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uwy-my.sharepoint.com/personal/mhossa11_uwyo_edu/Documents/Projects/Monthly Summary Analysis From Cayuse Data 04292025/Proposal_and_Award_Data_Together/"/>
    </mc:Choice>
  </mc:AlternateContent>
  <xr:revisionPtr revIDLastSave="3" documentId="8_{06CC558D-9C61-43C8-8712-665E9693B2B9}" xr6:coauthVersionLast="47" xr6:coauthVersionMax="47" xr10:uidLastSave="{1B93217A-9F40-4736-9291-E8BBAEBB9711}"/>
  <bookViews>
    <workbookView xWindow="-28920" yWindow="1680" windowWidth="29040" windowHeight="15720" activeTab="1" xr2:uid="{00000000-000D-0000-FFFF-FFFF00000000}"/>
  </bookViews>
  <sheets>
    <sheet name="FY_25_All_Award" sheetId="1" r:id="rId1"/>
    <sheet name="Sheet1" sheetId="22" r:id="rId2"/>
    <sheet name="July_2024" sheetId="4" r:id="rId3"/>
    <sheet name="August_2024" sheetId="6" r:id="rId4"/>
    <sheet name="September_2024" sheetId="7" r:id="rId5"/>
    <sheet name="October_2024" sheetId="10" r:id="rId6"/>
    <sheet name="November_2024" sheetId="9" r:id="rId7"/>
    <sheet name="December_2024" sheetId="8" r:id="rId8"/>
    <sheet name="January_2025" sheetId="13" r:id="rId9"/>
    <sheet name="February_2025" sheetId="14" r:id="rId10"/>
    <sheet name="March_2025" sheetId="16" r:id="rId11"/>
    <sheet name="Assignments" sheetId="11" r:id="rId12"/>
    <sheet name="Validation" sheetId="12" r:id="rId13"/>
  </sheets>
  <calcPr calcId="191028"/>
  <pivotCaches>
    <pivotCache cacheId="0" r:id="rId14"/>
    <pivotCache cacheId="1" r:id="rId15"/>
    <pivotCache cacheId="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2" i="1" l="1"/>
  <c r="J293" i="1"/>
  <c r="J294" i="1"/>
  <c r="J295" i="1"/>
  <c r="J296" i="1"/>
  <c r="J297" i="1"/>
  <c r="J298" i="1"/>
  <c r="J299" i="1"/>
  <c r="J300" i="1"/>
  <c r="J301" i="1"/>
  <c r="J302" i="1"/>
  <c r="J303" i="1"/>
  <c r="J304" i="1"/>
  <c r="J305" i="1"/>
  <c r="J306" i="1"/>
  <c r="J307" i="1"/>
  <c r="J308" i="1"/>
  <c r="J309" i="1"/>
  <c r="J2"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117" i="1" l="1"/>
  <c r="J90" i="1"/>
  <c r="J95" i="1"/>
  <c r="J115" i="1"/>
  <c r="J76" i="1"/>
  <c r="J141" i="1"/>
  <c r="J96" i="1"/>
  <c r="J142" i="1"/>
  <c r="J3" i="1"/>
  <c r="J114" i="1"/>
  <c r="J4" i="1"/>
  <c r="J5" i="1"/>
  <c r="J204" i="1"/>
  <c r="J192" i="1"/>
  <c r="J134" i="1"/>
  <c r="J135" i="1"/>
  <c r="J143" i="1"/>
  <c r="J144" i="1"/>
  <c r="J6" i="1"/>
  <c r="J7" i="1"/>
  <c r="J92" i="1"/>
  <c r="J122" i="1"/>
  <c r="J8" i="1"/>
  <c r="J145" i="1"/>
  <c r="J146" i="1"/>
  <c r="J179" i="1"/>
  <c r="J253" i="1"/>
  <c r="J9" i="1"/>
  <c r="J196" i="1"/>
  <c r="J178" i="1"/>
  <c r="J198" i="1"/>
  <c r="J123" i="1"/>
  <c r="J175" i="1"/>
  <c r="J10" i="1"/>
  <c r="J11" i="1"/>
  <c r="J12" i="1"/>
  <c r="J147" i="1"/>
  <c r="J205" i="1"/>
  <c r="J206" i="1"/>
  <c r="J13" i="1"/>
  <c r="J207" i="1"/>
  <c r="J234" i="1"/>
  <c r="J208" i="1"/>
  <c r="J97" i="1"/>
  <c r="J258" i="1"/>
  <c r="J98" i="1"/>
  <c r="J14" i="1"/>
  <c r="J148" i="1"/>
  <c r="J15" i="1"/>
  <c r="J129" i="1"/>
  <c r="J94" i="1"/>
  <c r="J209" i="1"/>
  <c r="J79" i="1"/>
  <c r="J16" i="1"/>
  <c r="J17" i="1"/>
  <c r="J259" i="1"/>
  <c r="J18" i="1"/>
  <c r="J238" i="1"/>
  <c r="J19" i="1"/>
  <c r="J248" i="1"/>
  <c r="J99" i="1"/>
  <c r="J124" i="1"/>
  <c r="J125" i="1"/>
  <c r="J120" i="1"/>
  <c r="J20" i="1"/>
  <c r="J21" i="1"/>
  <c r="J235" i="1"/>
  <c r="J195" i="1"/>
  <c r="J22" i="1"/>
  <c r="J87" i="1"/>
  <c r="J88" i="1"/>
  <c r="J23" i="1"/>
  <c r="J24" i="1"/>
  <c r="J136" i="1"/>
  <c r="J25" i="1"/>
  <c r="J210" i="1"/>
  <c r="J137" i="1"/>
  <c r="J138" i="1"/>
  <c r="J174" i="1"/>
  <c r="J256" i="1"/>
  <c r="J26" i="1"/>
  <c r="J27" i="1"/>
  <c r="J149" i="1"/>
  <c r="J150" i="1"/>
  <c r="J121" i="1"/>
  <c r="J211" i="1"/>
  <c r="J28" i="1"/>
  <c r="J29" i="1"/>
  <c r="J30" i="1"/>
  <c r="J212" i="1"/>
  <c r="J242" i="1"/>
  <c r="J243" i="1"/>
  <c r="J31" i="1"/>
  <c r="J80" i="1"/>
  <c r="J183" i="1"/>
  <c r="J151" i="1"/>
  <c r="J32" i="1"/>
  <c r="J199" i="1"/>
  <c r="J213" i="1"/>
  <c r="J33" i="1"/>
  <c r="J133" i="1"/>
  <c r="J152" i="1"/>
  <c r="J153" i="1"/>
  <c r="J154" i="1"/>
  <c r="J91" i="1"/>
  <c r="J34" i="1"/>
  <c r="J35" i="1"/>
  <c r="J36" i="1"/>
  <c r="J81" i="1"/>
  <c r="J82" i="1"/>
  <c r="J37" i="1"/>
  <c r="J214" i="1"/>
  <c r="J215" i="1"/>
  <c r="J38" i="1"/>
  <c r="J39" i="1"/>
  <c r="J182" i="1"/>
  <c r="J126" i="1"/>
  <c r="J127" i="1"/>
  <c r="J155" i="1"/>
  <c r="J40" i="1"/>
  <c r="J41" i="1"/>
  <c r="J249" i="1"/>
  <c r="J42" i="1"/>
  <c r="J156" i="1"/>
  <c r="J216" i="1"/>
  <c r="J43" i="1"/>
  <c r="J250" i="1"/>
  <c r="J44" i="1"/>
  <c r="J197" i="1"/>
  <c r="J217" i="1"/>
  <c r="J100" i="1"/>
  <c r="J157" i="1"/>
  <c r="J245" i="1"/>
  <c r="J246" i="1"/>
  <c r="J45" i="1"/>
  <c r="J74" i="1"/>
  <c r="J75" i="1"/>
  <c r="J158" i="1"/>
  <c r="J218" i="1"/>
  <c r="J46" i="1"/>
  <c r="J244" i="1"/>
  <c r="J191" i="1"/>
  <c r="J47" i="1"/>
  <c r="J119" i="1"/>
  <c r="J159" i="1"/>
  <c r="J160" i="1"/>
  <c r="J237" i="1"/>
  <c r="J101" i="1"/>
  <c r="J48" i="1"/>
  <c r="J49" i="1"/>
  <c r="J102" i="1"/>
  <c r="J176" i="1"/>
  <c r="J50" i="1"/>
  <c r="J51" i="1"/>
  <c r="J254" i="1"/>
  <c r="J219" i="1"/>
  <c r="J161" i="1"/>
  <c r="J140" i="1"/>
  <c r="J103" i="1"/>
  <c r="J104" i="1"/>
  <c r="J52" i="1"/>
  <c r="J251" i="1"/>
  <c r="J105" i="1"/>
  <c r="J200" i="1"/>
  <c r="J220" i="1"/>
  <c r="J236" i="1"/>
  <c r="J53" i="1"/>
  <c r="J54" i="1"/>
  <c r="J188" i="1"/>
  <c r="J83" i="1"/>
  <c r="J221" i="1"/>
  <c r="J77" i="1"/>
  <c r="J260" i="1"/>
  <c r="J162" i="1"/>
  <c r="J163" i="1"/>
  <c r="J55" i="1"/>
  <c r="J139" i="1"/>
  <c r="J239" i="1"/>
  <c r="J56" i="1"/>
  <c r="J222" i="1"/>
  <c r="J223" i="1"/>
  <c r="J57" i="1"/>
  <c r="J224" i="1"/>
  <c r="J184" i="1"/>
  <c r="J185" i="1"/>
  <c r="J106" i="1"/>
  <c r="J164" i="1"/>
  <c r="J58" i="1"/>
  <c r="J59" i="1"/>
  <c r="J165" i="1"/>
  <c r="J166" i="1"/>
  <c r="J60" i="1"/>
  <c r="J201" i="1"/>
  <c r="J61" i="1"/>
  <c r="J78" i="1"/>
  <c r="J167" i="1"/>
  <c r="J128" i="1"/>
  <c r="J180" i="1"/>
  <c r="J181" i="1"/>
  <c r="J252" i="1"/>
  <c r="J84" i="1"/>
  <c r="J225" i="1"/>
  <c r="J116" i="1"/>
  <c r="J226" i="1"/>
  <c r="J227" i="1"/>
  <c r="J62" i="1"/>
  <c r="J63" i="1"/>
  <c r="J64" i="1"/>
  <c r="J130" i="1"/>
  <c r="J107" i="1"/>
  <c r="J108" i="1"/>
  <c r="J261" i="1"/>
  <c r="J89" i="1"/>
  <c r="J65" i="1"/>
  <c r="J193" i="1"/>
  <c r="J109" i="1"/>
  <c r="J110" i="1"/>
  <c r="J240" i="1"/>
  <c r="J189" i="1"/>
  <c r="J228" i="1"/>
  <c r="J194" i="1"/>
  <c r="J66" i="1"/>
  <c r="J177" i="1"/>
  <c r="J131" i="1"/>
  <c r="J132" i="1"/>
  <c r="J118" i="1"/>
  <c r="J67" i="1"/>
  <c r="J85" i="1"/>
  <c r="J93" i="1"/>
  <c r="J186" i="1"/>
  <c r="J202" i="1"/>
  <c r="J68" i="1"/>
  <c r="J247" i="1"/>
  <c r="J229" i="1"/>
  <c r="J168" i="1"/>
  <c r="J169" i="1"/>
  <c r="J170" i="1"/>
  <c r="J171" i="1"/>
  <c r="J111" i="1"/>
  <c r="J230" i="1"/>
  <c r="J69" i="1"/>
  <c r="J231" i="1"/>
  <c r="J70" i="1"/>
  <c r="J112" i="1"/>
  <c r="J172" i="1"/>
  <c r="J86" i="1"/>
  <c r="J203" i="1"/>
  <c r="J71" i="1"/>
  <c r="J241" i="1"/>
  <c r="J255" i="1"/>
  <c r="J232" i="1"/>
  <c r="J113" i="1"/>
  <c r="J257" i="1"/>
  <c r="J173" i="1"/>
  <c r="J190" i="1"/>
  <c r="J187" i="1"/>
  <c r="J233" i="1"/>
  <c r="J72" i="1"/>
  <c r="J73" i="1"/>
</calcChain>
</file>

<file path=xl/sharedStrings.xml><?xml version="1.0" encoding="utf-8"?>
<sst xmlns="http://schemas.openxmlformats.org/spreadsheetml/2006/main" count="30874" uniqueCount="4703">
  <si>
    <t>Report Month/Year</t>
  </si>
  <si>
    <t>Award #</t>
  </si>
  <si>
    <t>PI</t>
  </si>
  <si>
    <t>Project Title</t>
  </si>
  <si>
    <t>Sponsor</t>
  </si>
  <si>
    <t>Prime Sponsor</t>
  </si>
  <si>
    <t>Award Start Date</t>
  </si>
  <si>
    <t>Award End Date</t>
  </si>
  <si>
    <t>Admin Unit</t>
  </si>
  <si>
    <t>College/Department</t>
  </si>
  <si>
    <t>Obligated Amount</t>
  </si>
  <si>
    <t>Project #</t>
  </si>
  <si>
    <t>Total Expected Amount</t>
  </si>
  <si>
    <t>Status</t>
  </si>
  <si>
    <t>Created Date</t>
  </si>
  <si>
    <t>PI Unit</t>
  </si>
  <si>
    <t>Modification Number</t>
  </si>
  <si>
    <t>Modification Type</t>
  </si>
  <si>
    <t>Modification Date</t>
  </si>
  <si>
    <t>Modified By</t>
  </si>
  <si>
    <t>activity type</t>
  </si>
  <si>
    <t>add cs source</t>
  </si>
  <si>
    <t>add cs source2</t>
  </si>
  <si>
    <t>add distribution line</t>
  </si>
  <si>
    <t>add distribution line2</t>
  </si>
  <si>
    <t>add sub</t>
  </si>
  <si>
    <t>add sub 2</t>
  </si>
  <si>
    <t>additional comments terms</t>
  </si>
  <si>
    <t>additional information attach</t>
  </si>
  <si>
    <t>additional information prop</t>
  </si>
  <si>
    <t>additional resources needed</t>
  </si>
  <si>
    <t>Admin Assigned</t>
  </si>
  <si>
    <t>Admin Unit Primary Code</t>
  </si>
  <si>
    <t>animal oversight search</t>
  </si>
  <si>
    <t>Award Amount</t>
  </si>
  <si>
    <t>Award Id</t>
  </si>
  <si>
    <t>Award Notice Received</t>
  </si>
  <si>
    <t>Award Title</t>
  </si>
  <si>
    <t>bioagents approval date</t>
  </si>
  <si>
    <t>bioagents approval numbers</t>
  </si>
  <si>
    <t>bioagents toxins</t>
  </si>
  <si>
    <t>bioagents toxins approvals</t>
  </si>
  <si>
    <t>budget end date</t>
  </si>
  <si>
    <t>budget start date</t>
  </si>
  <si>
    <t>cayuse he study search1</t>
  </si>
  <si>
    <t>cesu</t>
  </si>
  <si>
    <t>cfda aln number</t>
  </si>
  <si>
    <t>chemical agents</t>
  </si>
  <si>
    <t>chemical agents list</t>
  </si>
  <si>
    <t>choose cesu</t>
  </si>
  <si>
    <t>clause purpose</t>
  </si>
  <si>
    <t>clinical trial</t>
  </si>
  <si>
    <t>clinical trial phase</t>
  </si>
  <si>
    <t>coi check</t>
  </si>
  <si>
    <t>college</t>
  </si>
  <si>
    <t>college10</t>
  </si>
  <si>
    <t>college2</t>
  </si>
  <si>
    <t>college3</t>
  </si>
  <si>
    <t>college4</t>
  </si>
  <si>
    <t>college5</t>
  </si>
  <si>
    <t>college6</t>
  </si>
  <si>
    <t>college7</t>
  </si>
  <si>
    <t>college8</t>
  </si>
  <si>
    <t>college9</t>
  </si>
  <si>
    <t>confidential information</t>
  </si>
  <si>
    <t>conflict of interest</t>
  </si>
  <si>
    <t>conflicts of interest disc</t>
  </si>
  <si>
    <t>controlled substances</t>
  </si>
  <si>
    <t>controlled substances approval</t>
  </si>
  <si>
    <t>Created By</t>
  </si>
  <si>
    <t>cs matching amount tp</t>
  </si>
  <si>
    <t>cs matching amount tp10</t>
  </si>
  <si>
    <t>cs matching amount tp2</t>
  </si>
  <si>
    <t>cs matching amount tp3</t>
  </si>
  <si>
    <t>cs matching amount tp4</t>
  </si>
  <si>
    <t>cs matching amount tp5</t>
  </si>
  <si>
    <t>cs matching amount tp6</t>
  </si>
  <si>
    <t>cs matching amount tp7</t>
  </si>
  <si>
    <t>cs matching amount tp8</t>
  </si>
  <si>
    <t>cs matching amount tp9</t>
  </si>
  <si>
    <t>cs matching amount uw</t>
  </si>
  <si>
    <t>cs matching amount uw10</t>
  </si>
  <si>
    <t>cs matching amount uw2</t>
  </si>
  <si>
    <t>cs matching amount uw3</t>
  </si>
  <si>
    <t>cs matching amount uw4</t>
  </si>
  <si>
    <t>cs matching amount uw5</t>
  </si>
  <si>
    <t>cs matching amount uw6</t>
  </si>
  <si>
    <t>cs matching amount uw7</t>
  </si>
  <si>
    <t>cs matching amount uw8</t>
  </si>
  <si>
    <t>cs matching amount uw9</t>
  </si>
  <si>
    <t>cs matching desc uw2</t>
  </si>
  <si>
    <t>cs matching description tp</t>
  </si>
  <si>
    <t>cs matching description tp10</t>
  </si>
  <si>
    <t>cs matching description tp2</t>
  </si>
  <si>
    <t>cs matching description tp3</t>
  </si>
  <si>
    <t>cs matching description tp4</t>
  </si>
  <si>
    <t>cs matching description tp5</t>
  </si>
  <si>
    <t>cs matching description tp6</t>
  </si>
  <si>
    <t>cs matching description tp7</t>
  </si>
  <si>
    <t>cs matching description tp8</t>
  </si>
  <si>
    <t>cs matching description tp9</t>
  </si>
  <si>
    <t>cs matching description uw</t>
  </si>
  <si>
    <t>cs matching description uw10</t>
  </si>
  <si>
    <t>cs matching description uw2</t>
  </si>
  <si>
    <t>cs matching description uw3</t>
  </si>
  <si>
    <t>cs matching description uw4</t>
  </si>
  <si>
    <t>cs matching description uw5</t>
  </si>
  <si>
    <t>cs matching description uw6</t>
  </si>
  <si>
    <t>cs matching description uw7</t>
  </si>
  <si>
    <t>cs matching description uw8</t>
  </si>
  <si>
    <t>cs matching description uw9</t>
  </si>
  <si>
    <t>cs matching included</t>
  </si>
  <si>
    <t>cs matching source</t>
  </si>
  <si>
    <t>cs matching source10</t>
  </si>
  <si>
    <t>cs matching source2</t>
  </si>
  <si>
    <t>cs matching source3</t>
  </si>
  <si>
    <t>cs matching source4</t>
  </si>
  <si>
    <t>cs matching source5</t>
  </si>
  <si>
    <t>cs matching source6</t>
  </si>
  <si>
    <t>cs matching source7</t>
  </si>
  <si>
    <t>cs matching source8</t>
  </si>
  <si>
    <t>cs matching source9</t>
  </si>
  <si>
    <t>cs matching type</t>
  </si>
  <si>
    <t>cs matching type10</t>
  </si>
  <si>
    <t>cs matching type2</t>
  </si>
  <si>
    <t>cs matching type3</t>
  </si>
  <si>
    <t>cs matching type4</t>
  </si>
  <si>
    <t>cs matching type5</t>
  </si>
  <si>
    <t>cs matching type6</t>
  </si>
  <si>
    <t>cs matching type7</t>
  </si>
  <si>
    <t>cs matching type8</t>
  </si>
  <si>
    <t>cs matching type9</t>
  </si>
  <si>
    <t>cs matching unit uw</t>
  </si>
  <si>
    <t>cs matching unit uw Primary Code</t>
  </si>
  <si>
    <t>cs matching unit uw10</t>
  </si>
  <si>
    <t>cs matching unit uw10 Primary Code</t>
  </si>
  <si>
    <t>cs matching unit uw2</t>
  </si>
  <si>
    <t>cs matching unit uw2 Primary Code</t>
  </si>
  <si>
    <t>cs matching unit uw3</t>
  </si>
  <si>
    <t>cs matching unit uw3 Primary Code</t>
  </si>
  <si>
    <t>cs matching unit uw4</t>
  </si>
  <si>
    <t>cs matching unit uw4 Primary Code</t>
  </si>
  <si>
    <t>cs matching unit uw5</t>
  </si>
  <si>
    <t>cs matching unit uw5 Primary Code</t>
  </si>
  <si>
    <t>cs matching unit uw6</t>
  </si>
  <si>
    <t>cs matching unit uw6 Primary Code</t>
  </si>
  <si>
    <t>cs matching unit uw7</t>
  </si>
  <si>
    <t>cs matching unit uw7 Primary Code</t>
  </si>
  <si>
    <t>cs matching unit uw8</t>
  </si>
  <si>
    <t>cs matching unit uw8 Primary Code</t>
  </si>
  <si>
    <t>cs matching unit uw9</t>
  </si>
  <si>
    <t>cs matching unit uw9 Primary Code</t>
  </si>
  <si>
    <t>cs matchingunit uw6</t>
  </si>
  <si>
    <t>cs matchingunit uw6 Primary Code</t>
  </si>
  <si>
    <t>cs matchingunit uw7</t>
  </si>
  <si>
    <t>cs matchingunit uw7 Primary Code</t>
  </si>
  <si>
    <t>cs matchingunit uw8</t>
  </si>
  <si>
    <t>cs matchingunit uw8 Primary Code</t>
  </si>
  <si>
    <t>cs matchingunit uw9</t>
  </si>
  <si>
    <t>cs matchingunit uw9 Primary Code</t>
  </si>
  <si>
    <t>cs-matching-description-uw</t>
  </si>
  <si>
    <t>dea registration number</t>
  </si>
  <si>
    <t>department</t>
  </si>
  <si>
    <t>department Primary Code</t>
  </si>
  <si>
    <t>department10</t>
  </si>
  <si>
    <t>department10 Primary Code</t>
  </si>
  <si>
    <t>department2</t>
  </si>
  <si>
    <t>department2 Primary Code</t>
  </si>
  <si>
    <t>department3</t>
  </si>
  <si>
    <t>department3 Primary Code</t>
  </si>
  <si>
    <t>department4</t>
  </si>
  <si>
    <t>department4 Primary Code</t>
  </si>
  <si>
    <t>department5</t>
  </si>
  <si>
    <t>department5 Primary Code</t>
  </si>
  <si>
    <t>department6</t>
  </si>
  <si>
    <t>department6 Primary Code</t>
  </si>
  <si>
    <t>department7</t>
  </si>
  <si>
    <t>department7 Primary Code</t>
  </si>
  <si>
    <t>department8</t>
  </si>
  <si>
    <t>department8 Primary Code</t>
  </si>
  <si>
    <t>department9</t>
  </si>
  <si>
    <t>department9 Primary Code</t>
  </si>
  <si>
    <t>Direct Costs</t>
  </si>
  <si>
    <t>discipline category</t>
  </si>
  <si>
    <t>distribution</t>
  </si>
  <si>
    <t>distribution c1</t>
  </si>
  <si>
    <t>distribution c10</t>
  </si>
  <si>
    <t>distribution c2</t>
  </si>
  <si>
    <t>distribution c3</t>
  </si>
  <si>
    <t>distribution c4</t>
  </si>
  <si>
    <t>distribution c5</t>
  </si>
  <si>
    <t>distribution c6</t>
  </si>
  <si>
    <t>distribution c7</t>
  </si>
  <si>
    <t>distribution c8</t>
  </si>
  <si>
    <t>distribution c9</t>
  </si>
  <si>
    <t>distribution10</t>
  </si>
  <si>
    <t>distribution2</t>
  </si>
  <si>
    <t>distribution3</t>
  </si>
  <si>
    <t>distribution4</t>
  </si>
  <si>
    <t>distribution5</t>
  </si>
  <si>
    <t>distribution6</t>
  </si>
  <si>
    <t>distribution7</t>
  </si>
  <si>
    <t>distribution8</t>
  </si>
  <si>
    <t>distribution9</t>
  </si>
  <si>
    <t>e verify far</t>
  </si>
  <si>
    <t>engineering subcategories</t>
  </si>
  <si>
    <t>epscor idea funding</t>
  </si>
  <si>
    <t>equip maintenance resp unit</t>
  </si>
  <si>
    <t>equip maintenance resp unit Primary Code</t>
  </si>
  <si>
    <t>equip maintenance respunit</t>
  </si>
  <si>
    <t>equip maintenance respunit Primary Code</t>
  </si>
  <si>
    <t>equipment location</t>
  </si>
  <si>
    <t>equipment location desc</t>
  </si>
  <si>
    <t>equipment location txt</t>
  </si>
  <si>
    <t>equipment requested</t>
  </si>
  <si>
    <t>equipmentlocation other</t>
  </si>
  <si>
    <t>executive order</t>
  </si>
  <si>
    <t>expected direct</t>
  </si>
  <si>
    <t>expected indirect</t>
  </si>
  <si>
    <t>explain resources needed</t>
  </si>
  <si>
    <t>fain</t>
  </si>
  <si>
    <t>far comments</t>
  </si>
  <si>
    <t>fellowship type</t>
  </si>
  <si>
    <t>fellowship type other</t>
  </si>
  <si>
    <t>fiscal manager</t>
  </si>
  <si>
    <t>fiscal manager Citizenship</t>
  </si>
  <si>
    <t>fiscal manager Employee ID</t>
  </si>
  <si>
    <t>fiscal manager Ethnicity</t>
  </si>
  <si>
    <t>fiscal manager Gender</t>
  </si>
  <si>
    <t>foreign collaboration</t>
  </si>
  <si>
    <t>foreign collaboration details</t>
  </si>
  <si>
    <t>foreign collaboration other</t>
  </si>
  <si>
    <t>foreign shipment</t>
  </si>
  <si>
    <t>foreign shipment country</t>
  </si>
  <si>
    <t>foreign shipment country other</t>
  </si>
  <si>
    <t>foreign shipment details</t>
  </si>
  <si>
    <t>foreigncollaboration countries</t>
  </si>
  <si>
    <t>full proposal title</t>
  </si>
  <si>
    <t>geo atmo sub</t>
  </si>
  <si>
    <t>grants funding type</t>
  </si>
  <si>
    <t>grants funding type other</t>
  </si>
  <si>
    <t>hazardous materials</t>
  </si>
  <si>
    <t>hazardous materials list</t>
  </si>
  <si>
    <t>History Action</t>
  </si>
  <si>
    <t>History Action By</t>
  </si>
  <si>
    <t>History Action Date</t>
  </si>
  <si>
    <t>History Comment</t>
  </si>
  <si>
    <t>human subjects research</t>
  </si>
  <si>
    <t>iacuc approval</t>
  </si>
  <si>
    <t>iacuc approval date</t>
  </si>
  <si>
    <t>iacuc protocol numbers</t>
  </si>
  <si>
    <t>ic recovery limits</t>
  </si>
  <si>
    <t>idc distribution num of div</t>
  </si>
  <si>
    <t>incrementally funded</t>
  </si>
  <si>
    <t>indirect cost project type</t>
  </si>
  <si>
    <t>indirect cost rate off</t>
  </si>
  <si>
    <t>indirect cost rate on</t>
  </si>
  <si>
    <t>Indirect Costs</t>
  </si>
  <si>
    <t>infectious agents</t>
  </si>
  <si>
    <t>infectious agents approval num</t>
  </si>
  <si>
    <t>infectious agents approvals</t>
  </si>
  <si>
    <t>infectiousagents approval date</t>
  </si>
  <si>
    <t>infoed project number</t>
  </si>
  <si>
    <t>instrument funding type other</t>
  </si>
  <si>
    <t>instrument type</t>
  </si>
  <si>
    <t>international travel</t>
  </si>
  <si>
    <t>international travel country</t>
  </si>
  <si>
    <t>international travel details</t>
  </si>
  <si>
    <t>international travel other</t>
  </si>
  <si>
    <t>inventions products etc</t>
  </si>
  <si>
    <t>invoice type</t>
  </si>
  <si>
    <t>invoice type other</t>
  </si>
  <si>
    <t>irb approval</t>
  </si>
  <si>
    <t>irb approval date</t>
  </si>
  <si>
    <t>irb protocol numbers</t>
  </si>
  <si>
    <t>life science subcategories</t>
  </si>
  <si>
    <t>live vertebrate animals</t>
  </si>
  <si>
    <t>matching required voluntary</t>
  </si>
  <si>
    <t>nifa capacity grant</t>
  </si>
  <si>
    <t>non se fields</t>
  </si>
  <si>
    <t>ns financial award terms</t>
  </si>
  <si>
    <t>ns financial award terms other</t>
  </si>
  <si>
    <t>nsf safe inclusive</t>
  </si>
  <si>
    <t>nsf-sponsor</t>
  </si>
  <si>
    <t>number of cost share sources</t>
  </si>
  <si>
    <t>number of subrecipients</t>
  </si>
  <si>
    <t>ored reviewed</t>
  </si>
  <si>
    <t>osp coordinator</t>
  </si>
  <si>
    <t>other resources specify</t>
  </si>
  <si>
    <t>physical sciences sub</t>
  </si>
  <si>
    <t>pi co pi home div</t>
  </si>
  <si>
    <t>Prime Sponsor Org Type</t>
  </si>
  <si>
    <t>Prime Sponsor Primary Code</t>
  </si>
  <si>
    <t>program income type</t>
  </si>
  <si>
    <t>project location</t>
  </si>
  <si>
    <t>proposal type</t>
  </si>
  <si>
    <t>proposal type if other</t>
  </si>
  <si>
    <t>radioactive approval date</t>
  </si>
  <si>
    <t>radioactive materials</t>
  </si>
  <si>
    <t>radioactive permit numbers</t>
  </si>
  <si>
    <t>radioactive required approvals</t>
  </si>
  <si>
    <t>record retention</t>
  </si>
  <si>
    <t>record retention addtl years</t>
  </si>
  <si>
    <t>reduced ic off other</t>
  </si>
  <si>
    <t>reduced indirect costs on</t>
  </si>
  <si>
    <t>reporting requirements</t>
  </si>
  <si>
    <t>reporting requirements other</t>
  </si>
  <si>
    <t>Research Team Citizenship</t>
  </si>
  <si>
    <t>Research Team Cost Share - Academic (%)</t>
  </si>
  <si>
    <t>Research Team Cost Share - Academic (months)</t>
  </si>
  <si>
    <t>Research Team Cost Share - Calendar (%)</t>
  </si>
  <si>
    <t>Research Team Cost Share - Calendar (months)</t>
  </si>
  <si>
    <t>Research Team Cost Share - Summer (%)</t>
  </si>
  <si>
    <t>Research Team Cost Share - Summer (months)</t>
  </si>
  <si>
    <t>Research Team Credit</t>
  </si>
  <si>
    <t>Research Team Employee ID</t>
  </si>
  <si>
    <t>Research Team Ethnicity</t>
  </si>
  <si>
    <t>Research Team External Association</t>
  </si>
  <si>
    <t>Research Team External Association Org Type</t>
  </si>
  <si>
    <t>Research Team External Association Primary Code</t>
  </si>
  <si>
    <t>Research Team Gender</t>
  </si>
  <si>
    <t>Research Team Internal Association</t>
  </si>
  <si>
    <t>Research Team Internal Association Primary Code</t>
  </si>
  <si>
    <t>Research Team Name</t>
  </si>
  <si>
    <t>Research Team Role</t>
  </si>
  <si>
    <t>Research Team Sponsored Effort - Academic (%)</t>
  </si>
  <si>
    <t>Research Team Sponsored Effort - Academic (months)</t>
  </si>
  <si>
    <t>Research Team Sponsored Effort - Calendar (%)</t>
  </si>
  <si>
    <t>Research Team Sponsored Effort - Calendar (months)</t>
  </si>
  <si>
    <t>Research Team Sponsored Effort - Summer (%)</t>
  </si>
  <si>
    <t>Research Team Sponsored Effort - Summer (months)</t>
  </si>
  <si>
    <t>Research Team Total Effort (%)</t>
  </si>
  <si>
    <t>Research Team Total Effort (months)</t>
  </si>
  <si>
    <t>Resolution</t>
  </si>
  <si>
    <t>restrictive award terms</t>
  </si>
  <si>
    <t>restrictive award terms other</t>
  </si>
  <si>
    <t>Routing Comment</t>
  </si>
  <si>
    <t>Routing Date</t>
  </si>
  <si>
    <t>Routing Members</t>
  </si>
  <si>
    <t>Routing Review Order</t>
  </si>
  <si>
    <t>Routing Status</t>
  </si>
  <si>
    <t>Routing Team</t>
  </si>
  <si>
    <t>select additional resources</t>
  </si>
  <si>
    <t>socialsciencessubcategories</t>
  </si>
  <si>
    <t>Sponsor Award Number</t>
  </si>
  <si>
    <t>Sponsor Org Type</t>
  </si>
  <si>
    <t>Sponsor Primary Code</t>
  </si>
  <si>
    <t>sponsor type</t>
  </si>
  <si>
    <t>sponsor type if other</t>
  </si>
  <si>
    <t>subawards subcontracts</t>
  </si>
  <si>
    <t>subrecipient</t>
  </si>
  <si>
    <t>subrecipient amount</t>
  </si>
  <si>
    <t>subrecipient amount10</t>
  </si>
  <si>
    <t>subrecipient amount2</t>
  </si>
  <si>
    <t>subrecipient amount3</t>
  </si>
  <si>
    <t>subrecipient amount4</t>
  </si>
  <si>
    <t>subrecipient amount5</t>
  </si>
  <si>
    <t>subrecipient amount6</t>
  </si>
  <si>
    <t>subrecipient amount7</t>
  </si>
  <si>
    <t>subrecipient amount8</t>
  </si>
  <si>
    <t>subrecipient amount9</t>
  </si>
  <si>
    <t>subrecipient documents</t>
  </si>
  <si>
    <t>subrecipient documents10</t>
  </si>
  <si>
    <t>subrecipient documents2</t>
  </si>
  <si>
    <t>subrecipient documents3</t>
  </si>
  <si>
    <t>subrecipient documents4</t>
  </si>
  <si>
    <t>subrecipient documents5</t>
  </si>
  <si>
    <t>subrecipient documents6</t>
  </si>
  <si>
    <t>subrecipient documents7</t>
  </si>
  <si>
    <t>subrecipient documents8</t>
  </si>
  <si>
    <t>subrecipient documents9</t>
  </si>
  <si>
    <t>subrecipient Org Type</t>
  </si>
  <si>
    <t>subrecipient Primary Code</t>
  </si>
  <si>
    <t>subrecipient10</t>
  </si>
  <si>
    <t>subrecipient10 Org Type</t>
  </si>
  <si>
    <t>subrecipient10 Primary Code</t>
  </si>
  <si>
    <t>subrecipient2</t>
  </si>
  <si>
    <t>subrecipient2 Org Type</t>
  </si>
  <si>
    <t>subrecipient2 Primary Code</t>
  </si>
  <si>
    <t>subrecipient3</t>
  </si>
  <si>
    <t>subrecipient3 Org Type</t>
  </si>
  <si>
    <t>subrecipient3 Primary Code</t>
  </si>
  <si>
    <t>subrecipient4</t>
  </si>
  <si>
    <t>subrecipient4 Org Type</t>
  </si>
  <si>
    <t>subrecipient4 Primary Code</t>
  </si>
  <si>
    <t>subrecipient5</t>
  </si>
  <si>
    <t>subrecipient5 Org Type</t>
  </si>
  <si>
    <t>subrecipient5 Primary Code</t>
  </si>
  <si>
    <t>subrecipient6</t>
  </si>
  <si>
    <t>subrecipient6 Org Type</t>
  </si>
  <si>
    <t>subrecipient6 Primary Code</t>
  </si>
  <si>
    <t>subrecipient7</t>
  </si>
  <si>
    <t>subrecipient7 Org Type</t>
  </si>
  <si>
    <t>subrecipient7 Primary Code</t>
  </si>
  <si>
    <t>subrecipient8</t>
  </si>
  <si>
    <t>subrecipient8 Org Type</t>
  </si>
  <si>
    <t>subrecipient8 Primary Code</t>
  </si>
  <si>
    <t>subrecipient9</t>
  </si>
  <si>
    <t>subrecipient9 Org Type</t>
  </si>
  <si>
    <t>subrecipient9 Primary Code</t>
  </si>
  <si>
    <t>summary budget attachment</t>
  </si>
  <si>
    <t>supporting documentation</t>
  </si>
  <si>
    <t>technology</t>
  </si>
  <si>
    <t>technology details</t>
  </si>
  <si>
    <t>technologysoftware development</t>
  </si>
  <si>
    <t>third party source</t>
  </si>
  <si>
    <t>third party source10</t>
  </si>
  <si>
    <t>third party source2</t>
  </si>
  <si>
    <t>third party source3</t>
  </si>
  <si>
    <t>third party source4</t>
  </si>
  <si>
    <t>third party source5</t>
  </si>
  <si>
    <t>third party source6</t>
  </si>
  <si>
    <t>third party source7</t>
  </si>
  <si>
    <t>third party source8</t>
  </si>
  <si>
    <t>third party source9</t>
  </si>
  <si>
    <t>Total Cost Share</t>
  </si>
  <si>
    <t>Total Project Cost</t>
  </si>
  <si>
    <t>tp cs account</t>
  </si>
  <si>
    <t>tp cs account10</t>
  </si>
  <si>
    <t>tp cs account2</t>
  </si>
  <si>
    <t>tp cs account3</t>
  </si>
  <si>
    <t>tp cs account4</t>
  </si>
  <si>
    <t>tp cs account5</t>
  </si>
  <si>
    <t>tp cs account6</t>
  </si>
  <si>
    <t>tp cs account7</t>
  </si>
  <si>
    <t>tp cs account8</t>
  </si>
  <si>
    <t>tp cs account9</t>
  </si>
  <si>
    <t>training requirements</t>
  </si>
  <si>
    <t>training requirements other</t>
  </si>
  <si>
    <t>tribal nations</t>
  </si>
  <si>
    <t>tribal nations incl</t>
  </si>
  <si>
    <t>tribal nations other</t>
  </si>
  <si>
    <t>uni ns terms</t>
  </si>
  <si>
    <t>uni ns terms other</t>
  </si>
  <si>
    <t>voluntary csjustification</t>
  </si>
  <si>
    <t>wyocloud</t>
  </si>
  <si>
    <t>wyocloud10</t>
  </si>
  <si>
    <t>wyocloud2</t>
  </si>
  <si>
    <t>wyocloud3</t>
  </si>
  <si>
    <t>wyocloud4</t>
  </si>
  <si>
    <t>wyocloud5</t>
  </si>
  <si>
    <t>wyocloud6</t>
  </si>
  <si>
    <t>wyocloud7</t>
  </si>
  <si>
    <t>wyocloud8</t>
  </si>
  <si>
    <t>wyocloud9</t>
  </si>
  <si>
    <t>24-0933-A0001-1</t>
  </si>
  <si>
    <t>William Randall Haas</t>
  </si>
  <si>
    <t>Grand Teton National Park Climate and Archaeology</t>
  </si>
  <si>
    <t>National Park Service/Department of the Interior</t>
  </si>
  <si>
    <t>Anthropology</t>
  </si>
  <si>
    <t>24-0933</t>
  </si>
  <si>
    <t>Active</t>
  </si>
  <si>
    <t>Pre-Award Spending Removal</t>
  </si>
  <si>
    <t>Farrell Jean Rapp</t>
  </si>
  <si>
    <t>Basic Research</t>
  </si>
  <si>
    <t>Yes</t>
  </si>
  <si>
    <t>300000007170519</t>
  </si>
  <si>
    <t>085ee095-82f2-44a4-a03c-4b678049aaf7</t>
  </si>
  <si>
    <t>No</t>
  </si>
  <si>
    <t>Rocky Mountains (RM-CESU)</t>
  </si>
  <si>
    <t>true</t>
  </si>
  <si>
    <t>Arts &amp; Sciences</t>
  </si>
  <si>
    <t>Kristi Hargis Stockdale</t>
  </si>
  <si>
    <t>Other Sciences</t>
  </si>
  <si>
    <t>2024 AMK Reservation: August 1--12, 2024</t>
  </si>
  <si>
    <t>P24AC02389</t>
  </si>
  <si>
    <t>Carolina Hughes</t>
  </si>
  <si>
    <t>W02438123</t>
  </si>
  <si>
    <t>Hispanic or Latino</t>
  </si>
  <si>
    <t>Female</t>
  </si>
  <si>
    <t>CESU: A Climate Impact Assessment of High Vulnerability, Culturally Significant Archaeology at Grand Teton National Park</t>
  </si>
  <si>
    <t>Federal Direct</t>
  </si>
  <si>
    <t>Award Created</t>
  </si>
  <si>
    <t>Research</t>
  </si>
  <si>
    <t>Reduced F&amp;A by Sponsor: Specify the rate % and base (MTDC, TDC, Other)</t>
  </si>
  <si>
    <t>Grant</t>
  </si>
  <si>
    <t>Cost Reimbursable</t>
  </si>
  <si>
    <t>Fulton, Samantha</t>
  </si>
  <si>
    <t>AMK Ranch</t>
  </si>
  <si>
    <t>01-NPS</t>
  </si>
  <si>
    <t>Additive</t>
  </si>
  <si>
    <t>Off Campus</t>
  </si>
  <si>
    <t>New</t>
  </si>
  <si>
    <t>3 Years</t>
  </si>
  <si>
    <t>17.5%</t>
  </si>
  <si>
    <t>[Annual Technical Report, Final Technical Report]</t>
  </si>
  <si>
    <t>US Citizen</t>
  </si>
  <si>
    <t>0.0</t>
  </si>
  <si>
    <t>100</t>
  </si>
  <si>
    <t>W01302800</t>
  </si>
  <si>
    <t>Not Hispanic or Latino</t>
  </si>
  <si>
    <t>Male</t>
  </si>
  <si>
    <t>Principal Investigator</t>
  </si>
  <si>
    <t>Other</t>
  </si>
  <si>
    <t>P24AC02389-00</t>
  </si>
  <si>
    <t>U.S. Federal Government</t>
  </si>
  <si>
    <t>UW GRTE CESU IRA Climate Change Arch Budget.xlsx</t>
  </si>
  <si>
    <t>161137.19</t>
  </si>
  <si>
    <t>24-0574-A0001</t>
  </si>
  <si>
    <t>Anna Lisa D. Chalfoun</t>
  </si>
  <si>
    <t>Forest Songbird Declines</t>
  </si>
  <si>
    <t>Wyoming Game and Fish Department</t>
  </si>
  <si>
    <t>Wyoming Coop Unit</t>
  </si>
  <si>
    <t>24-0574</t>
  </si>
  <si>
    <t>Original Award</t>
  </si>
  <si>
    <t>Applied Research</t>
  </si>
  <si>
    <t>false</t>
  </si>
  <si>
    <t>SWGProposalForestSongbirdDeclinesFY24_15NOV.docx</t>
  </si>
  <si>
    <t>Requesting proposal submission by PI, Anna Chalfoun, once all approvals are in place. Will cc REDD when submitted. Thank you!</t>
  </si>
  <si>
    <t>300000007170004</t>
  </si>
  <si>
    <t>0b1b70f2-de77-4f66-a865-13ddc214e5d2</t>
  </si>
  <si>
    <t>NONFED</t>
  </si>
  <si>
    <t>Agriculture, Life Sciences,  &amp; Natural Resources</t>
  </si>
  <si>
    <t>Thomas Abraham Lentner</t>
  </si>
  <si>
    <t>Life Sciences</t>
  </si>
  <si>
    <t>Vanessa Danielle Simoneau</t>
  </si>
  <si>
    <t>W03592220</t>
  </si>
  <si>
    <t>Mechanisms underlying forest songbird declines in Wyoming</t>
  </si>
  <si>
    <t>Federal Passthrough</t>
  </si>
  <si>
    <t>Contract</t>
  </si>
  <si>
    <t>Other Life Sciences</t>
  </si>
  <si>
    <t>Collins, Kaylee</t>
  </si>
  <si>
    <t>On Campus</t>
  </si>
  <si>
    <t>10 Years</t>
  </si>
  <si>
    <t>0% per Cooperative Agreement # 1434-05HQRU1542</t>
  </si>
  <si>
    <t>Final Technical Report</t>
  </si>
  <si>
    <t>W04723357</t>
  </si>
  <si>
    <t>005288</t>
  </si>
  <si>
    <t>02-WGAFD</t>
  </si>
  <si>
    <t>Wyoming State Governmental Entities</t>
  </si>
  <si>
    <t>ForestSBBudgetCalcsFY24.xlsx,BUDGET_ForestSB_15NOV.xlsx</t>
  </si>
  <si>
    <t>65000</t>
  </si>
  <si>
    <t>24-1096-A0001</t>
  </si>
  <si>
    <t>Morgan Holland</t>
  </si>
  <si>
    <t>Economic Analysis of Wyoming's Film Economy</t>
  </si>
  <si>
    <t>Wyoming Arts Alliance</t>
  </si>
  <si>
    <t>COB Centers for Excellence</t>
  </si>
  <si>
    <t>24-1096</t>
  </si>
  <si>
    <t>300000343808699</t>
  </si>
  <si>
    <t>0ca6dc14-2d38-427b-ad70-24d16db098ee</t>
  </si>
  <si>
    <t>Business</t>
  </si>
  <si>
    <t>Inna Willis</t>
  </si>
  <si>
    <t>Economics</t>
  </si>
  <si>
    <t>300000007170170</t>
  </si>
  <si>
    <t>Social Sciences</t>
  </si>
  <si>
    <t>Brenda Cossitt</t>
  </si>
  <si>
    <t>W00827066</t>
  </si>
  <si>
    <t>Non-Federal</t>
  </si>
  <si>
    <t>34% MTDC</t>
  </si>
  <si>
    <t>Fixed Price</t>
  </si>
  <si>
    <t>Flores, Josiah</t>
  </si>
  <si>
    <t>W10339912</t>
  </si>
  <si>
    <t>Non-Profit</t>
  </si>
  <si>
    <t>07-WYAA</t>
  </si>
  <si>
    <t>Non-Profit Organizations</t>
  </si>
  <si>
    <t>WyAA Film Economy Agreement - Signed Schneider.pdf</t>
  </si>
  <si>
    <t>24-0959-A0001</t>
  </si>
  <si>
    <t>Jill K Kline</t>
  </si>
  <si>
    <t>WBC | SBDC Umbrella Contract</t>
  </si>
  <si>
    <t>Wyoming Business Council</t>
  </si>
  <si>
    <t>Small Business Development Center</t>
  </si>
  <si>
    <t>24-0959</t>
  </si>
  <si>
    <t>Other Sponsored Activity</t>
  </si>
  <si>
    <t>WBC does not get charged IC</t>
  </si>
  <si>
    <t>300000007170128</t>
  </si>
  <si>
    <t>0d086215-a2ef-49f7-897d-e87dfae84433</t>
  </si>
  <si>
    <t>Research &amp; Economic Development</t>
  </si>
  <si>
    <t>Lillian Kay Marks</t>
  </si>
  <si>
    <t>Non-Science and Engineering Fields</t>
  </si>
  <si>
    <t>Andrea M. Kelly</t>
  </si>
  <si>
    <t>W09143556</t>
  </si>
  <si>
    <t>SBDC Umbrella Contract 2024 - 2026</t>
  </si>
  <si>
    <t>Other Sponsored Activities</t>
  </si>
  <si>
    <t>20% TDC</t>
  </si>
  <si>
    <t>Required</t>
  </si>
  <si>
    <t>Other Non-S&amp;E Fields</t>
  </si>
  <si>
    <t>Dixon, Athena</t>
  </si>
  <si>
    <t>07-WBC</t>
  </si>
  <si>
    <t>[On Campus, Off Campus]</t>
  </si>
  <si>
    <t>Non-Competing Continuation</t>
  </si>
  <si>
    <t>n/a</t>
  </si>
  <si>
    <t>Annual Technical Report</t>
  </si>
  <si>
    <t>0</t>
  </si>
  <si>
    <t>W01924652</t>
  </si>
  <si>
    <t>SBDC Umbrella Contract FY24-FY25.pdf,SBDC Umbrella FY24-25 Scope of Work Attachment A.pdf,SBDC Umbrella Budget FY24-FY25 Attachment B.pdf,WY SBDC Network proposed Scopes of Work-Budgets March 2024.docx</t>
  </si>
  <si>
    <t>WY SBDC Network proposed Scopes of Work-Budgets March 2024.docx</t>
  </si>
  <si>
    <t>2584862</t>
  </si>
  <si>
    <t>24-1098-A0001-0</t>
  </si>
  <si>
    <t>Jenna Min Shim</t>
  </si>
  <si>
    <t>Project Based Learning</t>
  </si>
  <si>
    <t>Wyoming Department of Education</t>
  </si>
  <si>
    <t>Department of Education</t>
  </si>
  <si>
    <t>College of Education Deans Office</t>
  </si>
  <si>
    <t>24-1098</t>
  </si>
  <si>
    <t>2 CFR 200 | EDGAR</t>
  </si>
  <si>
    <t>PBL Project Proposal.docx</t>
  </si>
  <si>
    <t>300000006254716</t>
  </si>
  <si>
    <t>1365f01f-05d3-4c6e-a761-662719f2be59</t>
  </si>
  <si>
    <t>84.425U</t>
  </si>
  <si>
    <t>Education</t>
  </si>
  <si>
    <t>S425U210051</t>
  </si>
  <si>
    <t>Anaya Daria Yates</t>
  </si>
  <si>
    <t>W07520697</t>
  </si>
  <si>
    <t>Project Based Learning College of Education/WDE</t>
  </si>
  <si>
    <t>Instruction</t>
  </si>
  <si>
    <t>01-DOED</t>
  </si>
  <si>
    <t>0% Approved  IDC Waiver</t>
  </si>
  <si>
    <t>50</t>
  </si>
  <si>
    <t>W06286359</t>
  </si>
  <si>
    <t>PRE-AWARD</t>
  </si>
  <si>
    <t>02-WDE</t>
  </si>
  <si>
    <t>PBL Project Budget Narrative Draft 6.6.24.docx,PBL Project Budget Narrative Draft 6.6.24 (1).docx</t>
  </si>
  <si>
    <t>EMAIL_Important Indirect Cost Reduction or Waiver Request - APPROVAL.pdf,Indirect Cost Waiver Application_06.2024.pdf</t>
  </si>
  <si>
    <t>175000</t>
  </si>
  <si>
    <t>24-1098-A0001-1</t>
  </si>
  <si>
    <t>NONE</t>
  </si>
  <si>
    <t>24-1028-A0001</t>
  </si>
  <si>
    <t>Kristie Anne Maczko</t>
  </si>
  <si>
    <t>Sustainability of rangeland communities adjacent to mature and old growth forests</t>
  </si>
  <si>
    <t>Forest Service/Department of Agriculture</t>
  </si>
  <si>
    <t>Ecosystem Science &amp; Management</t>
  </si>
  <si>
    <t>24-1028</t>
  </si>
  <si>
    <t>300000007170672</t>
  </si>
  <si>
    <t>171bdf07-b873-4c45-9216-f666cce45c34</t>
  </si>
  <si>
    <t>10.xxx</t>
  </si>
  <si>
    <t>Kasi Smart</t>
  </si>
  <si>
    <t>48547</t>
  </si>
  <si>
    <t>forgone indirect</t>
  </si>
  <si>
    <t>University of Wyoming</t>
  </si>
  <si>
    <t>In-kind</t>
  </si>
  <si>
    <t>24-JV-11330180-080</t>
  </si>
  <si>
    <t>Tanya D. Wheeler</t>
  </si>
  <si>
    <t>W01701919</t>
  </si>
  <si>
    <t>Cooperative Agreement</t>
  </si>
  <si>
    <t>01-FSUSDA</t>
  </si>
  <si>
    <t>[Other, Final Technical Report]</t>
  </si>
  <si>
    <t>Quarterly</t>
  </si>
  <si>
    <t>40</t>
  </si>
  <si>
    <t>W06254488</t>
  </si>
  <si>
    <t>100.0</t>
  </si>
  <si>
    <t>12.0</t>
  </si>
  <si>
    <t>Sociology, Demography, and Population Studies</t>
  </si>
  <si>
    <t>Proposal_Narrative_Mihiar_Uwyo.docx</t>
  </si>
  <si>
    <t>Research Joint Venture and Cost Reimbursable Agreements.docx</t>
  </si>
  <si>
    <t>48647</t>
  </si>
  <si>
    <t>228096.16</t>
  </si>
  <si>
    <t>23-1617-A0002</t>
  </si>
  <si>
    <t>David M. Aadland</t>
  </si>
  <si>
    <t>Economic Development Analytics with Wyoming Business Council</t>
  </si>
  <si>
    <t>23-1617</t>
  </si>
  <si>
    <t>1c475a07-58a8-4e1b-b0d6-31c906481077</t>
  </si>
  <si>
    <t>Economic Development Analytics with the Wyoming Business Council 2024 - 2026</t>
  </si>
  <si>
    <t>[Other]</t>
  </si>
  <si>
    <t>See Attachment B, SOW</t>
  </si>
  <si>
    <t>W02516243</t>
  </si>
  <si>
    <t>UW Agreement 2024-2025.docx</t>
  </si>
  <si>
    <t>185670</t>
  </si>
  <si>
    <t>24-0742-A0001</t>
  </si>
  <si>
    <t>Kevin L. Monteith</t>
  </si>
  <si>
    <t>Communicating Wildlife Science-WGBGLC 2024</t>
  </si>
  <si>
    <t>Haub School of Environment &amp; Natural Resources</t>
  </si>
  <si>
    <t>24-0742</t>
  </si>
  <si>
    <t>2024 - Communicating wildlife science - Monteith Shop.pdf</t>
  </si>
  <si>
    <t>300000007170093</t>
  </si>
  <si>
    <t>1f919061-308e-400a-bbc8-3eb7828195ed</t>
  </si>
  <si>
    <t>Haub School of Environmental &amp; Natural Resources</t>
  </si>
  <si>
    <t>Kimberly Ann Messersmith</t>
  </si>
  <si>
    <t>W03274203</t>
  </si>
  <si>
    <t>Ungulate Outreach | Communicating Wildlife Science to Students and Stakeholders</t>
  </si>
  <si>
    <t>Lorenz, Michelle</t>
  </si>
  <si>
    <t>0% MTDC</t>
  </si>
  <si>
    <t>W06966801</t>
  </si>
  <si>
    <t>005355</t>
  </si>
  <si>
    <t>Wildlife Communication WGBGLC.docx,Wildlife Communication WGBGLC update.docx</t>
  </si>
  <si>
    <t>12000</t>
  </si>
  <si>
    <t>24-0009-A0002</t>
  </si>
  <si>
    <t>Matthew Kauffman</t>
  </si>
  <si>
    <t>Challenge Grant to Fund the Wyoming Migration Initiative</t>
  </si>
  <si>
    <t>Knobloch Family Foundation</t>
  </si>
  <si>
    <t>24-0009</t>
  </si>
  <si>
    <t>Matt Kauffman will submit this proposal directly to the Knobloch Family Foundation.</t>
  </si>
  <si>
    <t>20244777-2029-48d8-b821-b5f5f978fe69</t>
  </si>
  <si>
    <t>2024 Challenge Grant to Fund the Wyoming Migration Initiative</t>
  </si>
  <si>
    <t>Approved</t>
  </si>
  <si>
    <t>20200302MK00411-01</t>
  </si>
  <si>
    <t>See Agreement</t>
  </si>
  <si>
    <t>10%  MTDC</t>
  </si>
  <si>
    <t>[Final Technical Report]</t>
  </si>
  <si>
    <t>W04230795</t>
  </si>
  <si>
    <t>07-KNOBLOCH</t>
  </si>
  <si>
    <t>University of Oregon</t>
  </si>
  <si>
    <t>30000</t>
  </si>
  <si>
    <t>06-UOREGON</t>
  </si>
  <si>
    <t>WMI_KFF_2024Budget_13MAY24.xlsx</t>
  </si>
  <si>
    <t>KFF Indirect Cost Policy—Final.docx</t>
  </si>
  <si>
    <t>440000</t>
  </si>
  <si>
    <t>23-1910-A0002</t>
  </si>
  <si>
    <t>Evaluation the influence of wind energy on pronghorn movement and distribution</t>
  </si>
  <si>
    <t>23-1910</t>
  </si>
  <si>
    <t>All applications (and attachments) need to be submitted through email to wgf-wgbglcgrants@wyo.gov.  Please submit applications and attachments via email to: WGF-WGBGLCgrants@wyo.gov Subject Line: "2024 - Name of Project - Organization Name"  This application includes: application form, budget spreadsheet, two maps. Thank you!</t>
  </si>
  <si>
    <t>22fb4cc7-40e1-42ae-accf-821e7a44d8a1</t>
  </si>
  <si>
    <t>Evaluating the influence of wind energy on pronghorn movement and distribution (2024 WGBGLC)</t>
  </si>
  <si>
    <t>Shuler, Lori</t>
  </si>
  <si>
    <t>0% - Per Cooperative Agreement # 1434-05HQRU1542</t>
  </si>
  <si>
    <t>005370</t>
  </si>
  <si>
    <t>SB_Pronghorn_Budget_2024.xlsx</t>
  </si>
  <si>
    <t>10000</t>
  </si>
  <si>
    <t>23-1412-A0004</t>
  </si>
  <si>
    <t>Statewide mapping of elk, mule deer, and pronghorn winter ranges, movement corridors and stopover locations FY23</t>
  </si>
  <si>
    <t>Idaho Department of Fish and Game</t>
  </si>
  <si>
    <t>U.S. Fish &amp; Wildlife Service/Department of the Interior</t>
  </si>
  <si>
    <t>23-1412</t>
  </si>
  <si>
    <t>In Review &amp; Negotiation</t>
  </si>
  <si>
    <t>It is common for IDFG to send us a grant agreement without a formal submission or application process. The proposal narrative is attached to the Award Letter from IDFG (IDFG-FY25-180.pdf).</t>
  </si>
  <si>
    <t>Ericka Sue Smith</t>
  </si>
  <si>
    <t>24d6650a-55e3-4124-a022-2ee5e97c581d</t>
  </si>
  <si>
    <t>18021.79</t>
  </si>
  <si>
    <t>Cash</t>
  </si>
  <si>
    <t>300000029794572</t>
  </si>
  <si>
    <t>Unrecovered indirect costs</t>
  </si>
  <si>
    <t>F24AF02460</t>
  </si>
  <si>
    <t>Statewide mapping of elk, mule deer, and pronghorn winter ranges, movement corridors and stopover locations</t>
  </si>
  <si>
    <t>Voluntary</t>
  </si>
  <si>
    <t>1</t>
  </si>
  <si>
    <t>01-USFWS</t>
  </si>
  <si>
    <t>11.5% MTDC</t>
  </si>
  <si>
    <t>IDGF-FY25-180</t>
  </si>
  <si>
    <t>04-IDFG</t>
  </si>
  <si>
    <t>Other State and Local Governmental Entities</t>
  </si>
  <si>
    <t>Budget_IDFG.xlsx</t>
  </si>
  <si>
    <t>IDFG-FY24-730_FE 06.24.2024.pdf</t>
  </si>
  <si>
    <t>78915.79</t>
  </si>
  <si>
    <t>Per Sponsor's Cooperative Educational or Research Project Policy: the Department may ask the Institution to contribute that portion of the Institution’s indirect charges (as unrecovered indirect cost) adequate to meet federal match or cost-sharing requirements (e.g., the 3:1 matching formula for Pittman-Robertson and Dingell-Johnson funds).</t>
  </si>
  <si>
    <t>24-1066-A0001-1</t>
  </si>
  <si>
    <t>Jacob R. Goheen</t>
  </si>
  <si>
    <t>UW - ZSL agreement (name TBD)</t>
  </si>
  <si>
    <t>Zoological Society of London</t>
  </si>
  <si>
    <t>Department of Environment, Food and Rural Affairs</t>
  </si>
  <si>
    <t>Zoology &amp; Physiology</t>
  </si>
  <si>
    <t>24-1066</t>
  </si>
  <si>
    <t>300000007170078</t>
  </si>
  <si>
    <t>313c94b7-14ce-466d-bf40-c6017ecd29d2</t>
  </si>
  <si>
    <t>Laura A. Cole</t>
  </si>
  <si>
    <t>W00934712</t>
  </si>
  <si>
    <t>Funding is from Zoological Society of London, collaborator is in Kenya</t>
  </si>
  <si>
    <t>[United Kingdom, Kenya]</t>
  </si>
  <si>
    <t>Equitable responses to illegal wild meat hunting in Tsavo, Kenya</t>
  </si>
  <si>
    <t>Work takes place in Kenya</t>
  </si>
  <si>
    <t>Natural Resources and Conservation</t>
  </si>
  <si>
    <t>Wroblewski, Mitchell</t>
  </si>
  <si>
    <t>Foreign Federal Government</t>
  </si>
  <si>
    <t>08-DEFRA</t>
  </si>
  <si>
    <t>10% MTDC</t>
  </si>
  <si>
    <t>Semi-Annually</t>
  </si>
  <si>
    <t>W06789694</t>
  </si>
  <si>
    <t>Carrie Renee Hesco</t>
  </si>
  <si>
    <t>Not Completed</t>
  </si>
  <si>
    <t>Export Control</t>
  </si>
  <si>
    <t>Project 31-006</t>
  </si>
  <si>
    <t>07-ZSL</t>
  </si>
  <si>
    <t>24-1066-P0001 Budget.xlsx</t>
  </si>
  <si>
    <t>IDC Waiver ZSL.pdf</t>
  </si>
  <si>
    <t>44000</t>
  </si>
  <si>
    <t>24-0724-A0001</t>
  </si>
  <si>
    <t>Ellen Whittle</t>
  </si>
  <si>
    <t>Monitoring an Endangered Bat Population in Wyoming</t>
  </si>
  <si>
    <t>Wyo Natural Diversity Database</t>
  </si>
  <si>
    <t>24-0724</t>
  </si>
  <si>
    <t>300000007170140</t>
  </si>
  <si>
    <t>3225c004-8e59-4df9-9b8d-28fa66010ef0</t>
  </si>
  <si>
    <t>Debora Lee Scarpelli</t>
  </si>
  <si>
    <t>W00997642</t>
  </si>
  <si>
    <t>2023-0034</t>
  </si>
  <si>
    <t>0%</t>
  </si>
  <si>
    <t>80</t>
  </si>
  <si>
    <t>W06457775</t>
  </si>
  <si>
    <t>005367</t>
  </si>
  <si>
    <t>Summary_Budget_Justification_WGBGLC.xlsx</t>
  </si>
  <si>
    <t>17834</t>
  </si>
  <si>
    <t>24-0741-A0001</t>
  </si>
  <si>
    <t>Rose Petal - WGBGLC 2024</t>
  </si>
  <si>
    <t>24-0741</t>
  </si>
  <si>
    <t>RosePetal_Proposal.pdf,2024-WGBGLC-RosePetal.pdf</t>
  </si>
  <si>
    <t>3acf3ce1-baa3-4842-b0a6-b7e68d5b6b02</t>
  </si>
  <si>
    <t>Does the Petal Fall Far From the Rose? 2024 - 2028</t>
  </si>
  <si>
    <t>005357</t>
  </si>
  <si>
    <t>Rose Petal WGBGLC.docx,Rose Petal WGBGLC update.docx</t>
  </si>
  <si>
    <t>2024-WGBGLC-RosePetal.pdf</t>
  </si>
  <si>
    <t>24-0979-A0001</t>
  </si>
  <si>
    <t>Greg Lynn Kerr</t>
  </si>
  <si>
    <t>The Office of Water Programs Biennium Budget</t>
  </si>
  <si>
    <t>Wyoming Water Development Commission</t>
  </si>
  <si>
    <t>VP for Research &amp; Economic Development Office</t>
  </si>
  <si>
    <t>24-0979</t>
  </si>
  <si>
    <t>This is funding received from the State of Wyoming - Wyoming Water Development Commission for operation of the Office of Water Programs.  The funding is handled through a Memorandum of Understanding between the Wyoming Water Development Commission and the University of Wyoming, Office of Research and Economic Development.</t>
  </si>
  <si>
    <t>300000006253900</t>
  </si>
  <si>
    <t>3addc8c9-5f50-41e1-bc81-ae792fe676df</t>
  </si>
  <si>
    <t>Marjorie P. Jaeger</t>
  </si>
  <si>
    <t>W02096810</t>
  </si>
  <si>
    <t>Office of Water Programs Biennium Budget 2024-2026</t>
  </si>
  <si>
    <t>[Annual Technical Report]</t>
  </si>
  <si>
    <t>W02614565</t>
  </si>
  <si>
    <t>RD021224/F</t>
  </si>
  <si>
    <t>02-WWDC</t>
  </si>
  <si>
    <t>OWPbudgetsummaryFY24-26.docx</t>
  </si>
  <si>
    <t>23-1932-A0002</t>
  </si>
  <si>
    <t>Loggerhead Shrike - WGBGLC</t>
  </si>
  <si>
    <t>23-1932</t>
  </si>
  <si>
    <t>3d2eae66-7dba-41fc-929e-85804e0dad68</t>
  </si>
  <si>
    <t>Fitness Consequences of Habitat Selection Decisions in Altered Landscapes</t>
  </si>
  <si>
    <t>20230531AC00596-01</t>
  </si>
  <si>
    <t>005362</t>
  </si>
  <si>
    <t>WyoCloud Budget-LOSH.xlsx</t>
  </si>
  <si>
    <t>10200</t>
  </si>
  <si>
    <t>24-0693-A0001</t>
  </si>
  <si>
    <t>Boreal Toad</t>
  </si>
  <si>
    <t>24-0693</t>
  </si>
  <si>
    <t>3fe4dca6-dfd6-4ae4-97b3-6e71981211fa</t>
  </si>
  <si>
    <t>Interactions between Habitat Selection and Disease in Boreal Toads</t>
  </si>
  <si>
    <t>20230608AC00597-01</t>
  </si>
  <si>
    <t>005361</t>
  </si>
  <si>
    <t>WyoCloud_budget.xlsx</t>
  </si>
  <si>
    <t>11485</t>
  </si>
  <si>
    <t>24-0999-A0001</t>
  </si>
  <si>
    <t>Gary P. Beauvais</t>
  </si>
  <si>
    <t>WY GOV Passthrough to WYNDD</t>
  </si>
  <si>
    <t>Wyoming Governor's Office</t>
  </si>
  <si>
    <t>24-0999</t>
  </si>
  <si>
    <t>Contact Gary Beauvais with questions. beauvais@uwyo.edu</t>
  </si>
  <si>
    <t>426671d2-51b5-4610-8597-27575483f8ec</t>
  </si>
  <si>
    <t>Wyoming Governor's Office Passthrough to WYNDD</t>
  </si>
  <si>
    <t>10%</t>
  </si>
  <si>
    <t>W02733159</t>
  </si>
  <si>
    <t>02-WYGOV</t>
  </si>
  <si>
    <t>GovPassthroughToWYNDD_Budget.docx</t>
  </si>
  <si>
    <t>WYGF_WYNDD_partnerbwildlife data_2017-2027.pdf</t>
  </si>
  <si>
    <t>349254</t>
  </si>
  <si>
    <t>24-0745-A0001</t>
  </si>
  <si>
    <t>The Wyoming Range Mule Deer Project-WGBGLC 2024</t>
  </si>
  <si>
    <t>24-0745</t>
  </si>
  <si>
    <t>WyoRangeProspectus_2021.pdf,2024-WGBGLC-WyomingRangeMuleDeer.pdf</t>
  </si>
  <si>
    <t>427fb9da-06c9-4615-9d70-9fef21a34157</t>
  </si>
  <si>
    <t>The Wyoming Range Mule Deer Project 2024 - 2028</t>
  </si>
  <si>
    <t>20230310KM00591-01</t>
  </si>
  <si>
    <t>005356</t>
  </si>
  <si>
    <t>WR WGBGLC.docx,WR WGBGLC update.docx</t>
  </si>
  <si>
    <t>2024-WGBGLC-WyomingRangeMuleDeer.pdf</t>
  </si>
  <si>
    <t>15000</t>
  </si>
  <si>
    <t>24-0085-A0001</t>
  </si>
  <si>
    <t>Dana Kristen Dittoe</t>
  </si>
  <si>
    <t>Dittoe USDA SEED</t>
  </si>
  <si>
    <t>National Institute of Food and Agriculture/Department of Agriculture</t>
  </si>
  <si>
    <t>Animal Science</t>
  </si>
  <si>
    <t>24-0085</t>
  </si>
  <si>
    <t>ProjectNarrative-V6.docx,project_summary.doc,Management Plan.docx,Facilities &amp; Other Resources.docx,Equipment.docx,Dittoe-Current-Pending.doc,Data Management Plan.docx,Biographical_Sketch_Dittoe.docx,Bibliography.docx</t>
  </si>
  <si>
    <t>Please reach out to Joshua Boice (Joshua Charles Boice &lt;jboice@uada.edu&gt;) at the University of Arkansas for any additional requests for the subaward to Dr. Dridi. The UofA needs to have a letter of commitment for the USDA submission but they were unsure of what template was needed.</t>
  </si>
  <si>
    <t>300000007169996</t>
  </si>
  <si>
    <t>44c3c486-6a4c-4db2-aef3-d2a342790f34</t>
  </si>
  <si>
    <t>20246701642386</t>
  </si>
  <si>
    <t>Amy Newman</t>
  </si>
  <si>
    <t>W09776930</t>
  </si>
  <si>
    <t>Pre-Harvest Heat Stress: Disruption of Microbial Ecology and Subsequent Shelf-Life of Raw Poultry Products</t>
  </si>
  <si>
    <t>01-USDANIFA</t>
  </si>
  <si>
    <t>42.857% TDC</t>
  </si>
  <si>
    <t>5</t>
  </si>
  <si>
    <t>W10346653</t>
  </si>
  <si>
    <t>5.0</t>
  </si>
  <si>
    <t>0.15</t>
  </si>
  <si>
    <t>1.25</t>
  </si>
  <si>
    <t>2024-67016-42386</t>
  </si>
  <si>
    <t>University of Arkansas</t>
  </si>
  <si>
    <t>111886</t>
  </si>
  <si>
    <t>SubawardSOW.pdf,SubawardBudgetJustification.docx</t>
  </si>
  <si>
    <t>06-UARK</t>
  </si>
  <si>
    <t>Budget Justification.docx,NIFA Budget  template.xlsx,Budget Justification.docx,NIFA Budget  template.xlsx</t>
  </si>
  <si>
    <t>AFRI-FAS-RFA-Additional-Information-for-Part-IV-C-FY23.pdf</t>
  </si>
  <si>
    <t>299980</t>
  </si>
  <si>
    <t>Responsible Conduct of Research</t>
  </si>
  <si>
    <t>24-0448-A0001</t>
  </si>
  <si>
    <t>Annika Walters</t>
  </si>
  <si>
    <t>Habitat associations for native aquatic species in a spring-fed prairie system</t>
  </si>
  <si>
    <t>24-0448</t>
  </si>
  <si>
    <t>Funds cannot be used as match for any federal sources.</t>
  </si>
  <si>
    <t>FY25_FullProposal_LodgepoleCreek.docx</t>
  </si>
  <si>
    <t>One of the WGFD project leaders (Chance Kirkeeng) for this proposal is planning to submit this directly to WGFD, once approved. Thank you!</t>
  </si>
  <si>
    <t>47f63e44-ec34-4d42-a393-6796ce580a8c</t>
  </si>
  <si>
    <t>Pending</t>
  </si>
  <si>
    <t>Equipment purchased with Grant funds returned to Agency</t>
  </si>
  <si>
    <t>W07043507</t>
  </si>
  <si>
    <t>005296</t>
  </si>
  <si>
    <t>Lodgepole budget-28SEPT23.xlsx</t>
  </si>
  <si>
    <t>CooperativeAgreement.pdf</t>
  </si>
  <si>
    <t>189270</t>
  </si>
  <si>
    <t>24-1111-A0001</t>
  </si>
  <si>
    <t>Alexander Specht</t>
  </si>
  <si>
    <t>Economic Analysis in Goshen County</t>
  </si>
  <si>
    <t>Go Goshen</t>
  </si>
  <si>
    <t>24-1111</t>
  </si>
  <si>
    <t>484466eb-e638-4b33-a93f-403e48e9b630</t>
  </si>
  <si>
    <t>Analysis Evaluating the Net Economic Impact of the Retail Sales Tax for Economic Development in Goshen County</t>
  </si>
  <si>
    <t>Business Management and Business Administration</t>
  </si>
  <si>
    <t>W10394708</t>
  </si>
  <si>
    <t>07-GOGO</t>
  </si>
  <si>
    <t>GoGoshen.pdf</t>
  </si>
  <si>
    <t>20100</t>
  </si>
  <si>
    <t>24-0743-A0001</t>
  </si>
  <si>
    <t>Red Desert Fence Behavior Study</t>
  </si>
  <si>
    <t>24-0743</t>
  </si>
  <si>
    <t>Closed</t>
  </si>
  <si>
    <t>All applications (and attachments) need to be submitted through email to wgf-wgbglcgrants@wyo.gov.  Please submit applications and attachments via email to: WGF-WGBGLCgrants@wyo.gov Subject Line: "2024 - Name of Project - Organization Name"  This application includes: application document, rd-deer-fence-budget2024 (.xlsx), and one supplemental document.  Matt Kauffman requests that Vanessa submit this proposal once approved. Thank you!</t>
  </si>
  <si>
    <t>4d481dc7-8c78-41d7-95e0-9bf6a6eb0a43</t>
  </si>
  <si>
    <t>Red Desert Mule Deer Fence Behavior</t>
  </si>
  <si>
    <t>Admin Closed</t>
  </si>
  <si>
    <t>WyoCloud Budget - RDFence.xlsx</t>
  </si>
  <si>
    <t>5000</t>
  </si>
  <si>
    <t>24-0743-A0003</t>
  </si>
  <si>
    <t>512a0b98-7b78-46e3-8bc3-bfd554c1002b</t>
  </si>
  <si>
    <t>005366</t>
  </si>
  <si>
    <t>23-1915-A0002</t>
  </si>
  <si>
    <t>WRIR Doe-Fawn Pairs</t>
  </si>
  <si>
    <t>23-1915</t>
  </si>
  <si>
    <t>All applications (and attachments) need to be submitted through email to wgf-wgbglcgrants@wyo.gov.  Please submit applications and attachments via email to: WGF-WGBGLCgrants@wyo.gov Subject Line: "2024 - Name of Project - Organization Name"  This proposal includes the application and 4 maps. No external budget needed (one is attached for WyoCloud purposes).</t>
  </si>
  <si>
    <t>51876685-bf6c-4233-899f-3953a8a1d7a6</t>
  </si>
  <si>
    <t>Learning to Migrate: Tracking Doe-Fawn Pairs on the Wind River Reservation 2024 - 2028</t>
  </si>
  <si>
    <t>2022-0122</t>
  </si>
  <si>
    <t>Competing Continuation</t>
  </si>
  <si>
    <t>[Final Technical Report, Annual Technical Report]</t>
  </si>
  <si>
    <t>005364</t>
  </si>
  <si>
    <t>WyoCloud Budget.xlsx</t>
  </si>
  <si>
    <t>24-0469-A0001</t>
  </si>
  <si>
    <t>Ian M. Abernethy</t>
  </si>
  <si>
    <t>Developing Wyoming Field Guide Narratives for Wyoming’s Native Reptile Species</t>
  </si>
  <si>
    <t>24-0469</t>
  </si>
  <si>
    <t>Submission instructions: "Please submit a MS Word version of your proposal to mark.smith2@wyo.gov and Kevin.Gelwicks@wyo.gov. Please include all of the following headings in your proposal.  In most cases we are required to cut and paste proposal into databases or reports that use these specific categories.  Detailed proposals are due October 25, 2023."</t>
  </si>
  <si>
    <t>58354fa5-e811-40ed-a619-d90d8ac54de4</t>
  </si>
  <si>
    <t>10% TDC</t>
  </si>
  <si>
    <t>W02693714</t>
  </si>
  <si>
    <t>005285</t>
  </si>
  <si>
    <t>ReptileFieldGuideAccountsSummaryBudget.xlsx</t>
  </si>
  <si>
    <t>22500</t>
  </si>
  <si>
    <t>24-0712-A0002</t>
  </si>
  <si>
    <t>Riley Fehr Bernard</t>
  </si>
  <si>
    <t>NABat</t>
  </si>
  <si>
    <t>24-0712</t>
  </si>
  <si>
    <t>58819865-0e14-43da-8e1f-c6da8619cb79</t>
  </si>
  <si>
    <t>Jacqueline Skye Ross</t>
  </si>
  <si>
    <t>W09643363</t>
  </si>
  <si>
    <t>North American Bat (NABat) Monitoring Program Hub at the University of Wyoming | 2024 - 2026</t>
  </si>
  <si>
    <t>W10062614</t>
  </si>
  <si>
    <t>005368</t>
  </si>
  <si>
    <t>NABat_WGBGLC-24.xlsx</t>
  </si>
  <si>
    <t>21907</t>
  </si>
  <si>
    <t>25-0137-A0001</t>
  </si>
  <si>
    <t>Beth Denise Vanderborgh</t>
  </si>
  <si>
    <t>UW Cellofest, Junior Music</t>
  </si>
  <si>
    <t>Wyoming Arts Council</t>
  </si>
  <si>
    <t>Music</t>
  </si>
  <si>
    <t>25-0137</t>
  </si>
  <si>
    <t>300000007170267</t>
  </si>
  <si>
    <t>595814ea-f053-4649-979d-96c2553eeca1</t>
  </si>
  <si>
    <t>6906</t>
  </si>
  <si>
    <t>2400</t>
  </si>
  <si>
    <t>Tiger Robinson salary match</t>
  </si>
  <si>
    <t>Eminent Artist funds for Cello event - non-federal departmental support.</t>
  </si>
  <si>
    <t>Music Department</t>
  </si>
  <si>
    <t>300000029794430</t>
  </si>
  <si>
    <t>Kevin Michael Chancellor</t>
  </si>
  <si>
    <t>W10240260</t>
  </si>
  <si>
    <t>UW Cellofest, Junior Music 2025</t>
  </si>
  <si>
    <t>2</t>
  </si>
  <si>
    <t>W05608997</t>
  </si>
  <si>
    <t>Other Social Sciences</t>
  </si>
  <si>
    <t>07-WYAC</t>
  </si>
  <si>
    <t>WyoCloudBudget Template.xlsx</t>
  </si>
  <si>
    <t>Sigma Xi</t>
  </si>
  <si>
    <t>9306</t>
  </si>
  <si>
    <t>18612</t>
  </si>
  <si>
    <t>24-0629-A0001</t>
  </si>
  <si>
    <t>Madeleine Jane Lewis</t>
  </si>
  <si>
    <t>Unlocking the Potential for Critical Minerals Development in Energy Communities</t>
  </si>
  <si>
    <t>Alfred P. Sloan Foundation</t>
  </si>
  <si>
    <t>School of Energy Resources Directors Office</t>
  </si>
  <si>
    <t>24-0629</t>
  </si>
  <si>
    <t>Purpose: To examine the technical, environmental, social, and legal considerations for producing critical minerals and rare earth elements from mining residuals</t>
  </si>
  <si>
    <t>300000007170655</t>
  </si>
  <si>
    <t>5dd0b9de-898b-4b80-a62a-4cc3cdd68361</t>
  </si>
  <si>
    <t>School of Energy Resources</t>
  </si>
  <si>
    <t>Engineering</t>
  </si>
  <si>
    <t>Industrial and Manufacturing Engineering</t>
  </si>
  <si>
    <t>Francis Robert Vogt</t>
  </si>
  <si>
    <t>W05935589</t>
  </si>
  <si>
    <t>[France, Norway]</t>
  </si>
  <si>
    <t>The project team has budgeted $21,000 in Year 2 for three researchers to travel internationally for a conference and/or institutional collaboration to learn more about approaches taken abroad to circular CM/REE recovery from waste streams and we will present on our preliminary findings for feedback if possible. Many institutions in  E urope in particular have a more advanced understanding of the role for circular economies and waste stream use in the context of CM/REE. Europe also has similar interests in securing a supply chain with reliable transatlantic allies such as the United States. The team may travel to Norway to continue critical minerals collaborations that will be established during E. Phillips’s Fulbright project in 2025. It is also possible that the project team will travel to France in support of Tara Righetti’s international research efforts.</t>
  </si>
  <si>
    <t>Full proposal after approved pre-proposal</t>
  </si>
  <si>
    <t>20% MTDC</t>
  </si>
  <si>
    <t>W09623504</t>
  </si>
  <si>
    <t>Sovereign Immunity</t>
  </si>
  <si>
    <t>G-2024-22527</t>
  </si>
  <si>
    <t>07-APSFOUND</t>
  </si>
  <si>
    <t>Sloan Proposal Budget Justification - Reclaiming Our Resources (UWSER).xlsx</t>
  </si>
  <si>
    <t>745632</t>
  </si>
  <si>
    <t>23-1916-A0002</t>
  </si>
  <si>
    <t>Jackson Moose - WGBGLC</t>
  </si>
  <si>
    <t>23-1916</t>
  </si>
  <si>
    <t>62844bdc-456f-4253-828f-8e3a5c494ce5</t>
  </si>
  <si>
    <t>Jackson Moose Calf Survival and Development of Migration Patterns 2024 - 2028</t>
  </si>
  <si>
    <t>2022025MK00538-01</t>
  </si>
  <si>
    <t>3/1/24</t>
  </si>
  <si>
    <t>005363</t>
  </si>
  <si>
    <t>Jackson_Moose_Budget_2024.xlsx</t>
  </si>
  <si>
    <t>40000</t>
  </si>
  <si>
    <t>24-0738-A0001</t>
  </si>
  <si>
    <t>Moose Habitat Project-WGBGLC 2024</t>
  </si>
  <si>
    <t>24-0738</t>
  </si>
  <si>
    <t>MooseHabitatTreatment_Proposal_20220225.pdf,2024 WGBGLC-MooseHabitat.pdf</t>
  </si>
  <si>
    <t>659bd9ef-e9c2-4a4d-8372-5d985c1da086</t>
  </si>
  <si>
    <t>Evaluating the Efficacy of Treatments for Enhancing Moose Habitat 2024 - 2028</t>
  </si>
  <si>
    <t>20210303KM00463-03</t>
  </si>
  <si>
    <t>005360</t>
  </si>
  <si>
    <t>MH WGBGLC.docx,MH WGBGLC update.docx</t>
  </si>
  <si>
    <t>2024 WGBGLC-MooseHabitat.pdf</t>
  </si>
  <si>
    <t>24-0709-A0001</t>
  </si>
  <si>
    <t>Genetic Connectivity of Townsend's Big-eared Bats in Wyoming</t>
  </si>
  <si>
    <t>24-0709</t>
  </si>
  <si>
    <t>6b4e915f-188c-4b34-b9ff-6fef7293c032</t>
  </si>
  <si>
    <t>Determining Subterranean Use and Population Structure of COTO in WY</t>
  </si>
  <si>
    <t>2023-0043</t>
  </si>
  <si>
    <t>005369</t>
  </si>
  <si>
    <t>COTO_WGBGLC-24.xlsx</t>
  </si>
  <si>
    <t>24-0905-A0001</t>
  </si>
  <si>
    <t>William Thomas Bowling</t>
  </si>
  <si>
    <t>FY25 Community Support Grant - UW Art Museum</t>
  </si>
  <si>
    <t>University Art Museum</t>
  </si>
  <si>
    <t>24-0905</t>
  </si>
  <si>
    <t>This grant is paid with state funds.</t>
  </si>
  <si>
    <t>300000007170581</t>
  </si>
  <si>
    <t>6bddd08a-b18d-4fa6-97da-e8b7d08fab32</t>
  </si>
  <si>
    <t>6500</t>
  </si>
  <si>
    <t>Endwoment Funds</t>
  </si>
  <si>
    <t>Debra Leigh Littlesun</t>
  </si>
  <si>
    <t>W07021716</t>
  </si>
  <si>
    <t>FY24 Community Support Grant - UW Art Museum</t>
  </si>
  <si>
    <t>Humanities</t>
  </si>
  <si>
    <t>Gull, Colby</t>
  </si>
  <si>
    <t>Academic Affairs</t>
  </si>
  <si>
    <t>W10255541</t>
  </si>
  <si>
    <t>FY25 WAC Grant Budget and Cost Share.xlsx</t>
  </si>
  <si>
    <t>9988</t>
  </si>
  <si>
    <t>24-1065-A0001</t>
  </si>
  <si>
    <t>Tyler Joe Carroll</t>
  </si>
  <si>
    <t>North Fork Tincup Creek Process-Based Restoration Project Phase 2</t>
  </si>
  <si>
    <t>Trout Unlimited, Star Valley Chapter</t>
  </si>
  <si>
    <t>24-1065</t>
  </si>
  <si>
    <t>ProjectProposal_NorthForkTincupCreekPBR_Final.pdf,TU Salt River Short Form.pdf,Explanation for 5 pct WCC indirect rate (1).pdf</t>
  </si>
  <si>
    <t>6c0b0899-93ee-45e5-979a-0789a1411c1d</t>
  </si>
  <si>
    <t>MOU</t>
  </si>
  <si>
    <t>5%</t>
  </si>
  <si>
    <t>W07618172</t>
  </si>
  <si>
    <t>07-TUSVC</t>
  </si>
  <si>
    <t>WCC Project Budget TU Salt River 24.xlsx,24-1065-P0001 - WCC Project Budget TU Salt River 24 Carroll.xlsx</t>
  </si>
  <si>
    <t>24-0906-A0001</t>
  </si>
  <si>
    <t>Lexis Hamilton</t>
  </si>
  <si>
    <t>UW Fine Arts Outreach/Buchanan Center Special Events: Multiple Projects</t>
  </si>
  <si>
    <t>Fine Arts Outreach</t>
  </si>
  <si>
    <t>24-0906</t>
  </si>
  <si>
    <t>300000007170071</t>
  </si>
  <si>
    <t>6eb750e7-f630-4144-95c2-2789da070b36</t>
  </si>
  <si>
    <t>6080</t>
  </si>
  <si>
    <t>Unrestricted funds</t>
  </si>
  <si>
    <t>Visual and Performing Arts</t>
  </si>
  <si>
    <t>[Arts &amp; Sciences]</t>
  </si>
  <si>
    <t>W08844978</t>
  </si>
  <si>
    <t>BCPA_WAC_application_FY2025.xlsx</t>
  </si>
  <si>
    <t>a21_2004.pdf,a122_2004.pdf,a87_2004.pdf</t>
  </si>
  <si>
    <t>12160</t>
  </si>
  <si>
    <t>62001-105-000001-13404-001-0000-0000</t>
  </si>
  <si>
    <t>23-1300-A0002-0</t>
  </si>
  <si>
    <t>Berit Bangoura</t>
  </si>
  <si>
    <t>Interagency Agreement for Brucellosis supplies, testing, and technician</t>
  </si>
  <si>
    <t>Wyoming Livestock Board</t>
  </si>
  <si>
    <t>Wyoming State Veterinary Laboratory</t>
  </si>
  <si>
    <t>23-1300</t>
  </si>
  <si>
    <t>Veterinary Science</t>
  </si>
  <si>
    <t>300000226683203</t>
  </si>
  <si>
    <t>740026cb-0f79-495f-83cf-541e418f64f7</t>
  </si>
  <si>
    <t>Lindsey White</t>
  </si>
  <si>
    <t>W02879438</t>
  </si>
  <si>
    <t>Brucellosis Testing Support | 2024 - 2025</t>
  </si>
  <si>
    <t>As a diagnostic laboratory, the WSVL tests for animal disease agents like Brucella. We are using blood serum samples for the project-related testing. All biologic sample materials may potentially harbor infectious disease agents. Our lab is equipped and permitted to work with these materials.</t>
  </si>
  <si>
    <t>02-WYLVSTK</t>
  </si>
  <si>
    <t>0% TDC</t>
  </si>
  <si>
    <t>Permanent Resident</t>
  </si>
  <si>
    <t>90</t>
  </si>
  <si>
    <t>W09713223</t>
  </si>
  <si>
    <t>300000007170501</t>
  </si>
  <si>
    <t>Agency Signed WSVL Contract.pdf</t>
  </si>
  <si>
    <t>131915</t>
  </si>
  <si>
    <t>23-1300-A0002-1</t>
  </si>
  <si>
    <t>Alexandra Brower</t>
  </si>
  <si>
    <t>Key Personnel Change</t>
  </si>
  <si>
    <t>W10504188</t>
  </si>
  <si>
    <t>23-1916-A0003-0</t>
  </si>
  <si>
    <t>All applications (and attachments) need to be submitted through email to wgf-wgbglcgrants@wyo.gov.  Please submit applications and attachments via email to: WGF-WGBGLCgrants@wyo.gov Subject Line: "2024 - Name of Project - Organization Name"  This application package includes: application document (.pdf), budget (.xlsx), figures and maps (.docx), letter of support (.pdf).   Thank you!</t>
  </si>
  <si>
    <t>770024b4-835d-4d0f-a90e-e89731098b08</t>
  </si>
  <si>
    <t>Jackson Moose Calf Survival and Development of Migration Patterns</t>
  </si>
  <si>
    <t>23-1916-A0003-1</t>
  </si>
  <si>
    <t>Internal Change ONLY</t>
  </si>
  <si>
    <t>Jackson Moose Calf Survival and Development of Migration Patterns 24-28</t>
  </si>
  <si>
    <t>23-0620-A0002</t>
  </si>
  <si>
    <t>Jerod Andrew Merkle</t>
  </si>
  <si>
    <t>An automated analytical system to synthesize environmental data from long-term remote sensors for use in animal migration ecology, 6/10/2020.</t>
  </si>
  <si>
    <t>23-0620</t>
  </si>
  <si>
    <t>We are waiting on a letter of support for this application. I will attach it as soon as it's ready. Ties into to the Coop/Merkle project 1004935 Documents to submit: Application, Budget, Maps, Letter of Support.   Per sponsor:  Please submit applications and attachments via email to: WGF-WGBGLCgrants@wyo.gov Subject Line: "2024 - Name of Project - Organization Name"</t>
  </si>
  <si>
    <t>7abaa8e0-1331-4750-bed2-d28397903010</t>
  </si>
  <si>
    <t>Adding winter severity metrics and monitoring capabilities to DEVISE</t>
  </si>
  <si>
    <t>W09125874</t>
  </si>
  <si>
    <t>005372</t>
  </si>
  <si>
    <t>Budget_WGBGLC_DEVISE.xlsx</t>
  </si>
  <si>
    <t>50436</t>
  </si>
  <si>
    <t>25-0029-A0001</t>
  </si>
  <si>
    <t>Mark D. Andersen</t>
  </si>
  <si>
    <t>WYNDD facilitation of MTNHP access to AWS</t>
  </si>
  <si>
    <t>State of Montana</t>
  </si>
  <si>
    <t>25-0029</t>
  </si>
  <si>
    <t>This project is for a small overall dollar amount ($5,000) which will be used entirely as payment to AWS for cloud server access.  It involves almost no personnel effort or burden on UW research infrastructure, and the sponsor has requested -0- indirect cost.  We are requesting -0- indirect cost to be applied as well.</t>
  </si>
  <si>
    <t>7d24997f-fff0-4872-a12f-5d05a9806508</t>
  </si>
  <si>
    <t>Computer and Information Sciences</t>
  </si>
  <si>
    <t>W02506513</t>
  </si>
  <si>
    <t>04-MONTANA</t>
  </si>
  <si>
    <t>Montana State Library</t>
  </si>
  <si>
    <t>BUDGET_JUST_WYNDD_facilitation.docx</t>
  </si>
  <si>
    <t>23-1644-A0001</t>
  </si>
  <si>
    <t>Danielle R Bruns</t>
  </si>
  <si>
    <t>circadian rhythm in the heart</t>
  </si>
  <si>
    <t>American Heart Association</t>
  </si>
  <si>
    <t>Kinesiology &amp; Health</t>
  </si>
  <si>
    <t>23-1644</t>
  </si>
  <si>
    <t>Unspent funds will need returned to Sponsor.</t>
  </si>
  <si>
    <t>Bruns Biosketch_bmal revised.pdf,BrunsDanielle_SinglePrint_1282573.pdf</t>
  </si>
  <si>
    <t>300000007170461</t>
  </si>
  <si>
    <t>7dcc0933-4e59-4a6e-9e61-396edafd9f5a</t>
  </si>
  <si>
    <t>Health Sciences</t>
  </si>
  <si>
    <t>Leslie Darnall Montoya</t>
  </si>
  <si>
    <t>W00306266</t>
  </si>
  <si>
    <t>Mechanisms of circadian control by the cardiac molecular clock</t>
  </si>
  <si>
    <t>20221214DB00578-01</t>
  </si>
  <si>
    <t>Payment Schedule. See Award Letter.</t>
  </si>
  <si>
    <t>Biological and Biomedical Sciences</t>
  </si>
  <si>
    <t>07-AHA</t>
  </si>
  <si>
    <t>Resubmission</t>
  </si>
  <si>
    <t>[Annual Technical Report, Final Technical Report, Invention Report]</t>
  </si>
  <si>
    <t>W09862358</t>
  </si>
  <si>
    <t>Publicity - Needs AHA approval</t>
  </si>
  <si>
    <t>24TPA1282573</t>
  </si>
  <si>
    <t>AHA Transformational Budget resub.xlsx,BMAL TPA budget justification.docx</t>
  </si>
  <si>
    <t>299996</t>
  </si>
  <si>
    <t>24-0471-A0002</t>
  </si>
  <si>
    <t>Ryan Webb</t>
  </si>
  <si>
    <t>The role forest structure plays in regulating water availability and implications for natural resources and ecosystem function</t>
  </si>
  <si>
    <t>University of New Mexico</t>
  </si>
  <si>
    <t>U.S. Geological Survey/Department of the Interior</t>
  </si>
  <si>
    <t>Civil &amp; Architectural Engineering &amp; Construction Management</t>
  </si>
  <si>
    <t>24-0471</t>
  </si>
  <si>
    <t>Legacy Data, Greensheet added to RW proposal.</t>
  </si>
  <si>
    <t>300000007169989</t>
  </si>
  <si>
    <t>8752c8f8-7de7-4fb7-b555-adf741626121</t>
  </si>
  <si>
    <t>Engineering &amp; Physical Sciences</t>
  </si>
  <si>
    <t>Civil Engineering</t>
  </si>
  <si>
    <t>G23AC00127-02</t>
  </si>
  <si>
    <t>Cindy E. Wood</t>
  </si>
  <si>
    <t>W00822481</t>
  </si>
  <si>
    <t>The role forest structure plays in regulating water availability and implications for natural resources and ecosystem function year 2</t>
  </si>
  <si>
    <t>44.5% MTDC</t>
  </si>
  <si>
    <t>Gull, Colby, Isaac</t>
  </si>
  <si>
    <t>01-USGS</t>
  </si>
  <si>
    <t>W10182979</t>
  </si>
  <si>
    <t>0480XR-87A2</t>
  </si>
  <si>
    <t>06-UNM</t>
  </si>
  <si>
    <t>Institutions of Higher Education</t>
  </si>
  <si>
    <t>CASC_Budget.pdf,UW_subaward_budget_justification.docx</t>
  </si>
  <si>
    <t>42988</t>
  </si>
  <si>
    <t>24-0960-A0001</t>
  </si>
  <si>
    <t>Emily A. Grant</t>
  </si>
  <si>
    <t>WY MMIP Ongoing Research Support 24-26</t>
  </si>
  <si>
    <t>Wyoming Division of Victim Services</t>
  </si>
  <si>
    <t>Wyoming Survey &amp; Analysis Center</t>
  </si>
  <si>
    <t>24-0960</t>
  </si>
  <si>
    <t>2024-2026 WYSAC MMIP Proposal.docx</t>
  </si>
  <si>
    <t>This is an ongoing relationship, there is no rfp, we just write what it would cost to continue doing the things we do for them.</t>
  </si>
  <si>
    <t>300000007170088</t>
  </si>
  <si>
    <t>8e7d1eed-7137-4b88-8cba-979198238eb7</t>
  </si>
  <si>
    <t>Thao Pham McVay</t>
  </si>
  <si>
    <t>W05258353</t>
  </si>
  <si>
    <t>Wyoming Missing  &amp; Murdered Indigenous Persons Task Force | Ongoing Research Support 24-26</t>
  </si>
  <si>
    <t>02-WDVS</t>
  </si>
  <si>
    <t>W07054987</t>
  </si>
  <si>
    <t>WY MMIP 2024-2026 Budget template.xlsx</t>
  </si>
  <si>
    <t>62000</t>
  </si>
  <si>
    <t>24-1080-A0001</t>
  </si>
  <si>
    <t>Pre-Harvest Heat Stress: Disruption Of Microbial Ecology And Subsequent Shelf-Life Of Raw Poultry Products</t>
  </si>
  <si>
    <t>24-1080</t>
  </si>
  <si>
    <t>924a29f3-dc8b-433d-8742-1869562e0478</t>
  </si>
  <si>
    <t>Hallie Shane Sherard</t>
  </si>
  <si>
    <t>Department of Treasury Automated Standard Application for Payments</t>
  </si>
  <si>
    <t>[Agriculture, Life Sciences,  &amp; Natural Resources]</t>
  </si>
  <si>
    <t>[On Campus]</t>
  </si>
  <si>
    <t>2023-07737_BUDGET_V0.pdf</t>
  </si>
  <si>
    <t>300000</t>
  </si>
  <si>
    <t>23-1252-A0002-0</t>
  </si>
  <si>
    <t>Animal rabies surveillance in the State of Wyoming</t>
  </si>
  <si>
    <t>Wyoming Department of Agriculture</t>
  </si>
  <si>
    <t>23-1252</t>
  </si>
  <si>
    <t>This is a specific award from that State for the express purpose of providing rabies testing on animal samples. The State recognizes that this testing is important, and can provide life-saving information to the public health providers.</t>
  </si>
  <si>
    <t>9a7e9c48-2159-4f7f-9951-477883e381aa</t>
  </si>
  <si>
    <t>na</t>
  </si>
  <si>
    <t>Corie M. Owen</t>
  </si>
  <si>
    <t>W03427391</t>
  </si>
  <si>
    <t>Rabies Surveillance and Sampling Across the State of Wyoming 2024 - 2026</t>
  </si>
  <si>
    <t>As a diagnostic laboratory, the Wyoming State Veterianry Laboratory is allowed to test diagnostic samples for infectious agents including rabies, which is the focus of this agreement.</t>
  </si>
  <si>
    <t>02-WYAG</t>
  </si>
  <si>
    <t>Budget_WyoCloud.xlsx</t>
  </si>
  <si>
    <t>20000</t>
  </si>
  <si>
    <t>23-1252-A0002-1</t>
  </si>
  <si>
    <t>24-0007-A0002</t>
  </si>
  <si>
    <t>Prevailing Wages in the State of Wyoming</t>
  </si>
  <si>
    <t>Wyoming Workforce Services</t>
  </si>
  <si>
    <t>24-0007</t>
  </si>
  <si>
    <t>9c39d9a4-ba6d-41af-b1e2-54e666e16f81</t>
  </si>
  <si>
    <t>Prevailing Wages in the State of Wyoming for the Wyoming Department of Workforce Services - 2024-2025</t>
  </si>
  <si>
    <t>Interagency Agreement</t>
  </si>
  <si>
    <t>February 2025</t>
  </si>
  <si>
    <t>07-WYWORK</t>
  </si>
  <si>
    <t>Prevailing_Wage_Proposal_2024_Final.pdf</t>
  </si>
  <si>
    <t>51840</t>
  </si>
  <si>
    <t>24-1000-A0001</t>
  </si>
  <si>
    <t>Lusha Marguerite Tronstad</t>
  </si>
  <si>
    <t>Bumble bees and their parasites</t>
  </si>
  <si>
    <t>24-1000</t>
  </si>
  <si>
    <t>9c8fb4f2-cd9b-4a3a-93b1-41c8e889fafd</t>
  </si>
  <si>
    <t>Petitioned bumble bees in Wyoming: are parasites a factor in their decline?</t>
  </si>
  <si>
    <t>20</t>
  </si>
  <si>
    <t>W02746123</t>
  </si>
  <si>
    <t>241176</t>
  </si>
  <si>
    <t>2023Oct29_GovESA_BB_Proposal.docx</t>
  </si>
  <si>
    <t>128225</t>
  </si>
  <si>
    <t>24-0435-A0003</t>
  </si>
  <si>
    <t>Christina Kuzmych</t>
  </si>
  <si>
    <t>Storer: FY24 - Wyoming Now and Beyond</t>
  </si>
  <si>
    <t>George B. Storer Foundation</t>
  </si>
  <si>
    <t>Wyoming Public Media</t>
  </si>
  <si>
    <t>24-0435</t>
  </si>
  <si>
    <t>Wyoming Public Media - Storer Grant Report Feb 2024 w Appendix.pdf</t>
  </si>
  <si>
    <t>The FY25 Storer Foundation application process begins in the middle of our second FY24 interim report located on page 5 of the attached document.</t>
  </si>
  <si>
    <t>John Ruess</t>
  </si>
  <si>
    <t>300000007170152</t>
  </si>
  <si>
    <t>a328b5e2-508c-48f8-95ed-84408d2cfe50</t>
  </si>
  <si>
    <t>Sandra L. Roller</t>
  </si>
  <si>
    <t>W02124670</t>
  </si>
  <si>
    <t>Storer:  FY25 - Wyoming Now and Beyond Reporting Project</t>
  </si>
  <si>
    <t>Communication and Communications Technologies</t>
  </si>
  <si>
    <t>Renewal</t>
  </si>
  <si>
    <t>10/11/2024; 2/7/2025; 9/12/2025</t>
  </si>
  <si>
    <t>W07022220</t>
  </si>
  <si>
    <t>07-GBSF</t>
  </si>
  <si>
    <t>Storer - FY25 Spending Budget (2).pdf,Storer - FY25 Spending Budget (revised).pdf</t>
  </si>
  <si>
    <t>24-0743-A0002</t>
  </si>
  <si>
    <t>a731ac7a-7edb-49f2-bfc3-9a5d3528ab8b</t>
  </si>
  <si>
    <t>25-0054-A0001</t>
  </si>
  <si>
    <t>Dona Playton</t>
  </si>
  <si>
    <t>Equal Justice Wyoming UW Legal Clinic Support</t>
  </si>
  <si>
    <t>Equal Justice Wyoming Foundation</t>
  </si>
  <si>
    <t>College of Law Deans Office</t>
  </si>
  <si>
    <t>25-0054</t>
  </si>
  <si>
    <t>300000006254516</t>
  </si>
  <si>
    <t>a7cb7bb9-c6f2-4450-a966-36165f151c85</t>
  </si>
  <si>
    <t>Law</t>
  </si>
  <si>
    <t>Laurie Jo Kempert</t>
  </si>
  <si>
    <t>W01661627</t>
  </si>
  <si>
    <t>0% per sponsor policy</t>
  </si>
  <si>
    <t>[Other, Annual Technical Report]</t>
  </si>
  <si>
    <t>WOLFS-109(a); Quarterly</t>
  </si>
  <si>
    <t>W02520114</t>
  </si>
  <si>
    <t>07-EJWYF</t>
  </si>
  <si>
    <t>EJW-EJWF_UW Clinics_Budget.pdf</t>
  </si>
  <si>
    <t>EJW-EJWF IDC and Expense Policy.pdf</t>
  </si>
  <si>
    <t>25-0136-A0001</t>
  </si>
  <si>
    <t>Tiger Alton Robison</t>
  </si>
  <si>
    <t>Wyoming Pathways From Prison</t>
  </si>
  <si>
    <t>UWSOP Distance Education</t>
  </si>
  <si>
    <t>25-0136</t>
  </si>
  <si>
    <t>Set Up In Progress</t>
  </si>
  <si>
    <t>300000065052233</t>
  </si>
  <si>
    <t>b4ceccb3-ac61-437a-968a-9189fa792dac</t>
  </si>
  <si>
    <t>10035</t>
  </si>
  <si>
    <t>salary, fringe and associated indirect costs</t>
  </si>
  <si>
    <t>Wyoming Pathways from Prison, Music Program 2025</t>
  </si>
  <si>
    <t>[Academic Affairs, Arts &amp; Sciences]</t>
  </si>
  <si>
    <t>60</t>
  </si>
  <si>
    <t>W09740712</t>
  </si>
  <si>
    <t>Robison WAC Project.xlsx</t>
  </si>
  <si>
    <t>24-0739-A0001</t>
  </si>
  <si>
    <t>Role of chronic carriers and population density in bighorn sheep</t>
  </si>
  <si>
    <t>24-0739</t>
  </si>
  <si>
    <t>2024 WGBGLC-SheepNutritionDisease.pdf,SheepNutritionDisease_Proposal_2022.pdf</t>
  </si>
  <si>
    <t>b9f8b794-b57b-4112-a2a6-4ef945728a7a</t>
  </si>
  <si>
    <t>Role of Chronic Carriers and Population Density in Bighorn Sheep-WGBGLC 2024</t>
  </si>
  <si>
    <t>005359</t>
  </si>
  <si>
    <t>SHeep Nutrition WGBGLC.docx,SHeep Nutrition WGBGLC update.docx</t>
  </si>
  <si>
    <t>2024 WGBGLC-SheepNutritionDisease.pdf</t>
  </si>
  <si>
    <t>225000</t>
  </si>
  <si>
    <t>24-1095-A0001</t>
  </si>
  <si>
    <t>Economic Analysis of Wyoming's Creative Economy</t>
  </si>
  <si>
    <t>24-1095</t>
  </si>
  <si>
    <t>bbace9f6-ee1f-4604-9a5b-3b07872c52c0</t>
  </si>
  <si>
    <t>8.0</t>
  </si>
  <si>
    <t>0.96</t>
  </si>
  <si>
    <t>WyAA Creative Economy Agreement - Signed Schneider.pdf</t>
  </si>
  <si>
    <t>24-0092-A0001-0</t>
  </si>
  <si>
    <t>Stephen Newbold</t>
  </si>
  <si>
    <t>The role of CO2 conversion in the clean energy transition: social, economic, and technological opportunities and challenges</t>
  </si>
  <si>
    <t>National Energy Technology Laboratory/U.S. Department of Energy</t>
  </si>
  <si>
    <t>24-0092</t>
  </si>
  <si>
    <t>300000571387829</t>
  </si>
  <si>
    <t>c1e82410-af5d-4525-b086-ffe38ec3c7c5</t>
  </si>
  <si>
    <t>Energy &amp; Petroleum Engineering</t>
  </si>
  <si>
    <t>300000007170254</t>
  </si>
  <si>
    <t>Criminal Justice &amp; Sociology Department</t>
  </si>
  <si>
    <t>300000029794837</t>
  </si>
  <si>
    <t>DE-FE0032475</t>
  </si>
  <si>
    <t>[Business, Engineering &amp; Physical Sciences, Law, Arts &amp; Sciences]</t>
  </si>
  <si>
    <t>01-NETL</t>
  </si>
  <si>
    <t>[Invention Report, Other, Annual Technical Report, Final Technical Report, Property Report]</t>
  </si>
  <si>
    <t>RPPR Quarterly</t>
  </si>
  <si>
    <t>30</t>
  </si>
  <si>
    <t>W09837536</t>
  </si>
  <si>
    <t>ADD NEW</t>
  </si>
  <si>
    <t>450000</t>
  </si>
  <si>
    <t>N/A</t>
  </si>
  <si>
    <t>M.Zhou_Budget_Justification_NMSU.xlsx</t>
  </si>
  <si>
    <t>1000000</t>
  </si>
  <si>
    <t>24-0092-A0001-1</t>
  </si>
  <si>
    <t>Administrative Change</t>
  </si>
  <si>
    <t>24-0772-A0001</t>
  </si>
  <si>
    <t>Sweetwater Rocks-WGBGLC 2024</t>
  </si>
  <si>
    <t>24-0772</t>
  </si>
  <si>
    <t>SweetwaterRocksWGBGLC_final.docx,2024-WGBGLC-SweetwaterRocks-MonteithShop.pdf</t>
  </si>
  <si>
    <t>c902d5a3-fe48-4aea-90a9-4c31905422d2</t>
  </si>
  <si>
    <t>Sweetwater Rocks Assessment for Bighorn Sheep Translocation 2024 - 2026</t>
  </si>
  <si>
    <t>005371</t>
  </si>
  <si>
    <t>SR WGBGLC.docx</t>
  </si>
  <si>
    <t>2024-WGBGLC-SweetwaterRocks-MonteithShop.pdf</t>
  </si>
  <si>
    <t>35000</t>
  </si>
  <si>
    <t>24-0631-A0001</t>
  </si>
  <si>
    <t>Christine L. McKibbin</t>
  </si>
  <si>
    <t>Wyoming Geriatric Workforce Enhancement Program</t>
  </si>
  <si>
    <t>Health Resources and Services Administration/Department of Health and Human Services</t>
  </si>
  <si>
    <t>Psychology</t>
  </si>
  <si>
    <t>24-0631</t>
  </si>
  <si>
    <t>300000007170292</t>
  </si>
  <si>
    <t>ca5602a9-c4a8-40f5-8af8-9f0ef8c8a946</t>
  </si>
  <si>
    <t>Psychology Department</t>
  </si>
  <si>
    <t>300000029642084</t>
  </si>
  <si>
    <t>U1Q53067</t>
  </si>
  <si>
    <t>Vicki Marie Nelson</t>
  </si>
  <si>
    <t>W00267836</t>
  </si>
  <si>
    <t>Wyoming Geriatrics Workforce Enhancement Program</t>
  </si>
  <si>
    <t>01-HRSA</t>
  </si>
  <si>
    <t>8%</t>
  </si>
  <si>
    <t>W04798768</t>
  </si>
  <si>
    <t>30.0</t>
  </si>
  <si>
    <t>2.7</t>
  </si>
  <si>
    <t>3.0</t>
  </si>
  <si>
    <t>47.5</t>
  </si>
  <si>
    <t>5.7</t>
  </si>
  <si>
    <t>1U1QHP53067-01-00</t>
  </si>
  <si>
    <t>Wind River Family &amp; Community Health Care</t>
  </si>
  <si>
    <t>346391</t>
  </si>
  <si>
    <t>47476</t>
  </si>
  <si>
    <t>70357</t>
  </si>
  <si>
    <t>104852</t>
  </si>
  <si>
    <t>214409</t>
  </si>
  <si>
    <t>Wyoming_WRFCHC_Subaward_Justification.docx</t>
  </si>
  <si>
    <t>Wyoming_Ivinson_Subaward_Justification.docx</t>
  </si>
  <si>
    <t>Wyoming_CWC_Subaward_Justification.docx</t>
  </si>
  <si>
    <t>Wyoming_ESTH_Subaward_Justification.docx</t>
  </si>
  <si>
    <t>Wyoming_ADRC_Subaward_Justification.docx</t>
  </si>
  <si>
    <t>07-WRFCHC</t>
  </si>
  <si>
    <t>Ivinson Memorial Hospital</t>
  </si>
  <si>
    <t>07-IMH</t>
  </si>
  <si>
    <t>Central Wyoming College</t>
  </si>
  <si>
    <t>06-CWYC</t>
  </si>
  <si>
    <t>Eastern Shoshone Tribe</t>
  </si>
  <si>
    <t>10-EASTSHO</t>
  </si>
  <si>
    <t>Final WyGWEP Budget Justification.docx</t>
  </si>
  <si>
    <t>011123 UPDATED HRSA-24-018 GWEP MODIFIED.pdf</t>
  </si>
  <si>
    <t>5000000</t>
  </si>
  <si>
    <t>25-0009-A0001-0</t>
  </si>
  <si>
    <t>Adrienne B Freng</t>
  </si>
  <si>
    <t>Albany County Community Juvenile Service Board Planning Grant</t>
  </si>
  <si>
    <t>Albany County, Wyoming</t>
  </si>
  <si>
    <t>Department of Justice</t>
  </si>
  <si>
    <t>Criminal Justice &amp; Sociology</t>
  </si>
  <si>
    <t>25-0009</t>
  </si>
  <si>
    <t>College of Arts &amp; Sciences Deans Office</t>
  </si>
  <si>
    <t>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t>
  </si>
  <si>
    <t>300000007170385</t>
  </si>
  <si>
    <t>d149ee9c-893e-4da6-8fbb-687f625bdc2b</t>
  </si>
  <si>
    <t>01-DOJ</t>
  </si>
  <si>
    <t>W03276982</t>
  </si>
  <si>
    <t>300000006258820</t>
  </si>
  <si>
    <t>16.67</t>
  </si>
  <si>
    <t>0.5</t>
  </si>
  <si>
    <t>4.17</t>
  </si>
  <si>
    <t>PRE-AWARD SPENDING</t>
  </si>
  <si>
    <t>03-ALBANY</t>
  </si>
  <si>
    <t>Budget.xlsx,Final Budget.xlsx</t>
  </si>
  <si>
    <t>Sub-Award Indirect Costs.pdf</t>
  </si>
  <si>
    <t>128500</t>
  </si>
  <si>
    <t>25-0009-A0001-1</t>
  </si>
  <si>
    <t>15PJDP-23-GK-06140-TITL</t>
  </si>
  <si>
    <t>[Annual Technical Report, Final Technical Report, Other]</t>
  </si>
  <si>
    <t>Monthly and Quarterly</t>
  </si>
  <si>
    <t>25-0009-A0001-2</t>
  </si>
  <si>
    <t>Wyoming Local Governmental Entities</t>
  </si>
  <si>
    <t>24-0740-A0001</t>
  </si>
  <si>
    <t>Ecology of Male Mule Deer-WGBGLC 2024</t>
  </si>
  <si>
    <t>24-0740</t>
  </si>
  <si>
    <t>2024-WGBGLC-EcologyofMaleDeer.pdf,WRMale_Proposal2024.pdf</t>
  </si>
  <si>
    <t>d583ee21-3088-42b9-8b68-8c70fdad34ee</t>
  </si>
  <si>
    <t>Ecology of Male Mule Deer: Movement, Growth, and Survival 2024 - 2028</t>
  </si>
  <si>
    <t>005358</t>
  </si>
  <si>
    <t>Male Mule Deer WGBGLC.docx,Male Mule Deer WGBGLC update.docx</t>
  </si>
  <si>
    <t>2024-WGBGLC-EcologyofMaleDeer.pdf</t>
  </si>
  <si>
    <t>24-0961-A0001</t>
  </si>
  <si>
    <t>VAWA Implementation Plan Support 24-26</t>
  </si>
  <si>
    <t>24-0961</t>
  </si>
  <si>
    <t>Proposal for 2024-2026 WYSAC VAWA Implementation.docx</t>
  </si>
  <si>
    <t>There is no RFP, we just write what it will cost to do the ongoing work with this client</t>
  </si>
  <si>
    <t>dbc73d91-aded-42ab-8748-31478e888065</t>
  </si>
  <si>
    <t>VAWA 24-26 Budget.xlsx</t>
  </si>
  <si>
    <t>51000</t>
  </si>
  <si>
    <t>23-1909-A0002</t>
  </si>
  <si>
    <t>Red Desert Mule Deer Migrations</t>
  </si>
  <si>
    <t>23-1909</t>
  </si>
  <si>
    <t>Kauffman_RedDesertMigrations_2024-WGBGLC-Grant-Application.pdf,Kauffman_RDH_WGBGLC_ProjectDesign_2024.docx,Kauffman_RDH_WGBGLC_MapGraphics_2024.docx</t>
  </si>
  <si>
    <t>All applications (and attachments) need to be submitted through email to wgf-wgbglcgrants@wyo.gov. Documents for submission (4): WGBGLC Application (.pdf), Project Design (.doc), Map (.doc), Budget (.xlsx)</t>
  </si>
  <si>
    <t>df654d6c-29a6-4ed3-9614-46151423be07</t>
  </si>
  <si>
    <t>Red Desert Mule Deer Migrations 2024 - 2028</t>
  </si>
  <si>
    <t>005365</t>
  </si>
  <si>
    <t>Kauffman_RDH_WGBGLC_Budget_2024.xlsx</t>
  </si>
  <si>
    <t>24-0946-A0001</t>
  </si>
  <si>
    <t>Rocky S Case</t>
  </si>
  <si>
    <t>WBC | Manufacturing-Works (M-W)</t>
  </si>
  <si>
    <t>Manufacturing Works</t>
  </si>
  <si>
    <t>24-0946</t>
  </si>
  <si>
    <t>Awaiting email from WBC to confirm 0% Indirect, and this award is to be used as match for MWs NIST MEP award.</t>
  </si>
  <si>
    <t>300000007170348</t>
  </si>
  <si>
    <t>e8b53cd6-a662-4418-b52f-49c7ea58a9d8</t>
  </si>
  <si>
    <t>Third Party</t>
  </si>
  <si>
    <t>Carson J Rasmussen</t>
  </si>
  <si>
    <t>W00754693</t>
  </si>
  <si>
    <t>Manufacturing-Works (M-W) Program 2024 - 2026</t>
  </si>
  <si>
    <t>W00189002</t>
  </si>
  <si>
    <t>-1WBC MW FY 25 Budget 1.xlsx</t>
  </si>
  <si>
    <t>1413800</t>
  </si>
  <si>
    <t>24-1113-A0001</t>
  </si>
  <si>
    <t>David W Pascual</t>
  </si>
  <si>
    <t>A Novel IL-35 Expressing Probiotic Platform for Inducing Allergen Specific Tolerance</t>
  </si>
  <si>
    <t>Virtici, LLC</t>
  </si>
  <si>
    <t>National Institutes of Health/Department of Health and Human Services</t>
  </si>
  <si>
    <t>24-1113</t>
  </si>
  <si>
    <t>ec1afa1d-ab1f-4f37-93d4-fea4ce403a4a</t>
  </si>
  <si>
    <t>20240501_192PD-00</t>
  </si>
  <si>
    <t>5R44AI152646-04</t>
  </si>
  <si>
    <t>Demonstrate that VTC-B35 significantly reduces symptoms in the mouse CIA model of RA.</t>
  </si>
  <si>
    <t>2024-0101</t>
  </si>
  <si>
    <t>01-NIH</t>
  </si>
  <si>
    <t>W10430401</t>
  </si>
  <si>
    <t>05-VIRTICI</t>
  </si>
  <si>
    <t>Industry</t>
  </si>
  <si>
    <t>Virtici UWyoming Research Agreement 20240628 Executed.pdf</t>
  </si>
  <si>
    <t>20750</t>
  </si>
  <si>
    <t>[Responsible Conduct of Research, Conflict of Interest]</t>
  </si>
  <si>
    <t>24-0914-A0001</t>
  </si>
  <si>
    <t>WMI - Storer</t>
  </si>
  <si>
    <t>24-0914</t>
  </si>
  <si>
    <t>Greg Nickerson will submit this application via the Storer Foundation's online portal. The application form is attached. The Storer Foundation does not require a detailed budget, so we have provided an additional spreadsheet with the salary breakdown included for internal reference (uploaded via the budget tab).</t>
  </si>
  <si>
    <t>ecf3edeb-59db-4606-b036-842ec605722b</t>
  </si>
  <si>
    <t>Wyoming Migration Initiative</t>
  </si>
  <si>
    <t>Report due 10/11/2024, 2/7/2025, 9/12/2025</t>
  </si>
  <si>
    <t>Foundation</t>
  </si>
  <si>
    <t>FY25 salary info.xlsx,FY25 salary and category info_updated041224.xlsx</t>
  </si>
  <si>
    <t>Storer - Indirect Cost Policy.pdf</t>
  </si>
  <si>
    <t>23-1851-A0002</t>
  </si>
  <si>
    <t>Eric P Webster</t>
  </si>
  <si>
    <t>Operation and Maintenance of the Wyoming State Seed Laboratory</t>
  </si>
  <si>
    <t>Agricultural Experiment Station</t>
  </si>
  <si>
    <t>23-1851</t>
  </si>
  <si>
    <t>5 year record retention</t>
  </si>
  <si>
    <t>300000007170680</t>
  </si>
  <si>
    <t>f17cb93a-e256-4ff8-896a-132df7027455</t>
  </si>
  <si>
    <t>State Seed Lab</t>
  </si>
  <si>
    <t>300000007172880</t>
  </si>
  <si>
    <t>Victoria Boyles</t>
  </si>
  <si>
    <t>W02146377</t>
  </si>
  <si>
    <t>Seed Lab Storage &amp; Analysis 2024 -2026</t>
  </si>
  <si>
    <t>Agricultural Sciences</t>
  </si>
  <si>
    <t>Runner, Mary</t>
  </si>
  <si>
    <t>W10153901</t>
  </si>
  <si>
    <t>23-1851-A0003-0</t>
  </si>
  <si>
    <t>ffad353c-139a-4ee3-9ffc-829e394836fa</t>
  </si>
  <si>
    <t>State Seed Lab Salaries 2024-2025</t>
  </si>
  <si>
    <t>Seed Lab Budget FY25 WDA.docx</t>
  </si>
  <si>
    <t>312677.5</t>
  </si>
  <si>
    <t>23-1851-A0003-1</t>
  </si>
  <si>
    <t>Other Modifications</t>
  </si>
  <si>
    <t>24-0573-A0001-0</t>
  </si>
  <si>
    <t>Pygmy Rabbits</t>
  </si>
  <si>
    <t>24-0573</t>
  </si>
  <si>
    <t>DRAFT_SWGProposalPygmyRabbitFY24.docx</t>
  </si>
  <si>
    <t>886f4548-2af0-4741-9fc4-c57fde9026fa</t>
  </si>
  <si>
    <t>Habitat and climatic factors influencing pygmy rabbit distribution in Wyoming</t>
  </si>
  <si>
    <t>0% per Cooperative Agreement 1434-05HQRU1542</t>
  </si>
  <si>
    <t>005291</t>
  </si>
  <si>
    <t>BUDGET_.xlsx,Budget-reduced release-pygmy rabbit.xlsx</t>
  </si>
  <si>
    <t>166880</t>
  </si>
  <si>
    <t>24-0573-A0001-1</t>
  </si>
  <si>
    <t>New Funding Increment</t>
  </si>
  <si>
    <t>Original Agreement | $79,274.18 | 04/30/2024 - 06/30/2026 Amendment 01 | $50,725.82 | 04/30/2024 - 06/30/2026</t>
  </si>
  <si>
    <t>24-1091-A0001</t>
  </si>
  <si>
    <t>Jeffrey Michael Edwards</t>
  </si>
  <si>
    <t>Pesticide Safety Education Program FY24/25</t>
  </si>
  <si>
    <t>UW Extension</t>
  </si>
  <si>
    <t>24-1091</t>
  </si>
  <si>
    <t>300000007170503</t>
  </si>
  <si>
    <t>0638997b-dd22-484c-9c94-0249ae0a694d</t>
  </si>
  <si>
    <t>Pesticide Education Program 2024-2025</t>
  </si>
  <si>
    <t>[Final Technical Report, Other]</t>
  </si>
  <si>
    <t>See Article 5 for UW responsibilities</t>
  </si>
  <si>
    <t>25</t>
  </si>
  <si>
    <t>W00427121</t>
  </si>
  <si>
    <t>2024-2025 Projected Budget.xlsx</t>
  </si>
  <si>
    <t>Section 4A - No Indirect.JPG</t>
  </si>
  <si>
    <t>185000</t>
  </si>
  <si>
    <t>23-1215-A0003</t>
  </si>
  <si>
    <t>Pesticide Safety Education Program as funded by product registration fees paid by industry for use of pesticides in the state</t>
  </si>
  <si>
    <t>23-1215</t>
  </si>
  <si>
    <t>These funds are legislatively directed annually to the Pesticide Safety Education Program for the University of Wyoming Extension, no proposal submitted.</t>
  </si>
  <si>
    <t>ade91495-7aec-4766-bbef-7c4f727322e4</t>
  </si>
  <si>
    <t>2024-2025 Pesticide Safety Education Program as funded by product registration fees paid by industry for use of pesticides in the state</t>
  </si>
  <si>
    <t>Legislative Continuation</t>
  </si>
  <si>
    <t>Eastern Wyoming Community College</t>
  </si>
  <si>
    <t>2500</t>
  </si>
  <si>
    <t>06-EWYCC</t>
  </si>
  <si>
    <t>Laramie County Community College</t>
  </si>
  <si>
    <t>06-LCCC</t>
  </si>
  <si>
    <t>Northwest Community College</t>
  </si>
  <si>
    <t>06-NCC</t>
  </si>
  <si>
    <t>budget.pdf</t>
  </si>
  <si>
    <t>24-1057-A0001</t>
  </si>
  <si>
    <t>Khaled Ksaibati</t>
  </si>
  <si>
    <t>Developing a Prototype System for Measuring Intersection Sight Distances</t>
  </si>
  <si>
    <t>Wyoming Department of Transportation</t>
  </si>
  <si>
    <t>Federal Highway Administration/Department of Transportation</t>
  </si>
  <si>
    <t>24-1057</t>
  </si>
  <si>
    <t>cb584c65-0de0-490c-b228-5a9a43b2b51c</t>
  </si>
  <si>
    <t>90569</t>
  </si>
  <si>
    <t>Matching from the new CTIPS program</t>
  </si>
  <si>
    <t>Electrical Engineering &amp; Computer Science</t>
  </si>
  <si>
    <t>300000462548797</t>
  </si>
  <si>
    <t>Title to Equipment shall vest with WYDOT</t>
  </si>
  <si>
    <t>01-FHA</t>
  </si>
  <si>
    <t>Quarterly Progress Report</t>
  </si>
  <si>
    <t>W03279502</t>
  </si>
  <si>
    <t>RS07224</t>
  </si>
  <si>
    <t>02-WYDOT</t>
  </si>
  <si>
    <t>RS07224_Intersection_attachmentA (2).docx</t>
  </si>
  <si>
    <t>north dakota state university</t>
  </si>
  <si>
    <t>276617</t>
  </si>
  <si>
    <t>to  be funded</t>
  </si>
  <si>
    <t>24-0102-A0002</t>
  </si>
  <si>
    <t>Daniel Phipps McCoy</t>
  </si>
  <si>
    <t>Jackson Hole Travel and Tourism Board SDMP</t>
  </si>
  <si>
    <t>Jackson Hole Travel and Tourism Joint Powers Board</t>
  </si>
  <si>
    <t>24-0102</t>
  </si>
  <si>
    <t>3ac74f55-efad-4219-924c-a89fee2e314b</t>
  </si>
  <si>
    <t>Haub School of Environment &amp; Natural Resources Unit</t>
  </si>
  <si>
    <t>300000029794179</t>
  </si>
  <si>
    <t>Jackson Hole Travel and Tourism Joint Powers Board Sustainable Destination Management Plan UW WORTH Initiative 2024-2025</t>
  </si>
  <si>
    <t>[Haub School of Environmental &amp; Natural Resources]</t>
  </si>
  <si>
    <t>W02143759</t>
  </si>
  <si>
    <t>Local Government</t>
  </si>
  <si>
    <t>03-JHTTJPB</t>
  </si>
  <si>
    <t>UW JHTTB SDMP 2024-25 budget.xlsx</t>
  </si>
  <si>
    <t>172638</t>
  </si>
  <si>
    <t>24-0893-A0001</t>
  </si>
  <si>
    <t>Eric John Nigh</t>
  </si>
  <si>
    <t>STARTALK Language Camp Program - 2024</t>
  </si>
  <si>
    <t>National Security Agency/Department of Defense</t>
  </si>
  <si>
    <t>Politics Public Affairs &amp; International Studies</t>
  </si>
  <si>
    <t>24-0893</t>
  </si>
  <si>
    <t>STARTALK 2024 Proposal - Narrative - TOC.pdf</t>
  </si>
  <si>
    <t>Co-P.I. (Bunning) will submit to STARTALK grant portal - already has an account and the portal is connected with project implementation also.</t>
  </si>
  <si>
    <t>300000007170153</t>
  </si>
  <si>
    <t>5e7e2027-e3e6-47cd-8ca7-d66b050a1b3e</t>
  </si>
  <si>
    <t>12.XXX</t>
  </si>
  <si>
    <t>School of Politics Public Affairs &amp; International Studies Department</t>
  </si>
  <si>
    <t>300000029794316</t>
  </si>
  <si>
    <t>H98230-24-1-0056</t>
  </si>
  <si>
    <t>Steven Seth Holmquist</t>
  </si>
  <si>
    <t>W00639501</t>
  </si>
  <si>
    <t>Semiannual</t>
  </si>
  <si>
    <t>15</t>
  </si>
  <si>
    <t>W00160967</t>
  </si>
  <si>
    <t>01-NSA</t>
  </si>
  <si>
    <t>2024 UnivWyoming_Budget-Draft-4.xlsx,2024 UnivWyoming_Budget-Draft-6.xlsx</t>
  </si>
  <si>
    <t>137497</t>
  </si>
  <si>
    <t>24-0973-A0001</t>
  </si>
  <si>
    <t>Paige Elise Parry</t>
  </si>
  <si>
    <t>UAS RGB Point Cloud Derivatives for the Bighorn National Forest</t>
  </si>
  <si>
    <t>24-0973</t>
  </si>
  <si>
    <t>Master Agreement 22-CS-11020000-026</t>
  </si>
  <si>
    <t>UAS_SOW_Final_04232024.docx</t>
  </si>
  <si>
    <t>6d8eea7e-1a30-414e-b3c8-ecd6ca7a15db</t>
  </si>
  <si>
    <t>25300.18</t>
  </si>
  <si>
    <t>unrecovered IDC, personnel time</t>
  </si>
  <si>
    <t>24-CS-11020200-020</t>
  </si>
  <si>
    <t>Uncrewed Air Systems - Point Cloud Derivatives</t>
  </si>
  <si>
    <t>17.5% MTDC</t>
  </si>
  <si>
    <t>W07493145</t>
  </si>
  <si>
    <t>BighornUAS_FinancialPlan_FINAL_04232024.xlsx</t>
  </si>
  <si>
    <t>103868.37</t>
  </si>
  <si>
    <t>[Responsible Conduct of Research]</t>
  </si>
  <si>
    <t>24-0880-A0001</t>
  </si>
  <si>
    <t>iMPRoVE VOCA-SAC Project</t>
  </si>
  <si>
    <t>Justice Information Resource Network, Inc.</t>
  </si>
  <si>
    <t>24-0880</t>
  </si>
  <si>
    <t>iMPRoVE Proposal .pdf,Letter of Support to WYSAC - iMPRoVE  (JIRN) 2024.pdf</t>
  </si>
  <si>
    <t>6e56b055-432e-458b-9844-1dce2acb5eb1</t>
  </si>
  <si>
    <t>15POVC-22-GK-04503-NONF</t>
  </si>
  <si>
    <t>Proposal to Justice Information Resource Network: VOCA-SAC Partnerships to Explore the Use of iMPRoVE on a State Level</t>
  </si>
  <si>
    <t>Program report due February 2025</t>
  </si>
  <si>
    <t>07-JIRN</t>
  </si>
  <si>
    <t>VOCA SAC 24.xlsx</t>
  </si>
  <si>
    <t>14999.56</t>
  </si>
  <si>
    <t>24-1050-A0001</t>
  </si>
  <si>
    <t>TeYu Chien</t>
  </si>
  <si>
    <t>Imaging Advanced Semiconductor Chips using Cross-Sectional Scanning Tunneling Microscopy and Spectroscopy</t>
  </si>
  <si>
    <t>Irell &amp; Manella</t>
  </si>
  <si>
    <t>Physics &amp; Astronomy</t>
  </si>
  <si>
    <t>24-1050</t>
  </si>
  <si>
    <t>300000007170277</t>
  </si>
  <si>
    <t>abdbb792-1b7a-4616-8bbd-363ea17857f9</t>
  </si>
  <si>
    <t>Physical Sciences</t>
  </si>
  <si>
    <t>Jesse Thomas Grosinger</t>
  </si>
  <si>
    <t>W03278109</t>
  </si>
  <si>
    <t>Research Agreement</t>
  </si>
  <si>
    <t>Physics</t>
  </si>
  <si>
    <t>W08223399</t>
  </si>
  <si>
    <t>05-IRMA</t>
  </si>
  <si>
    <t>BudgetJustification1.pdf</t>
  </si>
  <si>
    <t>24-0708-A0001</t>
  </si>
  <si>
    <t>Alexander Paul Petrovic</t>
  </si>
  <si>
    <t>LEAPS-MPS: Microwave Spectroscopy of Engineered Triplet Superconductors</t>
  </si>
  <si>
    <t>National Science Foundation</t>
  </si>
  <si>
    <t>24-0708</t>
  </si>
  <si>
    <t>NSF Agency Specific Requirements, dated 5/20/2024 | https://www.nsf.gov/awards/managing/rtc.jsp</t>
  </si>
  <si>
    <t>COA Petrovic.xlsx,Impact Statement Petrovic.pdf,Petrovic cpos-947149.pdf,Petrovic Facilities.pdf,Petrovic LOS 2.pdf,SciENCV Petrovic cv-946876.pdf</t>
  </si>
  <si>
    <t>cd985053-b6c9-48c1-aff9-c90bfa6c53ef</t>
  </si>
  <si>
    <t>College of Engineering &amp; Physical Sciences Academic Engineering Department</t>
  </si>
  <si>
    <t>300000029794237</t>
  </si>
  <si>
    <t>2419041</t>
  </si>
  <si>
    <t>01-NSF</t>
  </si>
  <si>
    <t>Other Non US Citizen</t>
  </si>
  <si>
    <t>W10394918</t>
  </si>
  <si>
    <t>Petrovic Budget.pdf,Budget Justification_v2.pdf,Draft NSF formatted budget v2.pdf</t>
  </si>
  <si>
    <t>249889</t>
  </si>
  <si>
    <t>24-1075-A0001</t>
  </si>
  <si>
    <t>Camellia Moses Okpodu</t>
  </si>
  <si>
    <t>Faculty Development Four Corners STEM Alliance (FCSA) Workshop to Enhance Competitiveness in Proposal Preparation,</t>
  </si>
  <si>
    <t>Botany</t>
  </si>
  <si>
    <t>24-1075</t>
  </si>
  <si>
    <t>Managing Division: EES The FL 26 special award conditions can be found at:  https://www.nsf.gov/awards/managing/special_conditions.jsp</t>
  </si>
  <si>
    <t>Includes EPSCoR program funds.</t>
  </si>
  <si>
    <t>300000007170631</t>
  </si>
  <si>
    <t>e22a4ff9-fb10-4adf-9537-3a71e7754f3c</t>
  </si>
  <si>
    <t>2435285</t>
  </si>
  <si>
    <t>Conference: INCLUDES FY24: Workshop: Faculty Development Four Corners STEM Alliance (FCSA) Workshop to Enhance Competitiveness in Proposal Preparation, August 22-24, 2024</t>
  </si>
  <si>
    <t>W10145949</t>
  </si>
  <si>
    <t>33.33</t>
  </si>
  <si>
    <t>1.0</t>
  </si>
  <si>
    <t>8.33</t>
  </si>
  <si>
    <t>budget justification v. 14rev.docx</t>
  </si>
  <si>
    <t>98642</t>
  </si>
  <si>
    <t>[Conflict of Interest, Responsible Conduct of Research]</t>
  </si>
  <si>
    <t>24-1027-A0001</t>
  </si>
  <si>
    <t>Thomas C. Boothby</t>
  </si>
  <si>
    <t>UW-Sigma Genetics Collaboration</t>
  </si>
  <si>
    <t>Sigma Genetics</t>
  </si>
  <si>
    <t>Molecular Biology</t>
  </si>
  <si>
    <t>24-1027</t>
  </si>
  <si>
    <t>Unfunded Collaboration Agreement. Adding to ROAMWyo for agreement tracking purposes.</t>
  </si>
  <si>
    <t>Sigma Genetics - UW Collaboration Agreement Draft.docx,Re_ 24-1027-P0001.msg</t>
  </si>
  <si>
    <t>300000007170376</t>
  </si>
  <si>
    <t>f050ef44-9f6e-41ca-b3b3-7c674c797d23</t>
  </si>
  <si>
    <t>Marissa K. Gannon</t>
  </si>
  <si>
    <t>W02793716</t>
  </si>
  <si>
    <t>No Funding at this time</t>
  </si>
  <si>
    <t>Collaboration</t>
  </si>
  <si>
    <t>W09979118</t>
  </si>
  <si>
    <t>0.09</t>
  </si>
  <si>
    <t>0.03</t>
  </si>
  <si>
    <t>0.12</t>
  </si>
  <si>
    <t>05-SIGMA</t>
  </si>
  <si>
    <t>Budget Justification.docx</t>
  </si>
  <si>
    <t>23-0645-A0002-0</t>
  </si>
  <si>
    <t>Jonathan Fred McLaughlin</t>
  </si>
  <si>
    <t>Rare Earth Element in Coals</t>
  </si>
  <si>
    <t>Leidos</t>
  </si>
  <si>
    <t>U.S. Department of Energy</t>
  </si>
  <si>
    <t>23-0645</t>
  </si>
  <si>
    <t>T&amp;Cs under Master IDIQ P010247074</t>
  </si>
  <si>
    <t>1004964B (WyoCloud Child Account)</t>
  </si>
  <si>
    <t>4661fac2-c4ac-4382-98a2-7cbd3db2569b</t>
  </si>
  <si>
    <t>81.XXX</t>
  </si>
  <si>
    <t>See MASTER IDIQ</t>
  </si>
  <si>
    <t>Geosciences, Atmospheric Sciences, and Ocean Sciences</t>
  </si>
  <si>
    <t>89243318CFE000003</t>
  </si>
  <si>
    <t>Norbert Longsworth</t>
  </si>
  <si>
    <t>W10398726</t>
  </si>
  <si>
    <t>SMART Phase 2 – ML tools to Accelerate and Complement Geologic Carbon Storage (T2)</t>
  </si>
  <si>
    <t>Other Geosciences, Atmospheric Sciences, and Ocean Sciences</t>
  </si>
  <si>
    <t>1004964</t>
  </si>
  <si>
    <t>[Other, Foreign travel restrictions]</t>
  </si>
  <si>
    <t>Travel Authorization BEFORE any travel</t>
  </si>
  <si>
    <t>01-USDOE</t>
  </si>
  <si>
    <t>[Annual Technical Report, Other]</t>
  </si>
  <si>
    <t>Monthly report Inputs; Quarterly report Inputs;; See SOW</t>
  </si>
  <si>
    <t>W02160664</t>
  </si>
  <si>
    <t>P010247074 | Task Order No. 2</t>
  </si>
  <si>
    <t>05-LEIDOS</t>
  </si>
  <si>
    <t>UWyo Budget.xlsx</t>
  </si>
  <si>
    <t>197915.92</t>
  </si>
  <si>
    <t>23-0645-A0002-1</t>
  </si>
  <si>
    <t>24-0820-A0001</t>
  </si>
  <si>
    <t>Red Desert Mule Deer Migration - MDF</t>
  </si>
  <si>
    <t>Mule Deer Foundation</t>
  </si>
  <si>
    <t>24-0820</t>
  </si>
  <si>
    <t>Luke Wilde (grad student on project) has requested to submit proposal to MDF contact, after proposal has been approved. Proposal will be submitted to: Shawn Blajszczak, Wyoming Regional Director, Shawn@muledeer.org  Application includes: Project Funding Request Form, Project Goals/Objectives, Project Area, and Budget.    Submit cost- reimbursable monthly invoices and submit expense details with the final billing.</t>
  </si>
  <si>
    <t>d5693367-e7bc-4258-aa6f-105b1e966630</t>
  </si>
  <si>
    <t>Red Desert Mule Deer Migration Project</t>
  </si>
  <si>
    <t>0% - sponsor does not allow indirect costs</t>
  </si>
  <si>
    <t>Bi-annual progress reports</t>
  </si>
  <si>
    <t>WY 2408</t>
  </si>
  <si>
    <t>07-MDF</t>
  </si>
  <si>
    <t>Kauffman_RDH_MuleDeerFoundation_Budget_2024.xlsx</t>
  </si>
  <si>
    <t>23-0066-A0002</t>
  </si>
  <si>
    <t>Bonnie L Heidel</t>
  </si>
  <si>
    <t>Plant Species Verification and Checklists for Northern Great Plains Parks</t>
  </si>
  <si>
    <t>23-0066</t>
  </si>
  <si>
    <t>WYNDD_RM_StatementofWork_expanded.docx</t>
  </si>
  <si>
    <t>This proposal represents collaboration between Wyoming Natural Diversity Database and Rocky Mountain Herbarium (Botany Dept). It will be administered by WYNDD.</t>
  </si>
  <si>
    <t>02ffcc64-96fe-4868-a580-67d5242fb9c3</t>
  </si>
  <si>
    <t>Great Plains (GP-CESU)</t>
  </si>
  <si>
    <t>Research &amp; Economic Development Unit</t>
  </si>
  <si>
    <t>300000029794333</t>
  </si>
  <si>
    <t>Botany Department</t>
  </si>
  <si>
    <t>300000029794792</t>
  </si>
  <si>
    <t>P24AC01455</t>
  </si>
  <si>
    <t>Tracking Plant Diversity within Northern Great Plains Parks</t>
  </si>
  <si>
    <t>[Research &amp; Economic Development, Agriculture, Life Sciences,  &amp; Natural Resources]</t>
  </si>
  <si>
    <t>W02157332</t>
  </si>
  <si>
    <t>14.0</t>
  </si>
  <si>
    <t>1.68</t>
  </si>
  <si>
    <t>Recipient Budget Worksheet_NPSNGPN.xlsx,WYNDD_RM_StatementofWork_expanded.docx,Recipient Budget Worksheet_NPSNGPN_final.xlsx,SF424_2_1-V2.1.pdf,Recipient Budget Worksheet_NPSNGPN_final10June2024.xlsx,SF424_2_1-V2.1_10June2024.pdf,SF424A-V1.0_NPSNGPN_10June2024.pdf</t>
  </si>
  <si>
    <t>129493</t>
  </si>
  <si>
    <t>23-1210-A0002</t>
  </si>
  <si>
    <t>Trail Work on the Continental Divide National Scenic Trail</t>
  </si>
  <si>
    <t>23-1210</t>
  </si>
  <si>
    <t>MASTER PARTICIPATING AGREEMENT # 22-PA-11020000-020</t>
  </si>
  <si>
    <t>6a9934c7-6752-4a23-a292-8e4505937279</t>
  </si>
  <si>
    <t>7035</t>
  </si>
  <si>
    <t>8561.9</t>
  </si>
  <si>
    <t>Unrecovered indirect cost</t>
  </si>
  <si>
    <t>Director Salary/Fringe &amp; Travel + Indirect Costs at 34%</t>
  </si>
  <si>
    <t>24-PA-11020600-041</t>
  </si>
  <si>
    <t>Phase II Continental Divide National Scenic Trail Work</t>
  </si>
  <si>
    <t>24PA11020600041_For Signature.pdf</t>
  </si>
  <si>
    <t>15596.9</t>
  </si>
  <si>
    <t>46596.9</t>
  </si>
  <si>
    <t>24-0875-A0001</t>
  </si>
  <si>
    <t>Caleb Matthew Hill</t>
  </si>
  <si>
    <t>Low Temperature Production of High Value Nanomaterials from Coal</t>
  </si>
  <si>
    <t>Wyonics, LLC</t>
  </si>
  <si>
    <t>Chemistry</t>
  </si>
  <si>
    <t>24-0875</t>
  </si>
  <si>
    <t>300000007170235</t>
  </si>
  <si>
    <t>14716c52-d4d5-41ef-b5ec-b65a20e4d55b</t>
  </si>
  <si>
    <t>W09652575</t>
  </si>
  <si>
    <t>05-WYONICS</t>
  </si>
  <si>
    <t>UW_BudJust_SBIR_27b_CMH.docx</t>
  </si>
  <si>
    <t>80011</t>
  </si>
  <si>
    <t>24-0115-A0001</t>
  </si>
  <si>
    <t>Maohong Fan</t>
  </si>
  <si>
    <t>Engineering Highly-Scalable and Efficient Sorption Materials for Direct Air Capture and Environmental Friendly Processes for Critical Minerals Production - a Visiting Scholars Program</t>
  </si>
  <si>
    <t>New Mexico Institute of Mining and Technology</t>
  </si>
  <si>
    <t>24-0115</t>
  </si>
  <si>
    <t>Chemical &amp; Biomedical Engineering</t>
  </si>
  <si>
    <t>e28a52e7-68d7-460f-91ac-3016b462563e</t>
  </si>
  <si>
    <t>Gas CO2</t>
  </si>
  <si>
    <t>Chemical Engineering</t>
  </si>
  <si>
    <t>DE-FE0032485</t>
  </si>
  <si>
    <t>W05606540</t>
  </si>
  <si>
    <t>300000007170537</t>
  </si>
  <si>
    <t>P0026397</t>
  </si>
  <si>
    <t>06-NMIMT</t>
  </si>
  <si>
    <t>UW_ Budget Justification.xlsx</t>
  </si>
  <si>
    <t>699999</t>
  </si>
  <si>
    <t>24-0788-A0001</t>
  </si>
  <si>
    <t>Jonathan W. Naughton</t>
  </si>
  <si>
    <t>Resono Navy STTR Miniature Flow Probe Development</t>
  </si>
  <si>
    <t>Resono Pressure Systems, Inc.</t>
  </si>
  <si>
    <t>Department of Defense</t>
  </si>
  <si>
    <t>Mechanical Engineering</t>
  </si>
  <si>
    <t>24-0788</t>
  </si>
  <si>
    <t>300000007166550</t>
  </si>
  <si>
    <t>32cb1e60-b658-47a2-99f3-295fd9dec570</t>
  </si>
  <si>
    <t>Atmospheric Science</t>
  </si>
  <si>
    <t>300000007170198</t>
  </si>
  <si>
    <t>Aerospace, Aeronautical, and Astronautical Engineering</t>
  </si>
  <si>
    <t>Jo Marie Paintin</t>
  </si>
  <si>
    <t>W02132545</t>
  </si>
  <si>
    <t>Resono Navy STTR: A Miniature Reconfigurable Air Data Probe</t>
  </si>
  <si>
    <t>01-DOD</t>
  </si>
  <si>
    <t>75</t>
  </si>
  <si>
    <t>W03284570</t>
  </si>
  <si>
    <t>05-RPSLLC</t>
  </si>
  <si>
    <t>Budget and Budget Justification.pdf,Budget and Budget Justification.pdf,Budget and Budget Justification.pdf</t>
  </si>
  <si>
    <t>72000</t>
  </si>
  <si>
    <t>23-1903-A0001</t>
  </si>
  <si>
    <t>Katie Dongmei Li-Oakey</t>
  </si>
  <si>
    <t>Single-Crystalline and Polycrystalline Covalent Organic Framework Membranes</t>
  </si>
  <si>
    <t>23-1903</t>
  </si>
  <si>
    <t>Budget period 1: 08/01/2024 - 07/31/2025 = $255,203 Budget period 2: 08/01/2025-07/31/2026 = $239,195 Budget period 3: 08/01/2026-07/31/2027= $165,602</t>
  </si>
  <si>
    <t>0458d797-1cb9-45a0-8d4c-c472a8cc97f1</t>
  </si>
  <si>
    <t>DE-SC0024991</t>
  </si>
  <si>
    <t>Megan Louise Barber</t>
  </si>
  <si>
    <t>W00449374</t>
  </si>
  <si>
    <t>Single-Crystalline and Polycrystalline Covalent Organic Framework Membranes:  Experimentally and Theoretically Connecting Formation Conditions to Mass Transfer and Selectivity Performance</t>
  </si>
  <si>
    <t>[Final Technical Report, Invention Report, Property Report, Annual Technical Report]</t>
  </si>
  <si>
    <t>W06792585</t>
  </si>
  <si>
    <t>375000</t>
  </si>
  <si>
    <t>249853</t>
  </si>
  <si>
    <t>LOI_FP00004099 11-28-23.pdf,RR_Budget_NU.pdf,Dichtel-Budget Justification.pdf,Dichtel_NU_budget_DOE_8.24.pdf,cpos-970981.pdf,cv-970839.pdf,2023_12_DOE_DataManagement.pdf</t>
  </si>
  <si>
    <t>RR_Budget_vanDuin.pdf,Package Files to UWyoming.pdf</t>
  </si>
  <si>
    <t>Pennsylvania State University</t>
  </si>
  <si>
    <t>06-PENNSTATE</t>
  </si>
  <si>
    <t>Budget Justification Li-Oakey Wyoming.docx</t>
  </si>
  <si>
    <t>660000</t>
  </si>
  <si>
    <t>24-0933-A0001-0</t>
  </si>
  <si>
    <t>15.XXX</t>
  </si>
  <si>
    <t>161137</t>
  </si>
  <si>
    <t>24-0508-A0001</t>
  </si>
  <si>
    <t>Jifa Tian</t>
  </si>
  <si>
    <t>Collaborative Research: Exploring Metastable Magnetic States in 2D van der Waals Magnets for Probabilistic Bits</t>
  </si>
  <si>
    <t>24-0508</t>
  </si>
  <si>
    <t>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t>
  </si>
  <si>
    <t>NSF DIVISION: DMR</t>
  </si>
  <si>
    <t>2b802455-729a-4f13-ab4a-293eaf71f4ff</t>
  </si>
  <si>
    <t>2414748</t>
  </si>
  <si>
    <t>Collaborative Research: Exploring Metastable Magnetic States in Unconventional Magnetic Domains in Two-dimensional van der Waals Magnets</t>
  </si>
  <si>
    <t>Materials Science</t>
  </si>
  <si>
    <t>W09825461</t>
  </si>
  <si>
    <t>16.33</t>
  </si>
  <si>
    <t>0.49</t>
  </si>
  <si>
    <t>4.08</t>
  </si>
  <si>
    <t>3_Budget Justification_2023.docx,3_Proposal Budget Spreadsheet2023.xlsx</t>
  </si>
  <si>
    <t>483605</t>
  </si>
  <si>
    <t>24-1066-A0001-0</t>
  </si>
  <si>
    <t>24-0413-A0001-0</t>
  </si>
  <si>
    <t>Elliott B. Hulley</t>
  </si>
  <si>
    <t>Collaborative: CAS-SC: Investigating the mild ligand-based oxidative dissolution of e-waste metals and their reductive recovery</t>
  </si>
  <si>
    <t>24-0413</t>
  </si>
  <si>
    <t>41019e5a-31b2-4173-b7c1-6b12eec98df6</t>
  </si>
  <si>
    <t>47.XXX</t>
  </si>
  <si>
    <t>W08764947</t>
  </si>
  <si>
    <t>13.33</t>
  </si>
  <si>
    <t>0.4</t>
  </si>
  <si>
    <t>3.33</t>
  </si>
  <si>
    <t>PRE-AWARD SPEND</t>
  </si>
  <si>
    <t>Budget Justification 2023.pdf,Budget Worksheet.xlsx,file.pdf</t>
  </si>
  <si>
    <t>131914</t>
  </si>
  <si>
    <t>24-0118-A0001</t>
  </si>
  <si>
    <t>Transforming Carbon Fiber Reinforced Polymer Wastes into Recyclable Structural Automotive Components</t>
  </si>
  <si>
    <t>Washington State University</t>
  </si>
  <si>
    <t>24-0118</t>
  </si>
  <si>
    <t>Evelyn Renee Kelley</t>
  </si>
  <si>
    <t>813e4a0e-f943-46e3-8dfb-ed1b461e5b4a</t>
  </si>
  <si>
    <t>Organic solvent, like methanol, ethanol, keaton</t>
  </si>
  <si>
    <t>64987</t>
  </si>
  <si>
    <t>PI and Co-PI time (Salary, Fringe, Indirect Cost) | Year 1 $64,987</t>
  </si>
  <si>
    <t>DEEE0011179</t>
  </si>
  <si>
    <t>[Carry forward allowed with prior approval]</t>
  </si>
  <si>
    <t>6.67</t>
  </si>
  <si>
    <t>0.6</t>
  </si>
  <si>
    <t>9.17</t>
  </si>
  <si>
    <t>1.1</t>
  </si>
  <si>
    <t>[Foreign National Participation]</t>
  </si>
  <si>
    <t>144990-WSU001383</t>
  </si>
  <si>
    <t>06-WASTATE</t>
  </si>
  <si>
    <t>University of Wyoming_Budget_Justification_FNF.xlsx</t>
  </si>
  <si>
    <t>125002</t>
  </si>
  <si>
    <t>625000</t>
  </si>
  <si>
    <t>23-1945-A0007</t>
  </si>
  <si>
    <t>Qian-Quan Sun</t>
  </si>
  <si>
    <t>Wyoming Sensory Biology COBRE</t>
  </si>
  <si>
    <t>National Institute of General Medical Sciences/National Institutes of Health/Department of Health and Human Services</t>
  </si>
  <si>
    <t>23-1945</t>
  </si>
  <si>
    <t>989bd95a-e461-49c1-b8c1-674dfbd91cd7</t>
  </si>
  <si>
    <t>Biological Sciences</t>
  </si>
  <si>
    <t>P20GM121310</t>
  </si>
  <si>
    <t>Wyoming Sensory Biology COBRE Year 8 | Equipment Supplement</t>
  </si>
  <si>
    <t>231945A00026</t>
  </si>
  <si>
    <t>Carry forward allowed with prior approval</t>
  </si>
  <si>
    <t>01-NIGMS</t>
  </si>
  <si>
    <t>Supplement</t>
  </si>
  <si>
    <t>W03284906</t>
  </si>
  <si>
    <t>3P20GM121310-08S1</t>
  </si>
  <si>
    <t>budgetjustificationBinder1.pdf</t>
  </si>
  <si>
    <t>$250000.00</t>
  </si>
  <si>
    <t>Conflict of Interest</t>
  </si>
  <si>
    <t>24-0980-A0001</t>
  </si>
  <si>
    <t>ESL Endorsement Program</t>
  </si>
  <si>
    <t>Albany County School District #1, Wyoming</t>
  </si>
  <si>
    <t>24-0980</t>
  </si>
  <si>
    <t>SPED.ESL Endorsement Program Phase One Budget (2).docx</t>
  </si>
  <si>
    <t>9b96abfd-ba37-4394-ab15-fa0cc7ffc752</t>
  </si>
  <si>
    <t>Kimberly Jo Montez</t>
  </si>
  <si>
    <t>W02672602</t>
  </si>
  <si>
    <t>SPED and ESL Endorsement Program Phase 1</t>
  </si>
  <si>
    <t>See Section 4 of the MOU</t>
  </si>
  <si>
    <t>03-ACSD1</t>
  </si>
  <si>
    <t>ESL Endorsement Program Phase One Budget.docx,SPED.ESL Endorsement Program Phase One Budget (2).docx</t>
  </si>
  <si>
    <t>220845</t>
  </si>
  <si>
    <t>24-0806-A0001-0</t>
  </si>
  <si>
    <t>Jennifer Elaine Tanner Eisenhauer</t>
  </si>
  <si>
    <t>Expanding and Enhancing Masonry Student Education in the West</t>
  </si>
  <si>
    <t>Concrete Masonry Checkoff</t>
  </si>
  <si>
    <t>24-0806</t>
  </si>
  <si>
    <t>a30e2539-d19c-4e20-97e0-95723215ea29</t>
  </si>
  <si>
    <t>15 MTCD</t>
  </si>
  <si>
    <t>W03285242</t>
  </si>
  <si>
    <t>05-CMCHECK</t>
  </si>
  <si>
    <t>Expanding masonry curriculums 2024-02-15.docx</t>
  </si>
  <si>
    <t>Program Overhead Policy.docx</t>
  </si>
  <si>
    <t>80517</t>
  </si>
  <si>
    <t>24-0806-A0001-1</t>
  </si>
  <si>
    <t>24-R5-022</t>
  </si>
  <si>
    <t>119581</t>
  </si>
  <si>
    <t>24-0041-A0001</t>
  </si>
  <si>
    <t>Xiang Zhang</t>
  </si>
  <si>
    <t>CAREER: Multiscale Reduced Order Modeling and Design of   Heterogeneous Materials  to Establish Microstructure-Property Relationship for Composite Materials</t>
  </si>
  <si>
    <t>24-0041</t>
  </si>
  <si>
    <t>ProposalNarrative-July25.pdf,ProjectNarrative-July24smallsize.pdf,Budget-NSFCareer-1200pmJuly19.xlsx,References-July24.pdf,BudgetJustification-1200pmJuly19.docx,Zhang_biosketch_July2023.pdf,Zhang_cps_July2023.pdf,ProjectNarrative-1200pmJuly19.pdf,References-1200pmJuly19.pdf</t>
  </si>
  <si>
    <t>a4c7c4a1-26f8-4fb9-a6a8-dc58debedd59</t>
  </si>
  <si>
    <t>2341000</t>
  </si>
  <si>
    <t>CAREER: Multiscale Reduced Order Modeling and Design to Elucidate the Microstructure-Property-Performance Relationship of Hybrid Composite Materials</t>
  </si>
  <si>
    <t>W09980448</t>
  </si>
  <si>
    <t>Budget-NSFCareer.xlsx,BudgetJustification.docx</t>
  </si>
  <si>
    <t>599980</t>
  </si>
  <si>
    <t>23-1542-A0001</t>
  </si>
  <si>
    <t>Katelyn Joy Kotlarek</t>
  </si>
  <si>
    <t>Using MRI to Facilitate Precision Medicine for Infants with Cleft Palate</t>
  </si>
  <si>
    <t>National Institute on Deafness and Other Communication Disorders/National Institutes of Health/Department of Health and Human Services</t>
  </si>
  <si>
    <t>Communication Disorders</t>
  </si>
  <si>
    <t>23-1542</t>
  </si>
  <si>
    <t>BP1 | 08/01/2024 - 7/31/2025 | $183,817 BP2 | 08/01/2025 - 07/31/2026 | $173,136 BP3 | 08/01/2026 - 07/31/2027 | $174,137 **Modular Budget Submission**</t>
  </si>
  <si>
    <t>300000007170065</t>
  </si>
  <si>
    <t>bff3c179-64f0-4e40-bc6f-b2fae7fa8572</t>
  </si>
  <si>
    <t>R21DC021799</t>
  </si>
  <si>
    <t>Brandi Ann Hecker</t>
  </si>
  <si>
    <t>W02161217</t>
  </si>
  <si>
    <t>Federal Government</t>
  </si>
  <si>
    <t>01-NIDDOCD</t>
  </si>
  <si>
    <t>W09980385</t>
  </si>
  <si>
    <t>12.5</t>
  </si>
  <si>
    <t>1.13</t>
  </si>
  <si>
    <t>13.54</t>
  </si>
  <si>
    <t>1.63</t>
  </si>
  <si>
    <t>1R21DC021799-01</t>
  </si>
  <si>
    <t>University of Colorado, Denver</t>
  </si>
  <si>
    <t>99214</t>
  </si>
  <si>
    <t>SOW_6.5.23.docx,UCD Institutional_keypersonsinfo_20230604.docx,FInal_ConsortiumJustification_6.7.23.docx,Allen R21 Sub Budget_Draft 6.7.23.xlsx,Allen_UCD_LOI_OGCsigned6.16.23.pdf</t>
  </si>
  <si>
    <t>06-COUNVDEN</t>
  </si>
  <si>
    <t>Kotlarek NIH R21 Budget 6-19-23v3.xlsx,UW Kotlarek Budget Justification 6-19-23.docx</t>
  </si>
  <si>
    <t>531090</t>
  </si>
  <si>
    <t>24-0124-A0001-0</t>
  </si>
  <si>
    <t>Hannah Crocker Cunningham</t>
  </si>
  <si>
    <t>Novel methods for characterization of beef steer temperament and association with feed efficiency, metabolic profile, stress, health, and methane flux</t>
  </si>
  <si>
    <t>24-0124</t>
  </si>
  <si>
    <t>ProjectSummary.pdf,Collaboration_Subaward.pdf</t>
  </si>
  <si>
    <t>d410b1bc-be7c-4b29-bd67-3c709e5c48fa</t>
  </si>
  <si>
    <t>Animal Science and Molecular Biology</t>
  </si>
  <si>
    <t>20246701642387</t>
  </si>
  <si>
    <t>Relationship between feedlot steer activity, feed efficiency, molecular profiles, and meat quality</t>
  </si>
  <si>
    <t>2024-124</t>
  </si>
  <si>
    <t>W00784254</t>
  </si>
  <si>
    <t>2024-67016-42387</t>
  </si>
  <si>
    <t>107019.01</t>
  </si>
  <si>
    <t>BudgetJustification_Subaward.docx,Ltr of Collaboration -- Univ Wyoming 2023_ALP_JT[44].pdf,BiographicalSketchThorson.docx,BiographicalSketch_Lindholm-Perry.docx,BudgetJustification.pdf</t>
  </si>
  <si>
    <t>BudgetJustification.docx,BudgetJustification.docx,Costs_FinalDraft.xlsx,BudgetJustification_Subaward.pdf,Costs_FinalDraft_8.3.23.xlsx</t>
  </si>
  <si>
    <t>24-0124-A0001-1</t>
  </si>
  <si>
    <t>24-0676-A0001</t>
  </si>
  <si>
    <t>Kelly L. Simonton</t>
  </si>
  <si>
    <t>ASK (After School for Kids) GA Funding</t>
  </si>
  <si>
    <t>ASK, After School for Kids</t>
  </si>
  <si>
    <t>24-0676</t>
  </si>
  <si>
    <t>ASK &amp; HP (UW) GTF Letter of Support (12.15.23).pdf,GTF UW Graduate Educaiton Acceptance (12.21.23).pdf</t>
  </si>
  <si>
    <t>This is not an open call grant submission. This is an agreed upon contract award for Graduate Research Assistant services provided by UW sponsored by the non-profit organization funding the GRA Stipend. The School of Graduate Education has accepted the Graduate Tuition &amp; Fees award application by the PI, thus all GT&amp;Fs will be funded by the UW school of graduate education AY 2024-25</t>
  </si>
  <si>
    <t>d9003f28-d946-4583-acd2-158f6a2b3155</t>
  </si>
  <si>
    <t>Healthy Pokes Program Coordinator/THRIVE Wyoming</t>
  </si>
  <si>
    <t>20220225KS03248</t>
  </si>
  <si>
    <t>Unsolicited</t>
  </si>
  <si>
    <t>W03512882</t>
  </si>
  <si>
    <t>07-ASK</t>
  </si>
  <si>
    <t>UW GA Scope of Work and Budget Proposal_ASK 2 (12.11.23).docx</t>
  </si>
  <si>
    <t>12825</t>
  </si>
  <si>
    <t>24-0924-A0001</t>
  </si>
  <si>
    <t>Mohammad Piri</t>
  </si>
  <si>
    <t>ACU Energy Project</t>
  </si>
  <si>
    <t>ACU Energy, LLC</t>
  </si>
  <si>
    <t>Center of Innovation for Flow through Porous Media</t>
  </si>
  <si>
    <t>24-0924</t>
  </si>
  <si>
    <t>High Bay Research Facility Indirect Cost Alternative Distribution BOT Approval 2017</t>
  </si>
  <si>
    <t>300000017785795</t>
  </si>
  <si>
    <t>d901e8b4-a1c6-4341-b384-6834af8a276a</t>
  </si>
  <si>
    <t>Chemical Solvents, Salts, Flammable Fluids (Crude Oil, Various Hydrocarbon Gases)</t>
  </si>
  <si>
    <t>High Bay Research Facility</t>
  </si>
  <si>
    <t>Jordan Lee Ditty-Suggs</t>
  </si>
  <si>
    <t>W09030562</t>
  </si>
  <si>
    <t>Enhanced Hydrocarbon Recovery from  Unconventional and Conventional Reservoirs</t>
  </si>
  <si>
    <t>[Saudi Arabia, United Kingdom, Japan, United Arab Emirates, France, Germany]</t>
  </si>
  <si>
    <t>Conference travel; potential meetings with sponsor</t>
  </si>
  <si>
    <t>W03312927</t>
  </si>
  <si>
    <t>05-ACU</t>
  </si>
  <si>
    <t>Digital Pore Solutions, LLC</t>
  </si>
  <si>
    <t>6000000</t>
  </si>
  <si>
    <t>05-DPS</t>
  </si>
  <si>
    <t>Budget Page.pdf</t>
  </si>
  <si>
    <t>15000000</t>
  </si>
  <si>
    <t>23-1590-A0001-1</t>
  </si>
  <si>
    <t>Andrew David Parsekian</t>
  </si>
  <si>
    <t>NSF: ANS - Saline Permafrost</t>
  </si>
  <si>
    <t>Geology &amp; Geophysics</t>
  </si>
  <si>
    <t>23-1590</t>
  </si>
  <si>
    <t>CPos-746786-1v2.pdf,CoA_Uwyo_Parsekian.xlsx,FEOR_Parsekian_UWYO.pdf,cpos-746786-1.pdf,cv-446230-1.pdf</t>
  </si>
  <si>
    <t>300000007170130</t>
  </si>
  <si>
    <t>eadf8a18-ad4d-471d-b101-6a7e365eb5ed</t>
  </si>
  <si>
    <t>2336165</t>
  </si>
  <si>
    <t>James Cody Trask</t>
  </si>
  <si>
    <t>W00467413</t>
  </si>
  <si>
    <t>Collaborative Research: Thaw Below Zero - how warming saline permafrost controls key arctic landscape processes</t>
  </si>
  <si>
    <t>Geological and Earth Sciences</t>
  </si>
  <si>
    <t>W08288814</t>
  </si>
  <si>
    <t>25.0</t>
  </si>
  <si>
    <t>ANS-Saline_Budget_2023_Version1.xlsx,ANS-Saline_Budget_Justification_2023_Version1.docx,ANS-Saline_Budget_2023_Version2.xlsx,ANS-Saline_Budget_Justification_2023_Version2.docx</t>
  </si>
  <si>
    <t>473773</t>
  </si>
  <si>
    <t>24-0819-A0002-0</t>
  </si>
  <si>
    <t>Rebecca Witinok-Huber</t>
  </si>
  <si>
    <t>Expanding the evidence base for climate investments toward transformative pathways: A framework to understand climate change adaptation process-outcome linkages.</t>
  </si>
  <si>
    <t>National Oceanic and Atmospheric Administration/Department of Commerce</t>
  </si>
  <si>
    <t>24-0819</t>
  </si>
  <si>
    <t>all your items grants.gov upload attached as PDFS in attachment tab</t>
  </si>
  <si>
    <t>ef8fb45e-61e6-49e8-9fbe-0118a2b8d333</t>
  </si>
  <si>
    <t>Haub School of Environment &amp; Natural Resources Subdivision</t>
  </si>
  <si>
    <t>300000029642088</t>
  </si>
  <si>
    <t>Science Institute</t>
  </si>
  <si>
    <t>300000018938530</t>
  </si>
  <si>
    <t>PRE AWARD SPENDING</t>
  </si>
  <si>
    <t>W09978054</t>
  </si>
  <si>
    <t>Corrine Noel Knapp</t>
  </si>
  <si>
    <t>Co-Principal Investigator</t>
  </si>
  <si>
    <t>01-NOAA</t>
  </si>
  <si>
    <t>NOAA AdSci-Budget and Budget Narrative (2).pdf</t>
  </si>
  <si>
    <t>298301</t>
  </si>
  <si>
    <t>24-0541-A0001-3</t>
  </si>
  <si>
    <t>Robin Rogers</t>
  </si>
  <si>
    <t>DOE-BES Heavy Elements</t>
  </si>
  <si>
    <t>24-0541</t>
  </si>
  <si>
    <t>Rogers DOE-BES Renewal proposal packet 01-07-22.pdf,Rogers DOE-BES Continuation Appendix 5-Equipment UW 11-08-23.docx,Rogers DOE-BES Continuation Appendix 4-Facilities and Other Resources UW 11-08-23.docx,Rogers DOE-BES Continuation Appendix 6-Data Management Plan UW 11-08-23.docx,Rogers DOE-BES Continuation Public Abstract UW 11-08-23 RDR.docx,Rogers DOE-BES Continuation Collaborators Table UW 11-08-23.xlsx,Rogers DOE-BES Continuation SUMMARY UW 11-08-23.docx,Rogers DOE-BES Continuation Budget Justification UW 11-08-23.docx,Renewal Proposal Products - Products EU PAMS 01-11-22.pdf,Rogers (Alabama Original 2022) DOE-BES Renewal proposal packet 01-07-22.pdf,Rogers DOE-BES Continuation Appendix 2 -CP 11-08-23.pdf,Rogers DOE-BES Continuation Narrative UW 11-10-23.docx,RDR NSF format Resume 11-16-23.pdf,Rogers CP 11-16-23.pdf</t>
  </si>
  <si>
    <t>This is a transfer of the final 2 years of my DOE grant from The University of Alabama to the University of Wyoming.</t>
  </si>
  <si>
    <t>f87c3565-32df-444e-b256-fbea96eb0c18</t>
  </si>
  <si>
    <t>Chemistry Department</t>
  </si>
  <si>
    <t>300000029794279</t>
  </si>
  <si>
    <t>DE-SC0025303</t>
  </si>
  <si>
    <t>Renewal: Exploring the Nature of f-Element Soft Donor Interactions Using Electronically Tunable Azolate Ionic Liquids</t>
  </si>
  <si>
    <t>Transfer from The University of Alabama, full submission needed.</t>
  </si>
  <si>
    <t>SQS-00001</t>
  </si>
  <si>
    <t>W10140860</t>
  </si>
  <si>
    <t>Rogers DOE-BES Renewal Budget Justification 01-07-22.pdf,Rogers DOE-BES Continuation Budget Justification UW 11-08-23.docx,Rogers DOE-BES Continuation Budget UW 11-08-23.xlsx</t>
  </si>
  <si>
    <t>272799</t>
  </si>
  <si>
    <t>24-1039-A0001</t>
  </si>
  <si>
    <t>Bradley James Carr</t>
  </si>
  <si>
    <t>Fort Laramie cultural resources site survey 2024</t>
  </si>
  <si>
    <t>24-1039</t>
  </si>
  <si>
    <t>0bcdcdab-3322-4e4d-bea1-52937f7f7c7a</t>
  </si>
  <si>
    <t>Geology &amp; Geophysics Department</t>
  </si>
  <si>
    <t>300000029794547</t>
  </si>
  <si>
    <t>P24AC01556</t>
  </si>
  <si>
    <t>FOLA Geophysical and Pedestrian Survey of Tribal Encampment Area</t>
  </si>
  <si>
    <t>[Arts &amp; Sciences, Engineering &amp; Physical Sciences]</t>
  </si>
  <si>
    <t>17.5% CESU</t>
  </si>
  <si>
    <t>W02195048</t>
  </si>
  <si>
    <t>P24AC01556-00</t>
  </si>
  <si>
    <t>Northern Arapaho</t>
  </si>
  <si>
    <t>25088</t>
  </si>
  <si>
    <t>27497</t>
  </si>
  <si>
    <t>10-NOARAP</t>
  </si>
  <si>
    <t>Wyoming State Parks and Cultural Resources</t>
  </si>
  <si>
    <t>02-WSPAHS</t>
  </si>
  <si>
    <t>FoLa Final Budget Rev3 (abe's notes).xlsx</t>
  </si>
  <si>
    <t>103811</t>
  </si>
  <si>
    <t>Arapaho Tribe of the Wind River Reservation, Wyoming</t>
  </si>
  <si>
    <t>24-0956-A0001</t>
  </si>
  <si>
    <t>Melanie Armstrong</t>
  </si>
  <si>
    <t>MPSG Facilitation and Engagement</t>
  </si>
  <si>
    <t>24-0956</t>
  </si>
  <si>
    <t>0559c9c0-54cf-43fb-95c1-f04f671d1f5f</t>
  </si>
  <si>
    <t>24008</t>
  </si>
  <si>
    <t>salary/fringe, unrecovered indirect</t>
  </si>
  <si>
    <t>24-CS-1102300-02</t>
  </si>
  <si>
    <t>Mountain Planning Service Group (MPSG) facilitation and engagement services</t>
  </si>
  <si>
    <t>17.5% TDC</t>
  </si>
  <si>
    <t>17.5</t>
  </si>
  <si>
    <t>[Final Technical Report, Annual Technical Report, Other]</t>
  </si>
  <si>
    <t>W00271959</t>
  </si>
  <si>
    <t>Draft Budget Justification for MPSG Facilitation and Engagement.xlsx,Budget Justification_MPSG_042424.docx,240419 UWyo FS 1500-17b Financial Plan Short Form_MA.xlsm</t>
  </si>
  <si>
    <t>CESU Partners Indirect Rate Fact Sheet.pdf</t>
  </si>
  <si>
    <t>74005.43</t>
  </si>
  <si>
    <t>24-0131-A0002</t>
  </si>
  <si>
    <t>Joseph Dale Holbrook</t>
  </si>
  <si>
    <t>Ecology of Colorado Bobcats</t>
  </si>
  <si>
    <t>Department of Natural Resources / Colorado Parks and Wildlife</t>
  </si>
  <si>
    <t>24-0131</t>
  </si>
  <si>
    <t>This is year FY#2</t>
  </si>
  <si>
    <t>cfa01feb-4041-48a6-9d9a-01382c42bd76</t>
  </si>
  <si>
    <t>Individual Variation of Bobcat Diet and Resource Selection: Identifying Flexibility and Foraging Strategies in a Generalist Carnivore | FY2025</t>
  </si>
  <si>
    <t>W09862330</t>
  </si>
  <si>
    <t>192801</t>
  </si>
  <si>
    <t>Out-of-State Government</t>
  </si>
  <si>
    <t>04-DNRCPW</t>
  </si>
  <si>
    <t>Exhibit A - SOW and Budget.pdf</t>
  </si>
  <si>
    <t>Indirect Cost Waiver Request_12.21.2021.pdf,Indirect Cost Waiver Request_APPROVAL_12.21.2021.pdf</t>
  </si>
  <si>
    <t>39678.2</t>
  </si>
  <si>
    <t>23-0861-A0004</t>
  </si>
  <si>
    <t>Humphrey John Costello</t>
  </si>
  <si>
    <t>New Mexico 1815 Diabetes Prevention and Control Program (DPCP) and Heart Disease and Stroke Prevention Program (HDSPP)</t>
  </si>
  <si>
    <t>New Mexico Department of Health</t>
  </si>
  <si>
    <t>Centers for Disease Control and Prevention/Department of Health and Human Services</t>
  </si>
  <si>
    <t>23-0861</t>
  </si>
  <si>
    <t>Contract WYSAC NMDOH OGC Rev 5.29.24.doc</t>
  </si>
  <si>
    <t>029a26c6-4a65-4f56-b0be-e17b7fdff8e4</t>
  </si>
  <si>
    <t>23-0020</t>
  </si>
  <si>
    <t>New Mexico 23-0020  Diabetes Prevention and Control Program (DPCP) and Heart Disease and Stroke Prevention Program (HDSPP)</t>
  </si>
  <si>
    <t>01-CDC</t>
  </si>
  <si>
    <t>W05656422</t>
  </si>
  <si>
    <t>25 665 2002 00012 00</t>
  </si>
  <si>
    <t>04-NMDH</t>
  </si>
  <si>
    <t>Budget for NM Diabetes FY2025.xlsx</t>
  </si>
  <si>
    <t>24-0426-A0001</t>
  </si>
  <si>
    <t>Todd Andrew Schoborg</t>
  </si>
  <si>
    <t>Defining moonlighting roles for genes in development and disease</t>
  </si>
  <si>
    <t>24-0426</t>
  </si>
  <si>
    <t>NOT-OD-24-109 http://grants.nih.gov/grants/policy/awardconditions.htm</t>
  </si>
  <si>
    <t>df43f062-2aa6-48d0-a168-216e339a8417</t>
  </si>
  <si>
    <t>R35GM155195</t>
  </si>
  <si>
    <t>Defining multifunctional roles for proteins in development and disease</t>
  </si>
  <si>
    <t>2024-0108</t>
  </si>
  <si>
    <t>W09978026</t>
  </si>
  <si>
    <t>34.67</t>
  </si>
  <si>
    <t>3.12</t>
  </si>
  <si>
    <t>51.0</t>
  </si>
  <si>
    <t>6.12</t>
  </si>
  <si>
    <t>PI is restricted from receiving other sources of NIGMS funding other than the exceptions referenced in the MIRA funding opportunity announcement (FOA)</t>
  </si>
  <si>
    <t>1R35GM155195-01</t>
  </si>
  <si>
    <t>Budget Justification.pdf,Budget Justification_R35_2023.pdf</t>
  </si>
  <si>
    <t>1806250</t>
  </si>
  <si>
    <t>[Conflict of Interest]</t>
  </si>
  <si>
    <t>24-1054-A0001</t>
  </si>
  <si>
    <t>Broadband Microwave Spectromicroscopy</t>
  </si>
  <si>
    <t>Arizona State University</t>
  </si>
  <si>
    <t>24-1054</t>
  </si>
  <si>
    <t>Experimental Development</t>
  </si>
  <si>
    <t>The relevant budget file is "Petrovic ASU budget".  This budget assumes the 0% Indirect Cost rate for which I have submitted a waiver request (and obtained approval from the HoD and Dean).  The older file "Petrovix ASU budget" should be ignored.</t>
  </si>
  <si>
    <t>92cc7af4-3cfe-4761-be71-16b395b9217b</t>
  </si>
  <si>
    <t>Physics &amp; Astronomy Department</t>
  </si>
  <si>
    <t>300000029794251</t>
  </si>
  <si>
    <t>44.5%</t>
  </si>
  <si>
    <t>06-AZSU</t>
  </si>
  <si>
    <t>Petrovix ASU budget.xlsx,Petrovic ASU budget.xlsx</t>
  </si>
  <si>
    <t>28491</t>
  </si>
  <si>
    <t>24-0750-A0001</t>
  </si>
  <si>
    <t>David Tank</t>
  </si>
  <si>
    <t>Yermo population genomics and phylogenomics</t>
  </si>
  <si>
    <t>Bureau of Land Management/Department of the Interior</t>
  </si>
  <si>
    <t>24-0750</t>
  </si>
  <si>
    <t>42587c27-f846-4d27-bc16-c77f238108c3</t>
  </si>
  <si>
    <t>L24AC00407</t>
  </si>
  <si>
    <t>Conservation genomics of desert yellowhead (Yermo xanthocephalus) using a combined population  genetic and phylogenetic approach</t>
  </si>
  <si>
    <t>Deductive</t>
  </si>
  <si>
    <t>W10154853</t>
  </si>
  <si>
    <t>L24AC00407-00</t>
  </si>
  <si>
    <t>01-BLM</t>
  </si>
  <si>
    <t>15.245 FY 2024 Attachment B Budget Narrative Plant Conservation and Restoration.xlsx,15.245 FY 2024 Attachment B Budget Narrative Plant Conservation and Restoration.2.xlsx</t>
  </si>
  <si>
    <t>L24AS00165 WY Plant Conservation-Full Announcement.pdf</t>
  </si>
  <si>
    <t>75979.01</t>
  </si>
  <si>
    <t>24-0747-A0001</t>
  </si>
  <si>
    <t>Austin Madson</t>
  </si>
  <si>
    <t>Monitoring the Yermo xanthocephalus (desert yellowhead) using high resolution UAS data and novel AI/ML workflows</t>
  </si>
  <si>
    <t>Wyoming Geographic Information Science Center</t>
  </si>
  <si>
    <t>24-0747</t>
  </si>
  <si>
    <t>300000007170337</t>
  </si>
  <si>
    <t>56608c28-826a-4a2b-aadf-f612d4f853a5</t>
  </si>
  <si>
    <t>14388.99</t>
  </si>
  <si>
    <t>Difference between negotiated IDC rate and normal IDC rate</t>
  </si>
  <si>
    <t>L24AC00387</t>
  </si>
  <si>
    <t>Beth Nicole Leonard</t>
  </si>
  <si>
    <t>W08242859</t>
  </si>
  <si>
    <t>[All budget changes require prior approval]</t>
  </si>
  <si>
    <t>Gull, Isaac</t>
  </si>
  <si>
    <t>[Engineering &amp; Physical Sciences, Research &amp; Economic Development]</t>
  </si>
  <si>
    <t>17.5% Other</t>
  </si>
  <si>
    <t>43</t>
  </si>
  <si>
    <t>W10145942</t>
  </si>
  <si>
    <t>L24AC00387-00</t>
  </si>
  <si>
    <t>Madson_BLM_PCRP_Budget.xlsx</t>
  </si>
  <si>
    <t>fs-faq.pdf,Madson_BLM_PCRP_Budget FINAL.xlsx</t>
  </si>
  <si>
    <t>77562.76</t>
  </si>
  <si>
    <t>Per the proposal call: "Cost sharing or matching is not required for this program; however, a voluntary cost share is strongly encouraged. CESU partners are encouraged to show the difference between their formal Negotiated Indirect Cost Rate and the 17.5% rate agreed upon as a CESU partner as a voluntary cost share."  The normal negotiated federal indirect cost rate for the University of Wyoming (UW) is 44.5%. However, UW is a CESU partner. As such, the indirect cost rate for this project will be 17.5%. We have included matching funds based on the difference between these two indirect cost rates (i.e., 44.5% - 17.5% = 27%). These matching funds are derived by multiplying the percent difference between the indirect rates (i.e., 27%) by the indirect cost base (total direct costs minus student tuition/fees).</t>
  </si>
  <si>
    <t>24-0847-A0001</t>
  </si>
  <si>
    <t>Timothy J Robinson</t>
  </si>
  <si>
    <t>Equivant - Statistical Support Projects</t>
  </si>
  <si>
    <t>Equivant Supervision</t>
  </si>
  <si>
    <t>Mathematics &amp; Statistics</t>
  </si>
  <si>
    <t>24-0847</t>
  </si>
  <si>
    <t>Graduate Student Capstone.</t>
  </si>
  <si>
    <t>300000007170046</t>
  </si>
  <si>
    <t>15c879ae-9860-448f-9c2c-bafe8fdc6691</t>
  </si>
  <si>
    <t>Mathematics and Statistics</t>
  </si>
  <si>
    <t>Jordynn Joyner</t>
  </si>
  <si>
    <t>W10412271</t>
  </si>
  <si>
    <t>Data Science and Statistical Modeling at Equivant</t>
  </si>
  <si>
    <t>Student Capstone</t>
  </si>
  <si>
    <t>W02087738</t>
  </si>
  <si>
    <t>05-EQUIVANT</t>
  </si>
  <si>
    <t>Equivant_budget.docx,Equivant_budget_final_version.docx</t>
  </si>
  <si>
    <t>Indirect Cost Wavier_FJR Application_02.15.2024.pdf,Indirect Cost Reduction or Waiver Request - APPROVAL_02.16.2024.pdf</t>
  </si>
  <si>
    <t>29500</t>
  </si>
  <si>
    <t>23-1849-A0001</t>
  </si>
  <si>
    <t>Zunsheng Jiao</t>
  </si>
  <si>
    <t>CarbonSAFE Phase III: Sweetwater Carbon Storage HUB</t>
  </si>
  <si>
    <t>23-1849</t>
  </si>
  <si>
    <t>Davis-Bacon Act</t>
  </si>
  <si>
    <t>Budget Period 1: 08/15/2024 -02/14/2026 Budget Period 2: 02/15/2026-08/14/2027</t>
  </si>
  <si>
    <t>1f0e1973-c352-400f-98cd-895bf2955026</t>
  </si>
  <si>
    <t>10829900</t>
  </si>
  <si>
    <t>Well Construction, Expansion of CO2 Source(s) Feasibility Study and Expansion of Pipeline FEED Study</t>
  </si>
  <si>
    <t>DE-FE0032343</t>
  </si>
  <si>
    <t>Rachel Michelle Ferrell</t>
  </si>
  <si>
    <t>W02257061</t>
  </si>
  <si>
    <t>Bipartisan Infrastructure Law - Sweetwater Carbon Storage Hub</t>
  </si>
  <si>
    <t>Foreign travel restrictions</t>
  </si>
  <si>
    <t>[Other, Final Technical Report, Invention Report, Property Report]</t>
  </si>
  <si>
    <t>See Attachment 3</t>
  </si>
  <si>
    <t>W01001310</t>
  </si>
  <si>
    <t>Foreign National Participation</t>
  </si>
  <si>
    <t>34860843</t>
  </si>
  <si>
    <t>Subrecipient_FCSBudgetJustification.xlsx</t>
  </si>
  <si>
    <t>HighLevelBudget.pdf,RecepientBudget Justification.xlsx</t>
  </si>
  <si>
    <t>Frontier Carbon Solutions (Subrecipient)</t>
  </si>
  <si>
    <t>54128128</t>
  </si>
  <si>
    <t>24-0413-A0001-1</t>
  </si>
  <si>
    <t>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t>
  </si>
  <si>
    <t>NSF Division: CHE</t>
  </si>
  <si>
    <t>2350244</t>
  </si>
  <si>
    <t>Collaborative: CAS-SC: Investigating the Mild Ligand-based Oidative Dissolution of E-waste Metals and Their Reductive Recovery</t>
  </si>
  <si>
    <t>24-0413-A0001-2</t>
  </si>
  <si>
    <t>25-0079-A0001-0</t>
  </si>
  <si>
    <t>Ian Walker</t>
  </si>
  <si>
    <t>Collaborative Research: HCC: Small: Robot-Rooms: Giving Form to Domestic Activity, On the Go</t>
  </si>
  <si>
    <t>25-0079</t>
  </si>
  <si>
    <t>Transfer Proposal</t>
  </si>
  <si>
    <t>7504837f-bfb9-4cad-8ea2-806eca926f82</t>
  </si>
  <si>
    <t>Electrical, Electronic, and Communications Engineering</t>
  </si>
  <si>
    <t>2446893</t>
  </si>
  <si>
    <t>Conference Travel</t>
  </si>
  <si>
    <t>Transfer</t>
  </si>
  <si>
    <t>W10504440</t>
  </si>
  <si>
    <t>33.3</t>
  </si>
  <si>
    <t>8.32</t>
  </si>
  <si>
    <t>Transfer proposal.pdf</t>
  </si>
  <si>
    <t>89131</t>
  </si>
  <si>
    <t>[Conflict of Interest, Responsible Conduct of Research, Research Security]</t>
  </si>
  <si>
    <t>25-0079-A0001-1</t>
  </si>
  <si>
    <t>24-0808-A0001</t>
  </si>
  <si>
    <t>Red Desert to Hoback Mule Deer Migrations - 10 Country Chapter</t>
  </si>
  <si>
    <t>Muley Fanatic Foundation</t>
  </si>
  <si>
    <t>24-0808</t>
  </si>
  <si>
    <t>Only the pdf application will be submitted (excel budget for internal review only).  Submission will be to Rowdy Anderson @ MFF: RANDERSON@GOBROWNCO.COM   Luke Wilde (grad student on this project) has requested that he submit this proposal to MFF, once approved. He will cc Research@uwyo.edu and mkauffm1@uwyo.edu.  Thank you!</t>
  </si>
  <si>
    <t>cce9616a-4dea-455e-9122-c6cef62b0940</t>
  </si>
  <si>
    <t>13438</t>
  </si>
  <si>
    <t>We will use $13,438 from project 240009A0002-12111 as the source of the requested match. The matching funds will be used toward Domestic Travel, Materials and Supplies, or Professional and Consulting Services.</t>
  </si>
  <si>
    <t>Red Desert to Hoback Mule Deer Migrations Project</t>
  </si>
  <si>
    <t>0% - sponsor does not allow IDC</t>
  </si>
  <si>
    <t>MDDPAC2402</t>
  </si>
  <si>
    <t>07-MFF</t>
  </si>
  <si>
    <t>Kauffman_RDH_MFF_10Country_Budget_2024_FINAL.xlsx</t>
  </si>
  <si>
    <t>MFF Indirect Costs Policy 110221.pdf</t>
  </si>
  <si>
    <t>26876</t>
  </si>
  <si>
    <t>240009A0002-12111</t>
  </si>
  <si>
    <t>25-0347-A0001</t>
  </si>
  <si>
    <t>Scalable and Efficient Membrane Distillation and Adsorption Process for High-Purity Water and Lithium Recovery from Produced Water in  New Mexico</t>
  </si>
  <si>
    <t>25-0347</t>
  </si>
  <si>
    <t>32bfc5b5-47c8-4759-9fff-129be9c1175a</t>
  </si>
  <si>
    <t>87500</t>
  </si>
  <si>
    <t>PI and Co-PI time contributions</t>
  </si>
  <si>
    <t>Other Engineering</t>
  </si>
  <si>
    <t>DE-FE0032491</t>
  </si>
  <si>
    <t>Budget-Justification-UW_FN.V2.xlsx,UW Budget Narrative.V2docx.pdf</t>
  </si>
  <si>
    <t>525000</t>
  </si>
  <si>
    <t>23-1562-A0001</t>
  </si>
  <si>
    <t>Scalable and Efficient Membrane Distillation and Adsorption Process for High-Purity Water and Lithium Recovery from Produced Water in New Mexico</t>
  </si>
  <si>
    <t>23-1562</t>
  </si>
  <si>
    <t>d3236df3-a022-44db-b269-de2870341c27</t>
  </si>
  <si>
    <t>CANCELED-MOVED TO 25-0347---Scalable and Efficient Membrane Distillation and Adsorption Process for High-Purity Water and Lithium Recovery from Produced Water in  New Mexico</t>
  </si>
  <si>
    <t>n/a TEST</t>
  </si>
  <si>
    <t>Quarterly; Final</t>
  </si>
  <si>
    <t>TBD</t>
  </si>
  <si>
    <t>winter-wonderland-philip-straub.jpg</t>
  </si>
  <si>
    <t>24-1022-A0001-0</t>
  </si>
  <si>
    <t>Kelly Heber Dunning</t>
  </si>
  <si>
    <t>Capitol Reef Visitor Use and Experience Survey</t>
  </si>
  <si>
    <t>24-1022</t>
  </si>
  <si>
    <t>de21c825-bca2-4f2e-9247-ca624391af01</t>
  </si>
  <si>
    <t>This is a very small proposal capped at 55k, Dunning will use her startup to provide the balance of $3,361 to supplement student health insurance and travel costs.</t>
  </si>
  <si>
    <t>P24AC01830</t>
  </si>
  <si>
    <t>funds 3361 provided by Dunning startup</t>
  </si>
  <si>
    <t>W10395429</t>
  </si>
  <si>
    <t>P24AC01830-00</t>
  </si>
  <si>
    <t>ROAM Wyo copy Statement of Work Capitol Reef Project.docx</t>
  </si>
  <si>
    <t>Will Rempel email.pdf</t>
  </si>
  <si>
    <t>55000</t>
  </si>
  <si>
    <t>24-1022-A0001-1</t>
  </si>
  <si>
    <t>25-0036-A0001</t>
  </si>
  <si>
    <t>Michael Gary Barker</t>
  </si>
  <si>
    <t>SSSBA Marketing &amp; Education</t>
  </si>
  <si>
    <t>American Iron and Steel Institute</t>
  </si>
  <si>
    <t>25-0036</t>
  </si>
  <si>
    <t>69aed51a-a384-440e-9645-61a4ad9967da</t>
  </si>
  <si>
    <t>SSSBA Marketing &amp; Education FY25</t>
  </si>
  <si>
    <t>Milestone Payments</t>
  </si>
  <si>
    <t>W03273972</t>
  </si>
  <si>
    <t>0.02</t>
  </si>
  <si>
    <t>0.13</t>
  </si>
  <si>
    <t>CM824</t>
  </si>
  <si>
    <t>07-AIS</t>
  </si>
  <si>
    <t>Michael Barker - 2024 SSSBA - University of Wyoming Proposal Juy 2024 (version 2.0) (002).pdf</t>
  </si>
  <si>
    <t>15270</t>
  </si>
  <si>
    <t>24-0726-A0001-0</t>
  </si>
  <si>
    <t>Phlox pungens (Prickly phlox) Taxonomy and Status</t>
  </si>
  <si>
    <t>24-0726</t>
  </si>
  <si>
    <t>109cfe29-546e-4ee4-901e-5370496f895d</t>
  </si>
  <si>
    <t>L24AC00402</t>
  </si>
  <si>
    <t>One Species or Two: Prickly phlox (Phlox pungens) Taxonomy and Status</t>
  </si>
  <si>
    <t>11.67</t>
  </si>
  <si>
    <t>1.4</t>
  </si>
  <si>
    <t>L24AC00402-00</t>
  </si>
  <si>
    <t>Kansas State University</t>
  </si>
  <si>
    <t>7144</t>
  </si>
  <si>
    <t>20590</t>
  </si>
  <si>
    <t>06-KSUNI</t>
  </si>
  <si>
    <t>15.245 FY 2024 Attachment B_Phlox_pungens_ Budget Narrative Plant Conservation and Restoration_UW.xlsx</t>
  </si>
  <si>
    <t>48469.74</t>
  </si>
  <si>
    <t>24-0726-A0001-1</t>
  </si>
  <si>
    <t>25-0038-A0001</t>
  </si>
  <si>
    <t>R2 Black Hills Data Audit</t>
  </si>
  <si>
    <t>25-0038</t>
  </si>
  <si>
    <t>4ae63ac6-269f-4e0a-a768-741bdcf8d935</t>
  </si>
  <si>
    <t>2581.62</t>
  </si>
  <si>
    <t>Director Salary/Fringe/IDC and unrecovered IDC</t>
  </si>
  <si>
    <t>22-CS-1102000-026</t>
  </si>
  <si>
    <t>Data Audit for Forestry Field Data Collected for LiDAR Projects</t>
  </si>
  <si>
    <t>Cost Share Agreement</t>
  </si>
  <si>
    <t>18</t>
  </si>
  <si>
    <t>2.0</t>
  </si>
  <si>
    <t>0.24</t>
  </si>
  <si>
    <t>24-CS-11020000-047</t>
  </si>
  <si>
    <t>24-CS-11020000-047 DRAFT for review.pdf</t>
  </si>
  <si>
    <t>ROMO_CESU_UW.pdf</t>
  </si>
  <si>
    <t>12874.68</t>
  </si>
  <si>
    <t>10.XXXXX.105.000001.70008.200.0000.0000.0</t>
  </si>
  <si>
    <t>25-0139-A0001-0</t>
  </si>
  <si>
    <t>Space Robotics Tec nologies Enabling a Servicing Team to Service a Cooperative of Non-cooperative Client Involving Contact Operations</t>
  </si>
  <si>
    <t>University of Cincinnati</t>
  </si>
  <si>
    <t>Air Force Office of Scientific Research/Department of Defense</t>
  </si>
  <si>
    <t>25-0139</t>
  </si>
  <si>
    <t>50d5d1a3-c735-4d63-9d01-5f7a7f1a6484</t>
  </si>
  <si>
    <t>FA9453-24-2-0002</t>
  </si>
  <si>
    <t>01-AFOSR</t>
  </si>
  <si>
    <t>015843-00002</t>
  </si>
  <si>
    <t>06-CINCIN</t>
  </si>
  <si>
    <t>Budget Template_updated .2024 - CR Editsv2.xlsx</t>
  </si>
  <si>
    <t>950433</t>
  </si>
  <si>
    <t>25-0139-A0001-1</t>
  </si>
  <si>
    <t>De-Obligation</t>
  </si>
  <si>
    <t>24-0133-A0001</t>
  </si>
  <si>
    <t>Assessing the Ecological Health of Birds in the Greater Yellowstone Ecosystem</t>
  </si>
  <si>
    <t>24-0133</t>
  </si>
  <si>
    <t>The mechanism will be a Challenge Cost-Share agreement from the Bridger-Teton National Forest. Jim Wilder on the B-T, who sent the USDA form, is working on getting the paperwork ready to submit. - Per Tami Blackford with GYCC (Greater Yellowstone Coordinating Committee)  GYCC has already approved the funding for Anna Chalfoun's portion of this work ($22,643.41). Award letter attached.</t>
  </si>
  <si>
    <t>b5ab74f1-af59-4b0a-9d6c-b17a65b28ff6</t>
  </si>
  <si>
    <t>5958.01</t>
  </si>
  <si>
    <t>Administrative salary and fringe</t>
  </si>
  <si>
    <t>24-CS-11046000-070</t>
  </si>
  <si>
    <t>Budget - PhD costs FY24.xlsx,fseprd543549.xlsx,FINAL_FS 1500-17b Financial Plan Short Form_UWY.xlsx</t>
  </si>
  <si>
    <t>29761.42</t>
  </si>
  <si>
    <t>10-105-000001-12110-400-0000-0000-0</t>
  </si>
  <si>
    <t>23-1875-A0001</t>
  </si>
  <si>
    <t>Canyon Leigh Hardesty</t>
  </si>
  <si>
    <t>Wyoming Community Access Points for Telehealth Services Delivery</t>
  </si>
  <si>
    <t>Rural Development/Department of Agriculture</t>
  </si>
  <si>
    <t>Wyoming Institute for Disabilities WIND</t>
  </si>
  <si>
    <t>23-1875</t>
  </si>
  <si>
    <t>Hardesty,UWC Match Support.pdf,Preview-WS01018018-RUS-23-01-DLT (1).pdf,WYCF Commitment State Library Match.pdf</t>
  </si>
  <si>
    <t>300000007169969</t>
  </si>
  <si>
    <t>9eb52355-6a2a-4145-bde6-a22ad75a32d1</t>
  </si>
  <si>
    <t>Courtney Peatross</t>
  </si>
  <si>
    <t>1275</t>
  </si>
  <si>
    <t>Wyoming Community Foundation\State Library System</t>
  </si>
  <si>
    <t>UW Casper</t>
  </si>
  <si>
    <t>Kara Ann Enyeart</t>
  </si>
  <si>
    <t>W01966575</t>
  </si>
  <si>
    <t>01-RBCSUSDA</t>
  </si>
  <si>
    <t>W03011199</t>
  </si>
  <si>
    <t>WY0741-A16</t>
  </si>
  <si>
    <t>USDA Telemedicine Grant Budget (WIND ver 2.0).xlsx</t>
  </si>
  <si>
    <t>13275</t>
  </si>
  <si>
    <t>101776</t>
  </si>
  <si>
    <t>24-0987-A0001</t>
  </si>
  <si>
    <t>RWO214: Do intact migration corridors enable climate resilience?</t>
  </si>
  <si>
    <t>24-0987</t>
  </si>
  <si>
    <t>063fb4e7-62f6-4a9f-b3b6-9ccd80b2f67e</t>
  </si>
  <si>
    <t>G24AC00567</t>
  </si>
  <si>
    <t>Do intact migration corridors enable climate resilience? - Evaluating corridor conservation as a drought resilience strategy for mule deer across a gradient in anthropogenic development</t>
  </si>
  <si>
    <t>15% MTDC</t>
  </si>
  <si>
    <t>G24AC00567-00</t>
  </si>
  <si>
    <t>WyoCloud Budget_RWO 214.xlsx</t>
  </si>
  <si>
    <t>CRU overhead rate policy - explanation.pdf</t>
  </si>
  <si>
    <t>122176</t>
  </si>
  <si>
    <t>24-0761-A0001</t>
  </si>
  <si>
    <t>Hygrotus monitoring 2025-2028</t>
  </si>
  <si>
    <t>24-0761</t>
  </si>
  <si>
    <t>0a759658-62c0-43f8-b939-cab6f2743001</t>
  </si>
  <si>
    <t>L24AC00373</t>
  </si>
  <si>
    <t>Monitoring the rare aquatic beetle Hygrotus diversipes at known locations</t>
  </si>
  <si>
    <t>[Property Report, Annual Technical Report, Final Technical Report]</t>
  </si>
  <si>
    <t>W10147811</t>
  </si>
  <si>
    <t>Audrey Rose Lindsteadt</t>
  </si>
  <si>
    <t>Graduate Research Assistant</t>
  </si>
  <si>
    <t>L24AC00373-00</t>
  </si>
  <si>
    <t>15.246 FY 2024 Attachment B Budget Narrative Threatened-Endangered Species.xlsx</t>
  </si>
  <si>
    <t>63742.05</t>
  </si>
  <si>
    <t>24-0549-A0001-0</t>
  </si>
  <si>
    <t>David C. Finnoff</t>
  </si>
  <si>
    <t>PIPP Phase II: Theme 4: Human Systems - The Center for Analysis and Prediction of Pandemic Expansion (APPEX)</t>
  </si>
  <si>
    <t>University of Tennessee, Knoxville</t>
  </si>
  <si>
    <t>24-0549</t>
  </si>
  <si>
    <t>10f53d90-4f7a-4138-98df-8cb326c15436</t>
  </si>
  <si>
    <t>47.070, 47.049, 47.041, 47.075, 47.074</t>
  </si>
  <si>
    <t>2412115</t>
  </si>
  <si>
    <t>PIPP Phase II:  Analysis and Prediction of Pandemic Expansion (APPEX)</t>
  </si>
  <si>
    <t>[Other, Annual Technical Report, Final Technical Report]</t>
  </si>
  <si>
    <t>Monthly</t>
  </si>
  <si>
    <t>W03165822</t>
  </si>
  <si>
    <t>0.36</t>
  </si>
  <si>
    <t>A25-0015-S010</t>
  </si>
  <si>
    <t>06-UTKNOXVILL</t>
  </si>
  <si>
    <t>Finnoff - Budget Justification.docx</t>
  </si>
  <si>
    <t>87133</t>
  </si>
  <si>
    <t>24-0549-A0001-1</t>
  </si>
  <si>
    <t>Terms &amp; Conditions Change</t>
  </si>
  <si>
    <t>24-0723-A0001</t>
  </si>
  <si>
    <t>Shawna M. McBride</t>
  </si>
  <si>
    <t>Biophysics-based rhizosphere-water and-carbon management for inhospitable soils using engineered lunar or Martian regolith simulant</t>
  </si>
  <si>
    <t>National Aeronautics and Space Administration</t>
  </si>
  <si>
    <t>Plant Sciences</t>
  </si>
  <si>
    <t>24-0723</t>
  </si>
  <si>
    <t>EPSCoR/IDEA Office</t>
  </si>
  <si>
    <t>300000007170664</t>
  </si>
  <si>
    <t>19f9c78a-d64f-4a94-9991-512721e138a4</t>
  </si>
  <si>
    <t>Clause 2.101 "Federal Acquisition Regulation (FAR) part 2.101, Definitions  (currently the SAT is $250,000). In the event that recipients are unable to obtain at least one quote  from a small and/or minority business, women’s business enterprise, or labor surplus area firm, a  written justification indicating why this was not possible must be maintained in the recipient’s  records."</t>
  </si>
  <si>
    <t>80NSSC24M0162</t>
  </si>
  <si>
    <t>Winter Joy Hansen</t>
  </si>
  <si>
    <t>W03108527</t>
  </si>
  <si>
    <t>RFA-029: Biophysics-based rhizosphere-water and-carbon management for inhospitable soils using engineered lunar or Martian regolith simulant, SMD</t>
  </si>
  <si>
    <t>[Research &amp; Economic Development]</t>
  </si>
  <si>
    <t>01-NASA</t>
  </si>
  <si>
    <t>[Annual Technical Report, Final Technical Report, Property Report, Invention Report, Other]</t>
  </si>
  <si>
    <t>Interim New Technology Summary Report (NTSR)</t>
  </si>
  <si>
    <t>10</t>
  </si>
  <si>
    <t>W02708071</t>
  </si>
  <si>
    <t>300000007170131</t>
  </si>
  <si>
    <t>"R&amp;D Terms and Conditions and NASA agency-specific requirements apply to this grant"</t>
  </si>
  <si>
    <t>Budget_JJ Chen_NASA EPSCoR.pdf,NASA EPSCoR R3 Budget_Chen_2.20.24.xlsx,Budget Justification_ JJ Chen_NASA EPSCoR_FINAL_2.20.24.pdf</t>
  </si>
  <si>
    <t>99962</t>
  </si>
  <si>
    <t>24-0927-A0001</t>
  </si>
  <si>
    <t>Daniel A Dale</t>
  </si>
  <si>
    <t>Unveiling the physics that govern massive star-formation in extragalactic Central Molecular Zones</t>
  </si>
  <si>
    <t>Space Telescope Science Institute</t>
  </si>
  <si>
    <t>24-0927</t>
  </si>
  <si>
    <t>Engineering &amp; Physical Sciences Deans Office</t>
  </si>
  <si>
    <t>1af040f8-1f4e-4f5a-a605-071472d7929e</t>
  </si>
  <si>
    <t>Astronomy and Astrophysics</t>
  </si>
  <si>
    <t>W03276107</t>
  </si>
  <si>
    <t>300000006258828</t>
  </si>
  <si>
    <t>JWST-GO-40793.004-A</t>
  </si>
  <si>
    <t>06-STSI</t>
  </si>
  <si>
    <t>GO4793_PHANGS_Budget_Narrative.Dale.docx,budget.xlsx,budget.xlsx,GO4793_PHANGS_Budget_Narrative.Dale.docx</t>
  </si>
  <si>
    <t>106697.78</t>
  </si>
  <si>
    <t>24-0894-A0001</t>
  </si>
  <si>
    <t>Kam Weng Ng</t>
  </si>
  <si>
    <t>Biochar-derived graphene oxide for block pavers</t>
  </si>
  <si>
    <t>Acadian Research and Development LLC</t>
  </si>
  <si>
    <t>24-0894</t>
  </si>
  <si>
    <t>2324ad1a-0f04-494d-81db-2fd1f43dcc5b</t>
  </si>
  <si>
    <t>Value-added graphene materials from woody resources ; Paving blocks using bio-char and bio-derived graphene material</t>
  </si>
  <si>
    <t>W07701794</t>
  </si>
  <si>
    <t>05-ARD</t>
  </si>
  <si>
    <t>Budget USDA-Kam Ng.xlsx,USDA Budget Justification.docx</t>
  </si>
  <si>
    <t>50000</t>
  </si>
  <si>
    <t>25-0073-A0001</t>
  </si>
  <si>
    <t>Scott Austin Quillinan</t>
  </si>
  <si>
    <t>We Soda | Master Research Agreement</t>
  </si>
  <si>
    <t>Ciner Enterprises</t>
  </si>
  <si>
    <t>25-0073</t>
  </si>
  <si>
    <t>Master Research Agreement. No Funding. Funding will be added under individual research project plans. Which will be their own awards forms under this project (25-0073).</t>
  </si>
  <si>
    <t>Master Research Agreement - Individual Research Project Plans are still being discussed.</t>
  </si>
  <si>
    <t>31d6ec00-99a6-4170-a572-eb22e836e3ec</t>
  </si>
  <si>
    <t>Master Research Agreement - No Funding at this time.</t>
  </si>
  <si>
    <t>Master Research Agreement</t>
  </si>
  <si>
    <t>W00443193</t>
  </si>
  <si>
    <t>05-Ciner Enterprises</t>
  </si>
  <si>
    <t>No budget.docx</t>
  </si>
  <si>
    <t>24-0925-A0001-0</t>
  </si>
  <si>
    <t>Richard Wayne Matlock</t>
  </si>
  <si>
    <t>GAINING EARLY AWARENESS AND READINESS FOR UNDERGRADUATE PROGRAMS (GEAR UP)</t>
  </si>
  <si>
    <t>Student Educational Opportunity</t>
  </si>
  <si>
    <t>24-0925</t>
  </si>
  <si>
    <t>EDGAR</t>
  </si>
  <si>
    <t>Budget Period 1 | 09/01/2024-08/31/2025 | $4.019.424 Budget Period 2 | 09/01/2025-08/31/2026 | $4.019.424 Budget Period 3 | 09/01/2026-08/31/2027 | $4.019.424 Budget Period 4 | 09/01/2027-08/31/2028 | $4.019.424 Budget Period 5 | 09/01/2028-08/31/2029 | $4.019.424 Budget Period 6 | 09/01/2029-08/31/2030 | $4.019.424 Budget Period 7 | 09/01/2030-08/31/2031 | $4.019.424</t>
  </si>
  <si>
    <t>300000007170575</t>
  </si>
  <si>
    <t>52a4ed69-b64e-405b-b997-23fe792448c3</t>
  </si>
  <si>
    <t>84.334S</t>
  </si>
  <si>
    <t>16450000</t>
  </si>
  <si>
    <t>11685968</t>
  </si>
  <si>
    <t>Salary/Fringe, Travel, Supplies, Other &amp; Scholarships</t>
  </si>
  <si>
    <t>P334S240002</t>
  </si>
  <si>
    <t>W01801018</t>
  </si>
  <si>
    <t>GAINING EARLY AWARENESS AND READINESS FOR UNDERGRADUATE PROGRAMS (GEAR UP) | 2024 - 2031</t>
  </si>
  <si>
    <t>8</t>
  </si>
  <si>
    <t>8%  MTDC</t>
  </si>
  <si>
    <t>122943</t>
  </si>
  <si>
    <t>388547</t>
  </si>
  <si>
    <t>361928</t>
  </si>
  <si>
    <t>478176</t>
  </si>
  <si>
    <t>313613</t>
  </si>
  <si>
    <t>336009</t>
  </si>
  <si>
    <t>602718</t>
  </si>
  <si>
    <t>385876</t>
  </si>
  <si>
    <t>Casper Community College District</t>
  </si>
  <si>
    <t>03-CCOMMCD</t>
  </si>
  <si>
    <t>Northern Wyoming Community College District</t>
  </si>
  <si>
    <t>06-NWCCD</t>
  </si>
  <si>
    <t>Western Wyoming Community College</t>
  </si>
  <si>
    <t>06-WESTWYCC</t>
  </si>
  <si>
    <t>FINAL_ProjectBudgetSummaryForm.pdf,FINAL_BudgetNarrative.pdf</t>
  </si>
  <si>
    <t>Subrecipients (CC, CWC, EWC, LCCC, NWC, NWCCD, WWCC, WDE)</t>
  </si>
  <si>
    <t>28135968</t>
  </si>
  <si>
    <t>56271936</t>
  </si>
  <si>
    <t>24-0925-A0001-1</t>
  </si>
  <si>
    <t>Michael V. Wade</t>
  </si>
  <si>
    <t>W02204351</t>
  </si>
  <si>
    <t>24-0711-A0001</t>
  </si>
  <si>
    <t>Carmela Rosaria Guadagno</t>
  </si>
  <si>
    <t>Collaborative Research: Tribal Community Resilience Under Climate Change: Harnessing Controlled Environment Agriculture to Secure Sustainability and Economic Growth</t>
  </si>
  <si>
    <t>24-0711</t>
  </si>
  <si>
    <t>This award is subject to the Cooperative Agreement Financial &amp; Administrative Terms and Conditions (CA-FATC), dated 05/20/2024, available at https://www.nsf.gov/awards/managing/co-op_conditions.jsp</t>
  </si>
  <si>
    <t>Navajo Nation in NM, the Rosebud Sioux Tribe in SD, and Northern Arapaho and Eastern Shoshone in WY</t>
  </si>
  <si>
    <t>60ef92b2-a727-4a12-8e28-a65f28bc1afa</t>
  </si>
  <si>
    <t>Science Initiative Building</t>
  </si>
  <si>
    <t>2418347</t>
  </si>
  <si>
    <t>[Agriculture, Life Sciences,  &amp; Natural Resources, Research &amp; Economic Development]</t>
  </si>
  <si>
    <t>33</t>
  </si>
  <si>
    <t>W05022495</t>
  </si>
  <si>
    <t>Cynthia Weinig</t>
  </si>
  <si>
    <t>Finalized_UW_Budget Track II_2024.xlsx,Budget Justification_Track II 2024.docx,01182024_UW_Budget Track II_2024.xlsx,Budget Justification_Track II 2024.docx,TrackII_2024_ProjectSummary.docx</t>
  </si>
  <si>
    <t>2076883</t>
  </si>
  <si>
    <t>24-1005-A0001-0</t>
  </si>
  <si>
    <t>Jill Fabricius Keith</t>
  </si>
  <si>
    <t>Native American student support and mentoring</t>
  </si>
  <si>
    <t>Family &amp; Consumer Sciences</t>
  </si>
  <si>
    <t>24-1005</t>
  </si>
  <si>
    <t>Funds in the amount of $218,750 are being withheld pending receipt and approval of IRB approval documentation to support future project objectives. No human subject activities should occur before the approval letter submission to NIFA.</t>
  </si>
  <si>
    <t>300000007170164</t>
  </si>
  <si>
    <t>6a55379f-a4f8-4b58-acbb-2625e4089692</t>
  </si>
  <si>
    <t>191309</t>
  </si>
  <si>
    <t>58354</t>
  </si>
  <si>
    <t>37128</t>
  </si>
  <si>
    <t>Salary match for Reinette Tendore over 4 years (1 calendar month each year); cash in-kind cost share of $6,420 for NASI travel expenses</t>
  </si>
  <si>
    <t>High Plains American Indian Research Institute</t>
  </si>
  <si>
    <t>300000571387965</t>
  </si>
  <si>
    <t>Dean of Students Office</t>
  </si>
  <si>
    <t>300000006253840</t>
  </si>
  <si>
    <t>Salary Match for Spoonhunter &amp; Lumadue and GA, Unrecovered IDC</t>
  </si>
  <si>
    <t>20247041143329</t>
  </si>
  <si>
    <t>Casie Ann Phillips</t>
  </si>
  <si>
    <t>W09815563</t>
  </si>
  <si>
    <t>Sustaining Pathways for Tribal Student Recruitment, Engagement, and Success</t>
  </si>
  <si>
    <t>3</t>
  </si>
  <si>
    <t>[Agriculture, Life Sciences,  &amp; Natural Resources, Haub School of Environmental &amp; Natural Resources, Student Affairs, Research &amp; Economic Development]</t>
  </si>
  <si>
    <t>11.0</t>
  </si>
  <si>
    <t>0.99</t>
  </si>
  <si>
    <t>0.06</t>
  </si>
  <si>
    <t>W09611576</t>
  </si>
  <si>
    <t>9.25</t>
  </si>
  <si>
    <t>1.11</t>
  </si>
  <si>
    <t>2024-70411-43329</t>
  </si>
  <si>
    <t>UW budget justication_5-20-24.docx,Budget Justification</t>
  </si>
  <si>
    <t>250000</t>
  </si>
  <si>
    <t>499308</t>
  </si>
  <si>
    <t>[Arapaho Tribe of the Wind River Reservation, Wyoming, Eastern Shoshone Tribe of the Wind River Reservation, Wyoming]</t>
  </si>
  <si>
    <t>Salary Match for Tedore, Travel cash match, Unrecovered IDC</t>
  </si>
  <si>
    <t>24-1005-A0001-1</t>
  </si>
  <si>
    <t>24-1005-A0001-2</t>
  </si>
  <si>
    <t>500000</t>
  </si>
  <si>
    <t>24-0402-A0001</t>
  </si>
  <si>
    <t>Yun Li</t>
  </si>
  <si>
    <t>Integrating empirical recordings to computaitonal models</t>
  </si>
  <si>
    <t>National Institute on Aging/National Institutes of Health/Department of Health and Human Services</t>
  </si>
  <si>
    <t>24-0402</t>
  </si>
  <si>
    <t>765b470f-2f49-404e-a6fa-8b13dbb0a2e1</t>
  </si>
  <si>
    <t>20220426_168LY-01</t>
  </si>
  <si>
    <t>Neuroscience</t>
  </si>
  <si>
    <t>300000007170212</t>
  </si>
  <si>
    <t>R21AG087909</t>
  </si>
  <si>
    <t>Integrating Experimental and Computational Models to Study the Prefrontal Microcircuit Changes During Aging and Alzheimer's Disease</t>
  </si>
  <si>
    <t>2022-0131</t>
  </si>
  <si>
    <t>W09862428</t>
  </si>
  <si>
    <t>1R21AG087909-01</t>
  </si>
  <si>
    <t>01-NIA</t>
  </si>
  <si>
    <t>University of Maryland</t>
  </si>
  <si>
    <t>687525</t>
  </si>
  <si>
    <t>RR_Budget_3_0_A30-V3.0.pdf,applicationImage_1695332864005_subaward budget and justification.pdf</t>
  </si>
  <si>
    <t>06-UMARY</t>
  </si>
  <si>
    <t>Copy of Mandi Budgetcalculationsheet_Li_091923.xlsx,Budget justificaiton_U wyoming_091923.DOC,BudgetJustificationAll.pdf,Budget justificaiton_U wyoming_091923.DOC,Copy of Mandi Budgetcalculationsheet_Li_091923.xlsx,applicationImage_1695332563367_Budget and justification.pdf</t>
  </si>
  <si>
    <t>2560959</t>
  </si>
  <si>
    <t>24-0706-A0001</t>
  </si>
  <si>
    <t>Michael Karl Stoellinger</t>
  </si>
  <si>
    <t>High-Fidelity Computational Tools for Arrays of Large Modern Aeroelastic Wind Turbines</t>
  </si>
  <si>
    <t>24-0706</t>
  </si>
  <si>
    <t>7c6e3033-4ba5-4fee-ae24-2bcaf5791cd6</t>
  </si>
  <si>
    <t>DE-SC0025439</t>
  </si>
  <si>
    <t>Progress Reports must be submitted 90 days prior to the anticipated continuation funding date.</t>
  </si>
  <si>
    <t>W01563214</t>
  </si>
  <si>
    <t>Budget-DOE.xlsx</t>
  </si>
  <si>
    <t>965236.06</t>
  </si>
  <si>
    <t>24-0680-A0001</t>
  </si>
  <si>
    <t>Daniel McCoy</t>
  </si>
  <si>
    <t>Linking aerosol forcing and cloud feedback to atmospheric moisture processing</t>
  </si>
  <si>
    <t>24-0680</t>
  </si>
  <si>
    <t>Patent Certification:  g. Subject Invention Reporting and Patent Reporting: Failure to comply with the terms of the agreement may result in a loss of rights in Subject Inventions, including, but not limited to, forfeiture of retained rights. All Subject Inventions (conceived or first actually reduced to practice in the performance of the above identified agreement) must be timely reported at https://www.nist.gov/iedison. Invention reporting is required regardless of any patent protection sought or the subject matter (e.g. software invention). Any manuscript describing the invention for publication or of any on sale or public use planned for an invention must be promptly reported through iEdison. For assistance with iEdison, please contact iedison@nist.gov. For assistance regarding DOE's administration of Subject Inventions or patents, please contact Intellectual Property Law (IPL) at (630) 283-7117 or Chicago-IP@science.doe.gov.</t>
  </si>
  <si>
    <t>83c60bcd-08d6-4fda-84c3-2323a3d1ef6a</t>
  </si>
  <si>
    <t>School of Computing</t>
  </si>
  <si>
    <t>300000462548784</t>
  </si>
  <si>
    <t>DE-SC0025208</t>
  </si>
  <si>
    <t>Nicole Jolene Stotler</t>
  </si>
  <si>
    <t>W01772269</t>
  </si>
  <si>
    <t>Atmospheric Science and Meteorology</t>
  </si>
  <si>
    <t>[Final Technical Report, Other, Invention Report]</t>
  </si>
  <si>
    <t>W10059443</t>
  </si>
  <si>
    <t>Pacific Northwest National Laboratory/Battelle Energy Alliance, LLC/Battelle Memorial Institute</t>
  </si>
  <si>
    <t>240400</t>
  </si>
  <si>
    <t>01-PNNL</t>
  </si>
  <si>
    <t>budgetjust_RGMA_24.docx,budgetjust_RGMA_24.docx,budgetjust_RGMA_24.docx,budgetjust_RGMA_24.pdf,budgetjust_RGMA_24.pdf,WS01262968-RR_SubawardBudget_3_0-V3.0-PNNL.pdf,PerformanceSite_4_0-V4.0 (1).pdf,RR_KeyPersonExpanded_4_0-V4.0 (1) (1).pdf,SF-LLL Disclosure of Lobbying Activities.pdf</t>
  </si>
  <si>
    <t>885171</t>
  </si>
  <si>
    <t>24-0613-A0002</t>
  </si>
  <si>
    <t>Andrew Christopher Kirby</t>
  </si>
  <si>
    <t>BWXT | Master Research Agreement</t>
  </si>
  <si>
    <t>BWXT Advanced Technologies, LLC</t>
  </si>
  <si>
    <t>24-0613</t>
  </si>
  <si>
    <t>89bcb998-7b39-429a-a23a-b603acb4d712</t>
  </si>
  <si>
    <t>25492</t>
  </si>
  <si>
    <t>Salary and Fringe.  No IDC on state appropriated match funds.</t>
  </si>
  <si>
    <t>Wyoming-Sourced Rare Earth Elements as Neutron Poisons</t>
  </si>
  <si>
    <t>[School of Energy Resources, Engineering &amp; Physical Sciences]</t>
  </si>
  <si>
    <t>See Research Project Plan, Exhibit A</t>
  </si>
  <si>
    <t>W00890696</t>
  </si>
  <si>
    <t>5100010399-0 (Exhibit A)</t>
  </si>
  <si>
    <t>05-BWXT</t>
  </si>
  <si>
    <t>REE_SoW.pdf</t>
  </si>
  <si>
    <t>State of Wyoming Appropriation for AI</t>
  </si>
  <si>
    <t>25984</t>
  </si>
  <si>
    <t>50984</t>
  </si>
  <si>
    <t>2024 HB0001 AI Match fund appropriation</t>
  </si>
  <si>
    <t>24-0751-A0001</t>
  </si>
  <si>
    <t>Urszula Norton</t>
  </si>
  <si>
    <t>Developing Resilient Organic Dryland Wheat Systems in the Face of Climate Change Related Crop Failure</t>
  </si>
  <si>
    <t>Utah State University</t>
  </si>
  <si>
    <t>24-0751</t>
  </si>
  <si>
    <t>934fe653-5069-4c12-b01b-1fbdc1f9054f</t>
  </si>
  <si>
    <t>2024-51300-43047</t>
  </si>
  <si>
    <t>As required by the PI</t>
  </si>
  <si>
    <t>W04238782</t>
  </si>
  <si>
    <t>0.45</t>
  </si>
  <si>
    <t>3.75</t>
  </si>
  <si>
    <t>205782-933</t>
  </si>
  <si>
    <t>06-UTSTUNV</t>
  </si>
  <si>
    <t>Budget Justification Wyoming_UNcomments.pdf,Budget Justification Wyoming.pdf,Budget Justification Wyoming_0129.pdf</t>
  </si>
  <si>
    <t>479692.16</t>
  </si>
  <si>
    <t>24-0470-A0001</t>
  </si>
  <si>
    <t>MRI: Track 2 Acquisition of an Advanced Infrastructure To Accelerate Impact of AI Through Applications and Innovation For Wyoming (AI4WY)</t>
  </si>
  <si>
    <t>24-0470</t>
  </si>
  <si>
    <t>94522aaf-ff44-4b2f-b36f-83a95a55c0c1</t>
  </si>
  <si>
    <t>47.083,47.070</t>
  </si>
  <si>
    <t>Advanced Research Computing Center</t>
  </si>
  <si>
    <t>300000007170436</t>
  </si>
  <si>
    <t>This instrument will require a power-infrastructure upgrade in the Informational Technology Data Center, if it is to be placed in the ARCC; the Office of Research and Economic Development has agreed to cover these costs.</t>
  </si>
  <si>
    <t>2407756</t>
  </si>
  <si>
    <t>MRI: Track 2 Acquisition of an Advanced Infrastructure To Accelerate Impact of AI Through Applications and Innovation For Wyoming and Colorado (AI4WYCO)</t>
  </si>
  <si>
    <t>35</t>
  </si>
  <si>
    <t>Space/Equipment Renovations</t>
  </si>
  <si>
    <t>MRI_AI4WY_BudgetTable.xlsx,MRI2023_AI4WY_BudgetJustification.pdf</t>
  </si>
  <si>
    <t>2107169</t>
  </si>
  <si>
    <t>24-0923-A0001-1</t>
  </si>
  <si>
    <t>Bethann Garramon Merkle</t>
  </si>
  <si>
    <t>Collaborative Research: SciComm LIFT: Leveraging Institutional capacity for eFfective graduate student Training</t>
  </si>
  <si>
    <t>24-0923</t>
  </si>
  <si>
    <t>NSF Division: DGE</t>
  </si>
  <si>
    <t>9dc02f60-6fe8-4dbd-9a50-9df1a509c207</t>
  </si>
  <si>
    <t>2429657</t>
  </si>
  <si>
    <t>Collaborative Research:  IGE: Track 2: SciComm LIFT: Leveraging Institutional capacity for eFfective graduate student Training in science communication</t>
  </si>
  <si>
    <t>W09172354</t>
  </si>
  <si>
    <t>IGE budget_4.17.24.xlsx,Final_IGE budget_4.17.2024.xlsx,UW revised IGE budget_4.18.24.xlsx</t>
  </si>
  <si>
    <t>742253</t>
  </si>
  <si>
    <t>24-0891-A0001-0</t>
  </si>
  <si>
    <t>Diksha Shukla</t>
  </si>
  <si>
    <t>IUCRC Preliminary Proposal Planning Grant University of Wyoming: Center for AI/ML driven Research in Infrastructure Trust, Assurance, and Sustainability (AMRITAS)</t>
  </si>
  <si>
    <t>24-0891</t>
  </si>
  <si>
    <t>This is a planning award for developing a center/research infrastructure for interdisciplinary Engineering and Computer Science areas.</t>
  </si>
  <si>
    <t>b4aa161a-2065-415c-9921-d5f053d4f250</t>
  </si>
  <si>
    <t>2435474</t>
  </si>
  <si>
    <t>IUCRC Planning Grant University of Wyoming: Center for AI/ML driven Research in Infrastructure Trust Assurance and Sustainability (AMRITAS)</t>
  </si>
  <si>
    <t>44.5</t>
  </si>
  <si>
    <t>W09980427</t>
  </si>
  <si>
    <t>No Budget.pdf,IUCRC-Budget and Justification.pdf</t>
  </si>
  <si>
    <t>nsf20570.pdf</t>
  </si>
  <si>
    <t>24-0891-A0001-1</t>
  </si>
  <si>
    <t>24-0379-A0001</t>
  </si>
  <si>
    <t>Climate resilience across prairie landscapes</t>
  </si>
  <si>
    <t>24-0379</t>
  </si>
  <si>
    <t>c0d1678c-6d77-4f8d-8303-d25223dab73c</t>
  </si>
  <si>
    <t>G24AC00559</t>
  </si>
  <si>
    <t>Influence of environmental thresholds on trajectories of freshwater assemblages with implications for building climate resilience across prairie landscapes</t>
  </si>
  <si>
    <t>G24AC00559-00</t>
  </si>
  <si>
    <t>WyoCloud Budget_RWO215_Year 1.xlsx,RWO 215_Budget.pdf</t>
  </si>
  <si>
    <t>25040</t>
  </si>
  <si>
    <t>24-1055-A0001</t>
  </si>
  <si>
    <t>Bridger Feuz</t>
  </si>
  <si>
    <t>WESTERN REGIONAL AGRICULTURAL STRESS ASSISTANCE PROGRAM (WRASAP)</t>
  </si>
  <si>
    <t>24-1055</t>
  </si>
  <si>
    <t>c6c756e6-217f-4ba8-9425-18b3cdc6909c</t>
  </si>
  <si>
    <t>2024-70028-43273</t>
  </si>
  <si>
    <t>WRASAP 4</t>
  </si>
  <si>
    <t>30% TFFA</t>
  </si>
  <si>
    <t>W00666080</t>
  </si>
  <si>
    <t>146516 WSU001422</t>
  </si>
  <si>
    <t>Category Budget (abe's notes).xlsx</t>
  </si>
  <si>
    <t>49787</t>
  </si>
  <si>
    <t>24-0983-A0001</t>
  </si>
  <si>
    <t>RWO216: Drought</t>
  </si>
  <si>
    <t>24-0983</t>
  </si>
  <si>
    <t>c7e811bd-b981-45f0-834c-d01172d53b8b</t>
  </si>
  <si>
    <t>G24AC00566</t>
  </si>
  <si>
    <t>Factors contributing to fish persistence through drought</t>
  </si>
  <si>
    <t>20211001AW00518-01</t>
  </si>
  <si>
    <t>G24AC00566-00</t>
  </si>
  <si>
    <t>RWO 216_BUDGET-WLCI_Drought.xlsx</t>
  </si>
  <si>
    <t>USGS CRU IDC Policy.pdf</t>
  </si>
  <si>
    <t>77681</t>
  </si>
  <si>
    <t>24-0687-A0001</t>
  </si>
  <si>
    <t>Scott P. Schell</t>
  </si>
  <si>
    <t>University of Wyoming Extension Implementation Team Proposal</t>
  </si>
  <si>
    <t>24-0687</t>
  </si>
  <si>
    <t>cb80c321-45cf-4c1b-a814-d687d34cdabf</t>
  </si>
  <si>
    <t>20247000643669</t>
  </si>
  <si>
    <t>University of Wyoming Extension Implementation Program Team Plan 2024</t>
  </si>
  <si>
    <t>W01364659</t>
  </si>
  <si>
    <t>2024-70006-43669</t>
  </si>
  <si>
    <t>UWYO CPPM 2024-27 EIP budget justification.docx,Budget_v2.xlsx</t>
  </si>
  <si>
    <t>FY24-CPPM-RFA-P.pdf</t>
  </si>
  <si>
    <t>126309</t>
  </si>
  <si>
    <t>24-1104-A0001-0</t>
  </si>
  <si>
    <t>Hilary Joy Flint</t>
  </si>
  <si>
    <t>IPA Office of Evaluation Sciences</t>
  </si>
  <si>
    <t>U.S. Office of Personnel Management</t>
  </si>
  <si>
    <t>24-1104</t>
  </si>
  <si>
    <t>This award is through an Intergovernmental Personnel Act (IPA) agreement.</t>
  </si>
  <si>
    <t>ea3f16cd-4f3b-402c-a5e5-b1f80b3fa1f2</t>
  </si>
  <si>
    <t>IPA for the Office of Evaluation Sciences</t>
  </si>
  <si>
    <t>Intergovernmental Personnel Act Agreement</t>
  </si>
  <si>
    <t>IPA agreement - UW has no specified rate agreement for IPAs</t>
  </si>
  <si>
    <t>W10210580</t>
  </si>
  <si>
    <t>60.0</t>
  </si>
  <si>
    <t>5.4</t>
  </si>
  <si>
    <t>45.0</t>
  </si>
  <si>
    <t>01-OPM</t>
  </si>
  <si>
    <t>Flint_OES_budget.docx</t>
  </si>
  <si>
    <t>2003-0487-DPAP.pdf</t>
  </si>
  <si>
    <t>77773.48</t>
  </si>
  <si>
    <t>24-1104-A0001-1</t>
  </si>
  <si>
    <t>Office of Government-wide Policy/General Services Administration</t>
  </si>
  <si>
    <t>01-OGPGSA</t>
  </si>
  <si>
    <t>24-1104-A0001-2</t>
  </si>
  <si>
    <t>64679.7</t>
  </si>
  <si>
    <t>23-1590-A0001-0</t>
  </si>
  <si>
    <t>24-0819-A0002-1</t>
  </si>
  <si>
    <t>NA24OARX431C0035</t>
  </si>
  <si>
    <t>NA24OARX431C0035-T1-01</t>
  </si>
  <si>
    <t>24-0642-A0001</t>
  </si>
  <si>
    <t>Kristina Hufford</t>
  </si>
  <si>
    <t>Environmental Sustainability of Alternative Mine Reclamation Practices: An Assessment of Ecological Function, Hydrologic Response, and Economic Viability</t>
  </si>
  <si>
    <t>24-0642</t>
  </si>
  <si>
    <t>This award includes geosciences, biological sciences, and economics.  It is intentionally cross-disciplinary.</t>
  </si>
  <si>
    <t>f92d4c57-a82b-43b1-a426-c27140c2acd9</t>
  </si>
  <si>
    <t>Agriculture &amp; Applied Economics</t>
  </si>
  <si>
    <t>300000007170651</t>
  </si>
  <si>
    <t>Agriculture (C)</t>
  </si>
  <si>
    <t>None - we will use currently available resources to the best of my knowledge.  We may need data storage via ARCC or other facilities already present on campus.</t>
  </si>
  <si>
    <t>2414496</t>
  </si>
  <si>
    <t>[Agriculture, Life Sciences,  &amp; Natural Resources, Engineering &amp; Physical Sciences]</t>
  </si>
  <si>
    <t>W06350920</t>
  </si>
  <si>
    <t>Data Storage/Specialized Software, etc.</t>
  </si>
  <si>
    <t>NSF Budget Justification.pdf,Budget - 2023 NSF.xlsx,NSF Budget research gov.pdf</t>
  </si>
  <si>
    <t>23-1369-A0002</t>
  </si>
  <si>
    <t>Jeffrey L. Beck</t>
  </si>
  <si>
    <t>Adaptive Management of the NPL Gas Field for Sage-grouse</t>
  </si>
  <si>
    <t>23-1369</t>
  </si>
  <si>
    <t>50e181ef-58aa-40be-ad44-1ab94e1b3462</t>
  </si>
  <si>
    <t>Tori Henderson</t>
  </si>
  <si>
    <t>W00135907</t>
  </si>
  <si>
    <t>Adaptive Management of the NPL Gas Field for Sage-Grouse Phase III</t>
  </si>
  <si>
    <t>2023-0028</t>
  </si>
  <si>
    <t>10% Total Request</t>
  </si>
  <si>
    <t>W03273874</t>
  </si>
  <si>
    <t>005418</t>
  </si>
  <si>
    <t>Sage-GrouseLWGProjectApplication102023_NPL Continuation_3.15.2024.pdf</t>
  </si>
  <si>
    <t>48000</t>
  </si>
  <si>
    <t>24-0956-A0002</t>
  </si>
  <si>
    <t>1f65d19f-2016-41ea-a4e2-2c46c5227847</t>
  </si>
  <si>
    <t>24-CS-11023000-005</t>
  </si>
  <si>
    <t>21592</t>
  </si>
  <si>
    <t>191300</t>
  </si>
  <si>
    <t>24-0882-A0001</t>
  </si>
  <si>
    <t>FY24 IIJA/IRA Bureau of Land Management Headquarters (HQ) Plant Conservation and Restoration Management</t>
  </si>
  <si>
    <t>24-0882</t>
  </si>
  <si>
    <t>9c2c1a7e-9ac1-4b20-9f05-f64c323247fc</t>
  </si>
  <si>
    <t>I will request additional field space at Sheridan R&amp;E of approximately 0.44 acres.  That request does not need to be filled until Summer 2025.  The allocated space can be split into two as long as there aren't unusual differences between sites. Lastly, plots can be moved to Laramie R&amp;E if necessary and if space is available.</t>
  </si>
  <si>
    <t>L24AC00564</t>
  </si>
  <si>
    <t>Wild harvesting of native seeds on public lands: field assessment and experimental outcomes for long-term population viability</t>
  </si>
  <si>
    <t>Temporary use of land for field experiments</t>
  </si>
  <si>
    <t>17.5 MTDC</t>
  </si>
  <si>
    <t>L24AC00564-00</t>
  </si>
  <si>
    <t>WS01269177-SF424A-V1.0 Hufford Budget Sheet.pdf,Copy of Attachment B Budget Narrative Hufford.xlsx,Budget_Hufford_FINAL.xlsx,Budget_Hufford_v2_FINAL.xlsx</t>
  </si>
  <si>
    <t>L24AS00081 15.245 Plants.pdf</t>
  </si>
  <si>
    <t>342760.5</t>
  </si>
  <si>
    <t>24-0760-A0001</t>
  </si>
  <si>
    <t>Wyoming statewide butterfly surveys to inform the distribution and habitat requirements of species with ESA status</t>
  </si>
  <si>
    <t>24-0760</t>
  </si>
  <si>
    <t>dc38a008-1ba1-4399-bebe-c30a7191bc53</t>
  </si>
  <si>
    <t>32412.27</t>
  </si>
  <si>
    <t>Facilities and Administrative</t>
  </si>
  <si>
    <t>L24AC00469</t>
  </si>
  <si>
    <t>Statewide butterfly surveys to inform the distribution and habitat requirements of species with ESA status</t>
  </si>
  <si>
    <t>L24AC00469-00</t>
  </si>
  <si>
    <t>15.246 FY 2024 Attachment B Budget Narrative Threatened-Endangered Species_butterflies.xlsx</t>
  </si>
  <si>
    <t>60988.68</t>
  </si>
  <si>
    <t>25-0088-A0001</t>
  </si>
  <si>
    <t>Jared S. Bushman</t>
  </si>
  <si>
    <t>AlloSource Research Agreement</t>
  </si>
  <si>
    <t>AlloSource</t>
  </si>
  <si>
    <t>School of Pharmacy</t>
  </si>
  <si>
    <t>25-0088</t>
  </si>
  <si>
    <t>This is an industrial research agreement with a company that my lab has been building a relationship with over several years. Members of the tech transfer office have met and communicated with this company on many occasions and this research agreement represents a significant step forward. AlloSource does not require nor does not want any financial reporting for this award and they have agreed to the text in the budget justification (which will also be in the legal documents they are working on with Andrew Applegate). This research agreement does not have an expiration date, but I have put one at 10 years because it seems something had to be listed.</t>
  </si>
  <si>
    <t>300000007169928</t>
  </si>
  <si>
    <t>1e630afe-0bf3-44a0-8e7a-76d5304fb3d7</t>
  </si>
  <si>
    <t>Karla Elizabeth Bentz</t>
  </si>
  <si>
    <t>W09058359</t>
  </si>
  <si>
    <t>2024-0164</t>
  </si>
  <si>
    <t>Periodic Payments</t>
  </si>
  <si>
    <t>07-ALLO</t>
  </si>
  <si>
    <t>W08773004</t>
  </si>
  <si>
    <t>24-0801_AlloSource_BudgetJust_v2.pdf</t>
  </si>
  <si>
    <t>109351</t>
  </si>
  <si>
    <t>23-0618-A0011</t>
  </si>
  <si>
    <t>Virginia B. Paige</t>
  </si>
  <si>
    <t>Upper Missouri Basin Soil Moisture and Snowpack Monitoring: Existing &amp; New Site Retrofits</t>
  </si>
  <si>
    <t>Department of the Army</t>
  </si>
  <si>
    <t>23-0618</t>
  </si>
  <si>
    <t>This is the Contract for Task Order 5, the 5th installation task order under the umbrella project. The contract - which was supposed to be issued July 1st, 2024 will be forwarded soon by USACE. I am uploading the text of the contract that will be issued, to start the review process.</t>
  </si>
  <si>
    <t>1b934e94-ebd9-421c-b8b9-c1e61bca6b5f</t>
  </si>
  <si>
    <t>W9128F20D0058</t>
  </si>
  <si>
    <t>Contract #: W9128F-20-D0058</t>
  </si>
  <si>
    <t>Other Physical Sciences</t>
  </si>
  <si>
    <t>W03283513</t>
  </si>
  <si>
    <t>20.0</t>
  </si>
  <si>
    <t>2.4</t>
  </si>
  <si>
    <t>W9128F24F0177</t>
  </si>
  <si>
    <t>01-ARMY</t>
  </si>
  <si>
    <t>UMRB mesonet station budget - WY_Task5.xlsx</t>
  </si>
  <si>
    <t>261635.25</t>
  </si>
  <si>
    <t>24-0596-A0001-0</t>
  </si>
  <si>
    <t>Corey E Tarwater</t>
  </si>
  <si>
    <t>Predicting impacts of species loss on ecosystem resilience: an experimental test of a novel theoretical framework</t>
  </si>
  <si>
    <t>24-0596</t>
  </si>
  <si>
    <t>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t>
  </si>
  <si>
    <t>cd13bf56-f04f-48fb-87fc-175cee0fcc11</t>
  </si>
  <si>
    <t>Zoology &amp; Physiology Department</t>
  </si>
  <si>
    <t>300000029642138</t>
  </si>
  <si>
    <t>W912HZ-24-2-0012</t>
  </si>
  <si>
    <t>One of the co-PIs on the grant is at Universidade de Pelotas in Brazil. This collaborator will not receive funding as part of the project, but will be a part of the larger collaboration and aid in writing manuscripts and analyzing data.</t>
  </si>
  <si>
    <t>Brazil</t>
  </si>
  <si>
    <t>Predicting impacts of species loss on ecosystem resilience: an experimental test of a novel theoretical framework  FY25</t>
  </si>
  <si>
    <t>2024-0132</t>
  </si>
  <si>
    <t>W09179130</t>
  </si>
  <si>
    <t>Northern Arizona University</t>
  </si>
  <si>
    <t>140747</t>
  </si>
  <si>
    <t>NAU SOW.docx,24-0368_BIOSKETCH_Foster.pdf,24-0368_BUDGET_JUSTIFICATION.docx,24-0368_CPS_Foster.pdf,24-0368_INSTITUTIONAL_INFORMATION.docx,24-0368_SPONSOR_BUDGET_v3supplies.xlsx,24-0368 Cost documentation.pdf</t>
  </si>
  <si>
    <t>06-NAZU</t>
  </si>
  <si>
    <t>Tarwater_BAA_fullproposal2024_CERL23.docx,Tarwater_BAA_full_CERL23_final.docx</t>
  </si>
  <si>
    <t>1380855</t>
  </si>
  <si>
    <t>24-0596-A0001-1</t>
  </si>
  <si>
    <t>Pre-Award Spending</t>
  </si>
  <si>
    <t>25-0071-A0001</t>
  </si>
  <si>
    <t>Christie Zimmerman</t>
  </si>
  <si>
    <t>Wyoming Arts Council Grant</t>
  </si>
  <si>
    <t>Theatre &amp; Dance</t>
  </si>
  <si>
    <t>25-0071</t>
  </si>
  <si>
    <t>This grant is being paid with State Funds</t>
  </si>
  <si>
    <t>After the fact submission.</t>
  </si>
  <si>
    <t>300000007170166</t>
  </si>
  <si>
    <t>74c866af-56cd-4eef-b114-1d7ebcd1491f</t>
  </si>
  <si>
    <t>10936</t>
  </si>
  <si>
    <t>General Production Costs</t>
  </si>
  <si>
    <t>University of Wyoming Department of Theatre and Dance: Mulitple Projects</t>
  </si>
  <si>
    <t>W10394897</t>
  </si>
  <si>
    <t>University of Wyoming Department of Theatre and Dance_ Mulitple ProjectsPacket-1.pdf</t>
  </si>
  <si>
    <t>Indirect Cost Waiver Application.pdf</t>
  </si>
  <si>
    <t>21872</t>
  </si>
  <si>
    <t>24-0064-A0001</t>
  </si>
  <si>
    <t>Ping Zhong</t>
  </si>
  <si>
    <t>CAREER:  Brown Measure and non-Hermitian Random Matrices</t>
  </si>
  <si>
    <t>24-0064</t>
  </si>
  <si>
    <t>In Closeout</t>
  </si>
  <si>
    <t>5fd5207d-671a-4539-9cec-0716b5b0ba17</t>
  </si>
  <si>
    <t>2339565</t>
  </si>
  <si>
    <t>CAREER: Brown Measure and non-Hermitian Random Matrices</t>
  </si>
  <si>
    <t>[Canada, Japan, France, Germany, Poland, Mexico, United Kingdom]</t>
  </si>
  <si>
    <t>I plan to visit some of my collaborators listed in the countries above.</t>
  </si>
  <si>
    <t>W09862505</t>
  </si>
  <si>
    <t>budget_summary2.pdf,budget_CAREER2023_V5.pdf</t>
  </si>
  <si>
    <t>453779</t>
  </si>
  <si>
    <t>24-0791-A0001</t>
  </si>
  <si>
    <t>Lauren Glenny Shoemaker</t>
  </si>
  <si>
    <t>Collaborative Research: The role of functional traits in population and community synchrony</t>
  </si>
  <si>
    <t>24-0791</t>
  </si>
  <si>
    <t>Research Terms and Conditions (RTCs) dated 11/12/2020, and NSF Agency Specific Requirements, dated 05/20/2024, available at https://www.nsf.gov/awards/managing/rtc.jsp</t>
  </si>
  <si>
    <t>be53a5dd-07fa-403f-9c71-a5b0141e6542</t>
  </si>
  <si>
    <t>2422249</t>
  </si>
  <si>
    <t>We will support 3 international graduate students per year from the distributed seminar (part of the broader impacts) in traveling to the United States to attend the Nutrient Network's annual meeting. It is currently unknown where the students will be from. Included countries are those that have thus far been most excited to participate in the Distributed Seminar.</t>
  </si>
  <si>
    <t>Unknown at this time.</t>
  </si>
  <si>
    <t>W09864304</t>
  </si>
  <si>
    <t>12.67</t>
  </si>
  <si>
    <t>0.38</t>
  </si>
  <si>
    <t>3.17</t>
  </si>
  <si>
    <t>Budget Sketch_Feb4.xlsx,Budget Justification_Feb4.pdf</t>
  </si>
  <si>
    <t>346098</t>
  </si>
  <si>
    <t>24-0498-A0001</t>
  </si>
  <si>
    <t>Understanding dynamics of brain network in TDP-43 related neurodegeneration</t>
  </si>
  <si>
    <t>24-0498</t>
  </si>
  <si>
    <t>be911fe4-f693-42fe-8cff-7b7792ca4705</t>
  </si>
  <si>
    <t>R21AG085492</t>
  </si>
  <si>
    <t>22036</t>
  </si>
  <si>
    <t>Budget justificaiton_Li.DOC,R&amp;R Budget_Li.docx,R&amp;R Budget_Li_1.docx,Budget justificaiton_Li_1.DOC</t>
  </si>
  <si>
    <t>23878</t>
  </si>
  <si>
    <t>23-1887-A0002</t>
  </si>
  <si>
    <t>Effects of predation on mule deer in the Wyoming range</t>
  </si>
  <si>
    <t>23-1887</t>
  </si>
  <si>
    <t>e2e81f3c-f8f3-4b77-88d7-a3ed62eb0504</t>
  </si>
  <si>
    <t>Effects of predation on mule deer in the Wyoming range 2024-25</t>
  </si>
  <si>
    <t>Oral Report; Attachment A</t>
  </si>
  <si>
    <t>Effects of predation on mule deer in the Wyoming range budget 2425.docx</t>
  </si>
  <si>
    <t>Predation_WyomingRange_2024.pdf,Effects of predation on mule deer in the Wyoming range 2024-25.docx,ADMB_Final_Policies_NO IDC.pdf</t>
  </si>
  <si>
    <t>34500</t>
  </si>
  <si>
    <t>24-0473-A0001</t>
  </si>
  <si>
    <t>Investigating the Effect of Forestry Management Practices on Bat Habitat Selection and Use in a Fire Prone Ecosystem</t>
  </si>
  <si>
    <t>24-0473</t>
  </si>
  <si>
    <t>fe19ea69-166f-4ca0-931b-a493232a35e8</t>
  </si>
  <si>
    <t>74374.04</t>
  </si>
  <si>
    <t>Unrecovered indirect costs (27%)</t>
  </si>
  <si>
    <t>L24AC00638</t>
  </si>
  <si>
    <t>20210514RB00490-03</t>
  </si>
  <si>
    <t>L24AC00638-00</t>
  </si>
  <si>
    <t>Copy of MT-BLM_Attachment B Budget Narrative_ORED edits_FINAL.xlsx</t>
  </si>
  <si>
    <t>398038.86</t>
  </si>
  <si>
    <t>23-1279-A0002</t>
  </si>
  <si>
    <t>Paul V.M. Flesher</t>
  </si>
  <si>
    <t>Wyoming We The People: The Citizen and the Constitution and Project Project Citizen</t>
  </si>
  <si>
    <t>American Heritage Center</t>
  </si>
  <si>
    <t>23-1279</t>
  </si>
  <si>
    <t>First annual report due 5/31/2025 and second annual report due 5/31/2026</t>
  </si>
  <si>
    <t>State of Wyoming Biennium budget  FY25-26 line item.</t>
  </si>
  <si>
    <t>300000007166538</t>
  </si>
  <si>
    <t>aa860a30-6c65-4ea9-9c8e-96e9546a6ce4</t>
  </si>
  <si>
    <t>Anna Larson</t>
  </si>
  <si>
    <t>W09443254</t>
  </si>
  <si>
    <t>Wyoming We The People: The Citizen and the Constitution and Project Project Citizen 2024-2026</t>
  </si>
  <si>
    <t>W01765766</t>
  </si>
  <si>
    <t>Political Science and Government</t>
  </si>
  <si>
    <t>WTP Contract 24-07.pdf,WTP Proposed Budget Narrative 2024-26.pdf,2024-26 Proposed WTP Biennium Budget.xls</t>
  </si>
  <si>
    <t>120000</t>
  </si>
  <si>
    <t>25-0112-A0001</t>
  </si>
  <si>
    <t>Outride Biking Grant</t>
  </si>
  <si>
    <t>Outride</t>
  </si>
  <si>
    <t>25-0112</t>
  </si>
  <si>
    <t>da1f4180-0617-4d9d-8c09-b8edc00af384</t>
  </si>
  <si>
    <t>Outride Biking Grant for SEL Biking Program</t>
  </si>
  <si>
    <t>Progress Report due 08/31/2025</t>
  </si>
  <si>
    <t>07-OUTRIDE</t>
  </si>
  <si>
    <t>Copy of Outride Grant budget (9.5.24).xlsx,LMS MB Scope of Work  Budget Proposal.docx</t>
  </si>
  <si>
    <t>Outride Grant Award Letter - University of Wyoming - Sept2024.pdf</t>
  </si>
  <si>
    <t>9020</t>
  </si>
  <si>
    <t>24-0984-A0001</t>
  </si>
  <si>
    <t>Eleanor Gulick</t>
  </si>
  <si>
    <t>AARC</t>
  </si>
  <si>
    <t>American Speech‐Language‐Hearing Association</t>
  </si>
  <si>
    <t>24-0984</t>
  </si>
  <si>
    <t>fabaa19a-36ac-4159-ab47-0cdc6a84d8ff</t>
  </si>
  <si>
    <t>2024 ASHA Advancing Academic-Research Careers (AARC)</t>
  </si>
  <si>
    <t>Paid Upfront</t>
  </si>
  <si>
    <t>All budget changes require prior approval</t>
  </si>
  <si>
    <t>W10504237</t>
  </si>
  <si>
    <t>07-ASLHASSOC</t>
  </si>
  <si>
    <t>V2 AARC Budget.docx</t>
  </si>
  <si>
    <t>24-1063-A0001</t>
  </si>
  <si>
    <t>Community Satisfaction Related to Lesser Prairie Chicken Conservation</t>
  </si>
  <si>
    <t>Natural Resources Conservation Service/Department of Agriculture</t>
  </si>
  <si>
    <t>24-1063</t>
  </si>
  <si>
    <t>https://www.fpacbc.usda.gov/about/grants-and-agreements/award-terms-and-conditions/index.html</t>
  </si>
  <si>
    <t>923abb3d-670b-43d3-8979-8461767cc2ac</t>
  </si>
  <si>
    <t>NR243A750008C005</t>
  </si>
  <si>
    <t>Community Satisfaction Related to Lesser Prairie Chicken Conservation in Kansas, New Mexico, Oklahoma, and Texas</t>
  </si>
  <si>
    <t>Semi-Annual</t>
  </si>
  <si>
    <t>50.0</t>
  </si>
  <si>
    <t>6.0</t>
  </si>
  <si>
    <t>01-NRCSUSDA</t>
  </si>
  <si>
    <t>budgetdetailJune2024.xlsx</t>
  </si>
  <si>
    <t>fs-indirect.pdf</t>
  </si>
  <si>
    <t>23-0861-A0005</t>
  </si>
  <si>
    <t>1074ce0d-dd83-4a6d-8812-b7ab0999712e</t>
  </si>
  <si>
    <t>1 NU58DP007426-01-00</t>
  </si>
  <si>
    <t>New Mexico 23-0020  Diabetes Prevention and Control Program (DPCP) and Heart Disease and Stroke Prevention Program (HDSPP) 2024</t>
  </si>
  <si>
    <t>25 665 2002 00021 00</t>
  </si>
  <si>
    <t>25-0056-A0001</t>
  </si>
  <si>
    <t>Homeless Services Gap Analysis WYCoC</t>
  </si>
  <si>
    <t>Wyoming Continuum of Care</t>
  </si>
  <si>
    <t>25-0056</t>
  </si>
  <si>
    <t>d6071662-a9b1-4ad9-8d79-08eabf408580</t>
  </si>
  <si>
    <t>Homeless Services Gaps Analysis Wyoming Continuum of Care</t>
  </si>
  <si>
    <t>07-WCC</t>
  </si>
  <si>
    <t>Homless Gap Analysis Budget.xlsx</t>
  </si>
  <si>
    <t>25000</t>
  </si>
  <si>
    <t>24-1043-A0001</t>
  </si>
  <si>
    <t>Mechanisms of right ventricular dysfunction in type 2 diabetes</t>
  </si>
  <si>
    <t>National Heart, Lung, and Blood Institute/National Institutes of Health/Department of Health and Human Services</t>
  </si>
  <si>
    <t>24-1043</t>
  </si>
  <si>
    <t>R56 Bridge Award: High Priority, Short-Term Project Award.  This project is awarded for a period of one year.</t>
  </si>
  <si>
    <t>db6e483b-7e80-4d33-a237-09a56f683535</t>
  </si>
  <si>
    <t>R56HL164328</t>
  </si>
  <si>
    <t>2022-0111</t>
  </si>
  <si>
    <t>11.11</t>
  </si>
  <si>
    <t>4.0</t>
  </si>
  <si>
    <t>1R56HL164328-01A1</t>
  </si>
  <si>
    <t>01-NHLBI</t>
  </si>
  <si>
    <t>Colorado State University</t>
  </si>
  <si>
    <t>212019</t>
  </si>
  <si>
    <t>signed ColoradoStateU_is-sub_FDP-Sub-Commit-Ltr_UW Bruns.pdf,159513 Budget Justification Draft_UW_Hamilton.doc,159513 CSU Scope of Work.docx</t>
  </si>
  <si>
    <t>06-CSU</t>
  </si>
  <si>
    <t>revised Katz RV R01 budget.xlsx,Katz to R01 budget justification.docx,revised Katz RV R01 budget.xlsx</t>
  </si>
  <si>
    <t>323277</t>
  </si>
  <si>
    <t>24-0430-A0003</t>
  </si>
  <si>
    <t>Erin Heather Writer Phillips</t>
  </si>
  <si>
    <t>Strategic Analysis (SA) Support Services</t>
  </si>
  <si>
    <t>KeyLogic Systems, Inc.</t>
  </si>
  <si>
    <t>24-0430</t>
  </si>
  <si>
    <t>448db07b-4212-4fab-80f9-0db6dc7ab450</t>
  </si>
  <si>
    <t>Cynthia S. Ishkanian</t>
  </si>
  <si>
    <t>W05860066</t>
  </si>
  <si>
    <t>Critical Minerals Leadership Academy (CMLA)</t>
  </si>
  <si>
    <t>26% MTDC</t>
  </si>
  <si>
    <t>IDIQ</t>
  </si>
  <si>
    <t>IDIQ Purchase Order</t>
  </si>
  <si>
    <t>W06605132</t>
  </si>
  <si>
    <t>PO-0032-025-003</t>
  </si>
  <si>
    <t>05-KEYLOGIC</t>
  </si>
  <si>
    <t>Phillips Keylogic Budget Final.xlsx</t>
  </si>
  <si>
    <t>206000</t>
  </si>
  <si>
    <t>23-0686-A0004</t>
  </si>
  <si>
    <t>Experimental and Numerical Studies of Two-phase Flow Dynamics in Carbonate Reservoir Core Samples</t>
  </si>
  <si>
    <t>Petróleo Basileiro S.A.</t>
  </si>
  <si>
    <t>23-0686</t>
  </si>
  <si>
    <t>Shell | $937,000 Petrobras | $937,000  Per Dr. Piri this project in its entirety will be subawarded to Piri Tech.   Single Agreement with two funding sources.</t>
  </si>
  <si>
    <t>1d5ede2e-4b96-4657-8339-35a3a524cb24</t>
  </si>
  <si>
    <t>Sponsor, Shell Petrobras, is based in Brazil.</t>
  </si>
  <si>
    <t>Experimental and Numerical Studies of Two-phase Flow Dynamics in Carbonate Reservoir Core Samples - Phase II (Petrobras)</t>
  </si>
  <si>
    <t>[Saudi Arabia, United Arab Emirates, United Kingdom, Japan, France, Germany, Canada, Brazil]</t>
  </si>
  <si>
    <t>See SOW</t>
  </si>
  <si>
    <t>Confidentiality</t>
  </si>
  <si>
    <t>0050.0127411.24.2</t>
  </si>
  <si>
    <t>09-PETROBRAS</t>
  </si>
  <si>
    <t>Foreign Organizations</t>
  </si>
  <si>
    <t>Piri Technologies</t>
  </si>
  <si>
    <t>940000</t>
  </si>
  <si>
    <t>PiriTech_ShellPetrobras_JIP PhaseII_SOW &amp; Budget_12-13-2023.pdf,Subrecipient Forms.pdf,Piri Technologies - Payment Schedule - JIP Phase II.docx</t>
  </si>
  <si>
    <t>05-PIRI</t>
  </si>
  <si>
    <t>PiriTech_ShellPetrobras_JIP PhaseII_SOW &amp; Budget_12-13-2023.pdf</t>
  </si>
  <si>
    <t>1874000</t>
  </si>
  <si>
    <t>23-0686-A0003</t>
  </si>
  <si>
    <t>Shell Brasil Petroleo LTDA</t>
  </si>
  <si>
    <t>7ed51452-00d9-439a-a185-dc76768a04f6</t>
  </si>
  <si>
    <t>Experimental and Numerical Studies of Two-phase Flow Dynamics in Carbonate Reservoir Core Samples - Phase II</t>
  </si>
  <si>
    <t>CW478526 (PO#4514241384)</t>
  </si>
  <si>
    <t>09-SHELLBP</t>
  </si>
  <si>
    <t>925875</t>
  </si>
  <si>
    <t>24-1033-A0001</t>
  </si>
  <si>
    <t>SBA Federal and State Technology (FAST) 2024</t>
  </si>
  <si>
    <t>Small Business Administration</t>
  </si>
  <si>
    <t>24-1033</t>
  </si>
  <si>
    <t>1eca2f2c-e70a-452f-ac36-86f21cbd64ed</t>
  </si>
  <si>
    <t>100000</t>
  </si>
  <si>
    <t>cash from WSSI project and calculated waived indirect ($74,627 direct cost + $25,373 waived IDC)</t>
  </si>
  <si>
    <t>SBAOIIFT240052</t>
  </si>
  <si>
    <t>Federal and State Technology (FAST) Partnership Program FY 2024</t>
  </si>
  <si>
    <t>SBAOIIFT240052-01-00</t>
  </si>
  <si>
    <t>01-SBA</t>
  </si>
  <si>
    <t>DRAFT Budget with PTE hire WORKING DOC.xlsx,A9-A12 Budget and Justification DRAFT.docx</t>
  </si>
  <si>
    <t>WBC</t>
  </si>
  <si>
    <t>24-0826-A0001</t>
  </si>
  <si>
    <t>Esther H. Gilman-Kehrer</t>
  </si>
  <si>
    <t>Wyoming Maternal Mortality Review Committee Abstraction Services</t>
  </si>
  <si>
    <t>Wyoming Department of Health</t>
  </si>
  <si>
    <t>College of Health Sciences Deans Office</t>
  </si>
  <si>
    <t>24-0826</t>
  </si>
  <si>
    <t>School of Nursing</t>
  </si>
  <si>
    <t>300000007170666</t>
  </si>
  <si>
    <t>634cd454-eac6-4cb7-ad5a-7a4df121639b</t>
  </si>
  <si>
    <t>300000007170469</t>
  </si>
  <si>
    <t>Lorinda Leigh Dockter</t>
  </si>
  <si>
    <t>W02361676</t>
  </si>
  <si>
    <t>Interagency Agreement/Business Associate Agreement</t>
  </si>
  <si>
    <t>W00856508</t>
  </si>
  <si>
    <t>241784</t>
  </si>
  <si>
    <t>02-WYHLTH</t>
  </si>
  <si>
    <t>Wyoming MMRC RFA 2024.docx,Document2.pdf</t>
  </si>
  <si>
    <t>Indirect Cost Reduction or Waiver Request - APPROVAL_2024.02.22.pdf,Indirect Cost Wavier Application_2022.02.22.pdf</t>
  </si>
  <si>
    <t>60000</t>
  </si>
  <si>
    <t>24-0857-A0002</t>
  </si>
  <si>
    <t>Rodney A. Wambeam</t>
  </si>
  <si>
    <t>Prevention Technology Transfer Centers for Region 8</t>
  </si>
  <si>
    <t>Substance Abuse &amp; Mental Health Services Administration/Department of Health and Human Services</t>
  </si>
  <si>
    <t>24-0857</t>
  </si>
  <si>
    <t>Work will take place in Colorado, Montana, North Dakota, South Dakota, Utah, and Wyoming.</t>
  </si>
  <si>
    <t>a501d7c8-0ad5-481d-bc8f-22918f8308c0</t>
  </si>
  <si>
    <t>H79SP084325</t>
  </si>
  <si>
    <t>01-SAMHSA</t>
  </si>
  <si>
    <t>8% MTDC</t>
  </si>
  <si>
    <t>Submit biweekly  updates; bimonthly reports, copies of all resources monthly</t>
  </si>
  <si>
    <t>W00607735</t>
  </si>
  <si>
    <t>1H79SP084325-01</t>
  </si>
  <si>
    <t>Education Development Center</t>
  </si>
  <si>
    <t>1200000</t>
  </si>
  <si>
    <t>SP-24-002_WySAC_PTTC_Letter of Commitment Region 8 UW 03282024 (003)-1711661191811.pdf,Region8-PTTC-BudgetProposal-EDC-Deliverables.docx,SP-24-002_WySAC_SOW_03282024.docx,Region 8 PTTC Bios and EDC Capacity.docx</t>
  </si>
  <si>
    <t>07-EDC</t>
  </si>
  <si>
    <t>BUDGET JUSTIFICATION 5YRS.docx,Budget Proposal each &amp; 5 years.xlsx</t>
  </si>
  <si>
    <t>8 percent indirect page 29 of the NOFO.pdf</t>
  </si>
  <si>
    <t>3289745</t>
  </si>
  <si>
    <t>24-1017-A0001</t>
  </si>
  <si>
    <t>Marcia L. Peterson</t>
  </si>
  <si>
    <t>Archaeological Survey of the Trident Plateau, Two Ocean Plateau, and in the Absaroka Range, Yellowstone National Park.</t>
  </si>
  <si>
    <t>24-1017</t>
  </si>
  <si>
    <t>c9dee3d8-05e6-41fd-b7ef-7b5c72c765a7</t>
  </si>
  <si>
    <t>P24AC02517</t>
  </si>
  <si>
    <t>Inventory and Assess Non-Ice Context High-Elevation Archeological Resources Impacted by Climate Change, Trident Plateau, Two Ocean Plateau, and Absaroka Range, Yellowstone NP</t>
  </si>
  <si>
    <t>W02207529</t>
  </si>
  <si>
    <t>P24AC02517-00</t>
  </si>
  <si>
    <t>Budget 2024-2027 SUBCONTRACTOR.pdf</t>
  </si>
  <si>
    <t>Budget 2024-2027 UW ANTHROPOLOGY.pdf,Budget Narrative.docx,Budget 2024-2027 (fringe updated).xlsx,Budget Narrative.docx,P24ACXXXX CESU TA UWY IRA-CR Trident Two Ocean Absaroka Archeo Inventory-Modeling FINAL (1).docx</t>
  </si>
  <si>
    <t>158271.98</t>
  </si>
  <si>
    <t>25-0134-A0001</t>
  </si>
  <si>
    <t>TNC Public Lands Rule Policy Analysis</t>
  </si>
  <si>
    <t>The Nature Conservancy</t>
  </si>
  <si>
    <t>25-0134</t>
  </si>
  <si>
    <t>e6e88d99-432c-4d9a-9247-b915016333b1</t>
  </si>
  <si>
    <t>Policy Analysis of the Bureau of Land Management's Conservation and Landscape Health Rule</t>
  </si>
  <si>
    <t>15%</t>
  </si>
  <si>
    <t>See Exhibit A</t>
  </si>
  <si>
    <t>NVFO711</t>
  </si>
  <si>
    <t>07-TNC</t>
  </si>
  <si>
    <t>TNC Public Lands Rule Proposal.docx,Budget TNC Public Lands Rule Proposal - updated budget figures.pdf</t>
  </si>
  <si>
    <t>wff-indirect-cost-guidelines-updated-2021[8].pdf</t>
  </si>
  <si>
    <t>92000</t>
  </si>
  <si>
    <t>24-0911-A0001</t>
  </si>
  <si>
    <t>Amy Encinger</t>
  </si>
  <si>
    <t>HHS Secondary Analyses of Head Start Data</t>
  </si>
  <si>
    <t>The Administration for Children and Families/Department of Health and Human Services</t>
  </si>
  <si>
    <t>School of Teacher Education</t>
  </si>
  <si>
    <t>24-0911</t>
  </si>
  <si>
    <t>300000007170549</t>
  </si>
  <si>
    <t>f10ca186-d1e1-4454-b2b7-27ee0bea11be</t>
  </si>
  <si>
    <t>90YR0190</t>
  </si>
  <si>
    <t>Encinger Secondary Analyses of Head Start Data HHS Administration for Children and Families</t>
  </si>
  <si>
    <t>W01690250</t>
  </si>
  <si>
    <t>90YR0190-01-00</t>
  </si>
  <si>
    <t>01-DHHSACF</t>
  </si>
  <si>
    <t>ACF.Budget.AE.4.23.24.xlsx,Summary.Budget_Justification.AE.docx</t>
  </si>
  <si>
    <t>96517</t>
  </si>
  <si>
    <t>25-0087-A0001</t>
  </si>
  <si>
    <t>Debashis Dutta</t>
  </si>
  <si>
    <t>Development of Nasal Swabs with a Dissolvable Sample Collection Surface for Improving the Sensitivity of Rapid Influenza Diagnostic Tests</t>
  </si>
  <si>
    <t>New Mexico Start-Up Factory</t>
  </si>
  <si>
    <t>25-0087</t>
  </si>
  <si>
    <t>0f191295-acbd-4217-a8e1-ce4142ca11ad</t>
  </si>
  <si>
    <t>UT2GM148080</t>
  </si>
  <si>
    <t>W04216102</t>
  </si>
  <si>
    <t>05-NMSUF</t>
  </si>
  <si>
    <t>UWYOMING_PilotProject(DUTTA).pdf</t>
  </si>
  <si>
    <t>21675</t>
  </si>
  <si>
    <t>23-1454-A0004-0</t>
  </si>
  <si>
    <t>Extension AmeriCorp ServeWyoming</t>
  </si>
  <si>
    <t>Serve Wyoming</t>
  </si>
  <si>
    <t>AmeriCorps</t>
  </si>
  <si>
    <t>23-1454</t>
  </si>
  <si>
    <t>300000029794978</t>
  </si>
  <si>
    <t>23ac52db-7fcc-4a95-aef7-958b9339ca16</t>
  </si>
  <si>
    <t>80411</t>
  </si>
  <si>
    <t>indirect costs</t>
  </si>
  <si>
    <t>24AC265193</t>
  </si>
  <si>
    <t>Extension and AmeriCorp ServeWyoming FY24-25</t>
  </si>
  <si>
    <t>01-AMCORP</t>
  </si>
  <si>
    <t>Quarterly in OnCorps</t>
  </si>
  <si>
    <t>23AFHWY0010007</t>
  </si>
  <si>
    <t>07-SERVEWY</t>
  </si>
  <si>
    <t>24_25 UWE_AmeriCorps Grant Budget.xlsx,24_25 UWE_AmeriCorps Grant Budget.xlsx</t>
  </si>
  <si>
    <t>247579</t>
  </si>
  <si>
    <t>23-1454-A0004-1</t>
  </si>
  <si>
    <t>25-0061-A0001</t>
  </si>
  <si>
    <t>Melinda Denise Meuli</t>
  </si>
  <si>
    <t>Expanded Food and Nutrition Education 2025</t>
  </si>
  <si>
    <t>25-0061</t>
  </si>
  <si>
    <t>2581612d-1f41-4799-8f6d-2b157a04a67d</t>
  </si>
  <si>
    <t>NI25EFNEPXXXG070</t>
  </si>
  <si>
    <t>FY 2025 Expanded Food and Nutrition Education Program</t>
  </si>
  <si>
    <t>W02935928</t>
  </si>
  <si>
    <t>2025 Preliminary Budget.pdf</t>
  </si>
  <si>
    <t>FY 2025 Expanded Food and Nutrition Education Program RFA.pdf</t>
  </si>
  <si>
    <t>278891</t>
  </si>
  <si>
    <t>25-0244-A0001</t>
  </si>
  <si>
    <t>Mark Gomelsky</t>
  </si>
  <si>
    <t>Antibiofilm mouthwash for children</t>
  </si>
  <si>
    <t>25-0244</t>
  </si>
  <si>
    <t>289a89e1-b904-427f-bca1-754feb957487</t>
  </si>
  <si>
    <t>W03277451</t>
  </si>
  <si>
    <t>ACSEND 2.0_Budget Justif.pdf</t>
  </si>
  <si>
    <t>ASCEND_RFP_2024.pdf</t>
  </si>
  <si>
    <t>24-0380-A0004</t>
  </si>
  <si>
    <t>Teresa Diane Wofford</t>
  </si>
  <si>
    <t>(ATSG) AT Act State Grants for Assistive Technology</t>
  </si>
  <si>
    <t>Administration for Community Living/Department of Health and Human Services</t>
  </si>
  <si>
    <t>24-0380</t>
  </si>
  <si>
    <t>Funded through National Assistive Technology Act 2004 - H.B. 4278</t>
  </si>
  <si>
    <t>33c46a0c-e535-4e12-b3ac-769599d734d5</t>
  </si>
  <si>
    <t>Hannah Huff</t>
  </si>
  <si>
    <t>W10369900</t>
  </si>
  <si>
    <t>(ATSG) AT Act State Grants for Assistive Technology (2301WYATSG) 2024</t>
  </si>
  <si>
    <t>97</t>
  </si>
  <si>
    <t>W09751863</t>
  </si>
  <si>
    <t>75.0</t>
  </si>
  <si>
    <t>9.0</t>
  </si>
  <si>
    <t>2501WYATSG-00</t>
  </si>
  <si>
    <t>01-ACL</t>
  </si>
  <si>
    <t>H.R.4278 - 108th Congress (2003-2004)_ ...4 _ Congress.pdf,WATR FY24 Budget (WIND ver 2.0)(3).xlsx,WATR FY24 Budget (WIND ver 3.0)(Abes Notes).xlsx</t>
  </si>
  <si>
    <t>H.R.4278 - 108th Congress (2003-2004)_ ...4 _ Congress.pdf</t>
  </si>
  <si>
    <t>412005</t>
  </si>
  <si>
    <t>24-1038-A0001</t>
  </si>
  <si>
    <t>Laurel Allison Wimbish</t>
  </si>
  <si>
    <t>2024 State Justice Statistics</t>
  </si>
  <si>
    <t>Bureau of Justice Statistics/Department of Justice</t>
  </si>
  <si>
    <t>24-1038</t>
  </si>
  <si>
    <t>4e20b9a9-67ea-4453-8e31-4edc7c237db9</t>
  </si>
  <si>
    <t>15PBJS-24-GK-01798-BJSB</t>
  </si>
  <si>
    <t>W04644824</t>
  </si>
  <si>
    <t>01-BJS</t>
  </si>
  <si>
    <t>Core Capacity BDW.XLSM,Special Emphasis BDW.xlsm</t>
  </si>
  <si>
    <t>217924</t>
  </si>
  <si>
    <t>24-0802-A0001</t>
  </si>
  <si>
    <t>2024 Serve Wyoming AmeriCorps State and National Grant</t>
  </si>
  <si>
    <t>24-0802</t>
  </si>
  <si>
    <t>**Members have a year upon enrollment to finish their term and may still receive stipends until their year is up or they are exited...terms cannot extend past December 01, 2025.</t>
  </si>
  <si>
    <t>5669cfe9-a552-4512-af7d-86752d9cbc60</t>
  </si>
  <si>
    <t>275740</t>
  </si>
  <si>
    <t>Salary, Fringe, Travel, Trainings, Member Living Stipends, Marketing</t>
  </si>
  <si>
    <t>24AC265205</t>
  </si>
  <si>
    <t>Wyoming Conservation Corps 2024 AmeriCorps State and National Grant</t>
  </si>
  <si>
    <t>23AFDWY0010004</t>
  </si>
  <si>
    <t>Budget_Narrative_Cost_Reimbursement_WY_24-25(1) copy.xlsx,Budget_Narrative_Cost_Reimbursement_WY_24-25(1) copy.xlsx</t>
  </si>
  <si>
    <t>Other Grant Opportunities</t>
  </si>
  <si>
    <t>550740</t>
  </si>
  <si>
    <t>25-0186-A0001</t>
  </si>
  <si>
    <t>So Tie Tjeng</t>
  </si>
  <si>
    <t>Material preparations under high-temperature conditions</t>
  </si>
  <si>
    <t>25-0186</t>
  </si>
  <si>
    <t>5d948023-3871-4b4d-9428-dbbfc37eb3e7</t>
  </si>
  <si>
    <t>Air,  Nitrogen,  Argon gas</t>
  </si>
  <si>
    <t>W07494545</t>
  </si>
  <si>
    <t>UW_Budget.xls</t>
  </si>
  <si>
    <t>24-0619-A0001</t>
  </si>
  <si>
    <t>CASC Subaward</t>
  </si>
  <si>
    <t>University of Colorado, Boulder</t>
  </si>
  <si>
    <t>24-0619</t>
  </si>
  <si>
    <t>64c5dab7-a9e1-409e-8598-55383e121aee</t>
  </si>
  <si>
    <t>Testing Center</t>
  </si>
  <si>
    <t>300000007169957</t>
  </si>
  <si>
    <t>Bim Kendall House</t>
  </si>
  <si>
    <t>G24AC00632</t>
  </si>
  <si>
    <t>CU-Hosted NC CASC: Advancing the development and delivery of actionable science to help fish, wildlife, water, land and people in the North Central region adapt to a changing environment</t>
  </si>
  <si>
    <t>16.0</t>
  </si>
  <si>
    <t>0.48</t>
  </si>
  <si>
    <t>Unable to Negotiate</t>
  </si>
  <si>
    <t>1566005</t>
  </si>
  <si>
    <t>06-UCOBOUL</t>
  </si>
  <si>
    <t>CASC_5-Year_Budget_Table_HOST_FY23_CK.xlsx</t>
  </si>
  <si>
    <t>animalallergy.jpg</t>
  </si>
  <si>
    <t>197247.76</t>
  </si>
  <si>
    <t>24-0483-A0002</t>
  </si>
  <si>
    <t>Animal Health and Disease Research Capacity</t>
  </si>
  <si>
    <t>24-0483</t>
  </si>
  <si>
    <t>6f115068-2b9a-402e-ab65-f942a5fe2eb9</t>
  </si>
  <si>
    <t>NI25AHDRXXXXG0206</t>
  </si>
  <si>
    <t>Joanne M. Newcomb</t>
  </si>
  <si>
    <t>W01196729</t>
  </si>
  <si>
    <t>FY2025 Animal Health and Disease Research</t>
  </si>
  <si>
    <t>NI25AHDRXXXXG026</t>
  </si>
  <si>
    <t>WyoCloudBudget AHDR FY25 (ver2.0).xlsx</t>
  </si>
  <si>
    <t>7 USC 3319_ No_IDC.pdf</t>
  </si>
  <si>
    <t>18804</t>
  </si>
  <si>
    <t>24-0457-A0002</t>
  </si>
  <si>
    <t>Amanda Sue Marney</t>
  </si>
  <si>
    <t>Joint Cooperative Extension Programs at 1862 Land-Grant Institutions and University of the District of Columbia Public Postsecondary Education Reorganization Act Program</t>
  </si>
  <si>
    <t>24-0457</t>
  </si>
  <si>
    <t>701739e8-b8b2-45c2-a252-35f43b3b8af0</t>
  </si>
  <si>
    <t>1800592</t>
  </si>
  <si>
    <t>salary, fringe, travel, equipment</t>
  </si>
  <si>
    <t>NI25RREAFXXXG067</t>
  </si>
  <si>
    <t>W10027299</t>
  </si>
  <si>
    <t>FY24 Smith-Lever Distribution Schedule_remediated.pdf,WyoCloudBudget Smith Lever FY25 (ver2.0).xlsx</t>
  </si>
  <si>
    <t>FY 2025 Smith-Lever RFA.pdf,7 USC 3319_ No_IDC.pdf</t>
  </si>
  <si>
    <t>3601184</t>
  </si>
  <si>
    <t>315</t>
  </si>
  <si>
    <t>24-0598-A0002</t>
  </si>
  <si>
    <t>Post - Secondary Program Planning and Collaboration</t>
  </si>
  <si>
    <t>Minot State University</t>
  </si>
  <si>
    <t>24-0598</t>
  </si>
  <si>
    <t>Invoices with backup documentation.</t>
  </si>
  <si>
    <t>7d204e11-62f2-4fa6-94e7-f7f754f24b8a</t>
  </si>
  <si>
    <t>84.407A</t>
  </si>
  <si>
    <t>14500</t>
  </si>
  <si>
    <t>Practicum student placement for support of project activities and administrative salary for WIND executive director</t>
  </si>
  <si>
    <t>P407A200032</t>
  </si>
  <si>
    <t>Post- Secondary Program Planning and Collaboration (Project IMPCCT) - Year 2</t>
  </si>
  <si>
    <t>240598A0001</t>
  </si>
  <si>
    <t>Annual Data</t>
  </si>
  <si>
    <t>Institution of Higher Education - State</t>
  </si>
  <si>
    <t>06-MINOT</t>
  </si>
  <si>
    <t>IMPCCT UW Budget FINAL.pdf,Project IMPCCT Expectations '23 - '25.pdf</t>
  </si>
  <si>
    <t>Dept. of Ed_TPSID RFP 2020-1.pdf,Indirect Cost Cap _ TPSID grant.PNG</t>
  </si>
  <si>
    <t>58000</t>
  </si>
  <si>
    <t>24-0173-A0002</t>
  </si>
  <si>
    <t>Supplemental Nutrition Assistance Program Education</t>
  </si>
  <si>
    <t>Wyoming Department of Family Services</t>
  </si>
  <si>
    <t>24-0173</t>
  </si>
  <si>
    <t>The contract has been reviewed by pre-award services and needs a signature from Farrell Rapp as soon as possible.</t>
  </si>
  <si>
    <t>8105ebb1-a089-4386-a322-936d99328bfd</t>
  </si>
  <si>
    <t>FY 2025 Supplemental Nutrition Assistance Program Education</t>
  </si>
  <si>
    <t>1005318C</t>
  </si>
  <si>
    <t>02-WYFMSV</t>
  </si>
  <si>
    <t>2025 Preliminary Budget.xlsx</t>
  </si>
  <si>
    <t>2230282</t>
  </si>
  <si>
    <t>[Eastern Shoshone Tribe of the Wind River Reservation, Wyoming, Arapaho Tribe of the Wind River Reservation, Wyoming]</t>
  </si>
  <si>
    <t>24-0985-A0001</t>
  </si>
  <si>
    <t>John Hitchcock</t>
  </si>
  <si>
    <t>Measure in Total Function Complexity Classes</t>
  </si>
  <si>
    <t>24-0985</t>
  </si>
  <si>
    <t>Research Terms and Conditions (RTCs) dated 11/12/2020, and NSF Agency Specific Requirements, dated 05/20/2024, available at:  https://www.nsf.gov/awards/managing/rtc.jsp</t>
  </si>
  <si>
    <t>8e704105-8b7c-4b2e-a231-c8dfcc7ec1a2</t>
  </si>
  <si>
    <t>2431657</t>
  </si>
  <si>
    <t>I have a coauthor in the UK.</t>
  </si>
  <si>
    <t>United Kingdom</t>
  </si>
  <si>
    <t>AF: Small: Measure in Total Function Complexity Classes</t>
  </si>
  <si>
    <t>Conferences in Europe</t>
  </si>
  <si>
    <t>W03278501</t>
  </si>
  <si>
    <t>66.67</t>
  </si>
  <si>
    <t>Budget_AF_Small_Measure_in_Total_Function_Complexity_Classes.xlsx,24-0985-P0001_CR EDITS.xlsx</t>
  </si>
  <si>
    <t>Theoretical investigation of</t>
  </si>
  <si>
    <t>460755</t>
  </si>
  <si>
    <t>24-0923-A0001-0</t>
  </si>
  <si>
    <t>25-0348-A0001</t>
  </si>
  <si>
    <t>25-0348</t>
  </si>
  <si>
    <t>a54d3632-2d61-443c-80fe-a47be1a83927</t>
  </si>
  <si>
    <t>CASC_5-Year_Budget_Table_HOST_FY23_CK (2).xlsx</t>
  </si>
  <si>
    <t>24-0896-A0001</t>
  </si>
  <si>
    <t>Shelley McFarlan Jewell</t>
  </si>
  <si>
    <t>IDEAS Western Indigenous Relationship Exchange (WIRE) program</t>
  </si>
  <si>
    <t>The World Learning, Inc.</t>
  </si>
  <si>
    <t>Department of State</t>
  </si>
  <si>
    <t>Education Abroad</t>
  </si>
  <si>
    <t>24-0896</t>
  </si>
  <si>
    <t>VP of Global Engagement</t>
  </si>
  <si>
    <t>300000022519943</t>
  </si>
  <si>
    <t>ac92b300-208e-42a0-b7b6-156448d14e6e</t>
  </si>
  <si>
    <t>SECAGD23CA0031</t>
  </si>
  <si>
    <t>Meghan R Monahan</t>
  </si>
  <si>
    <t>W01143151</t>
  </si>
  <si>
    <t>The University of Auckland in New Zealand and the University of South Pacific in Fiji.</t>
  </si>
  <si>
    <t>[New Zealand, Fiji]</t>
  </si>
  <si>
    <t>Western Indigenous Relationship Exchange (WIRE) program</t>
  </si>
  <si>
    <t>[Fiji, New Zealand]</t>
  </si>
  <si>
    <t>A portion of the grant will be used to cover the cost of travel to New Zealand and Fiji for one faculty member and administrator from the University of Wyoming to visit grant partner institutions in those locations.</t>
  </si>
  <si>
    <t>01-DOS</t>
  </si>
  <si>
    <t>[Off Campus, On Campus]</t>
  </si>
  <si>
    <t>MTDC</t>
  </si>
  <si>
    <t>W09689626</t>
  </si>
  <si>
    <t>300000007170443</t>
  </si>
  <si>
    <t>07-WORLD</t>
  </si>
  <si>
    <t>WIREBudgetDraft2 (4.4.24).xlsx</t>
  </si>
  <si>
    <t>34.99958</t>
  </si>
  <si>
    <t>24-0919-A0001-0</t>
  </si>
  <si>
    <t>Paul W. Kunkel</t>
  </si>
  <si>
    <t>FY25 Operating, Administration, and Maintenance Grant Request from WYDOT</t>
  </si>
  <si>
    <t>Transportation Services</t>
  </si>
  <si>
    <t>24-0919</t>
  </si>
  <si>
    <t>300000007170615</t>
  </si>
  <si>
    <t>ba623dad-50b5-4a94-92bc-08d714c291cb</t>
  </si>
  <si>
    <t>20.XXX</t>
  </si>
  <si>
    <t>Campus Operations</t>
  </si>
  <si>
    <t>1366049.68</t>
  </si>
  <si>
    <t>Parking Revenues/Student Fees</t>
  </si>
  <si>
    <t>Kristin Emily Blevins</t>
  </si>
  <si>
    <t>W03016442</t>
  </si>
  <si>
    <t>FY25 Operating, Administration, and Maintenance Grant Request from WYDOT/FTA</t>
  </si>
  <si>
    <t>0.00</t>
  </si>
  <si>
    <t>W01747566</t>
  </si>
  <si>
    <t>FY25_5311.pdf</t>
  </si>
  <si>
    <t>3515305</t>
  </si>
  <si>
    <t>10-105-000001-27001-700-2306-0000-0000-0</t>
  </si>
  <si>
    <t>24-0919-A0001-1</t>
  </si>
  <si>
    <t>WYDOT will not process requests for reimbursement without completed ridership data for the period of the reimbursement request.</t>
  </si>
  <si>
    <t>As requested</t>
  </si>
  <si>
    <t>PRE-AWARD SPENDING (53311-25-FTA-102  FT25102)</t>
  </si>
  <si>
    <t>24-0485-A0002</t>
  </si>
  <si>
    <t>Hatch-Multistate Capacity</t>
  </si>
  <si>
    <t>24-0485</t>
  </si>
  <si>
    <t>NIFA Capacity Award Terms and Conditions at: https://nifa.usda.gov/terms-and-conditions</t>
  </si>
  <si>
    <t>bc805ed0-9237-4f27-ac83-ba838b6ca0d3</t>
  </si>
  <si>
    <t>170313</t>
  </si>
  <si>
    <t>College of Agriculture, Life Sciences &amp; Natural Resources Deans Office</t>
  </si>
  <si>
    <t>300000006254272</t>
  </si>
  <si>
    <t>Determined on case-by-case basis for sub-projects, each of which are approved by sponsor</t>
  </si>
  <si>
    <t>NI25HMFPXXXXG014</t>
  </si>
  <si>
    <t>Hatch-Multistate Capacity FY25</t>
  </si>
  <si>
    <t>Multi State WyoCloudBudget Template (ver2.0).xlsx</t>
  </si>
  <si>
    <t>1621529</t>
  </si>
  <si>
    <t>25-0158-A0001</t>
  </si>
  <si>
    <t>Jessica Williamson</t>
  </si>
  <si>
    <t>Seasonal movement and distribution of the Northern Giant Hummingbird (Patagona sp.), the world’s largest hummingbird and a new species</t>
  </si>
  <si>
    <t>Nuttall Ornithological Club</t>
  </si>
  <si>
    <t>25-0158</t>
  </si>
  <si>
    <t>UW Foundation submitted application.</t>
  </si>
  <si>
    <t>ced1404b-db2b-4016-9682-80918c9c9d33</t>
  </si>
  <si>
    <t>Vandana Sharma</t>
  </si>
  <si>
    <t>W10420678</t>
  </si>
  <si>
    <t>PI Jessie Williamson will coordinate field logistics with Thomas Valqui, Emil Bautista, and Marlon Chagua from the Centro de Ornitología y Biodiversidad (CORBIDI), an NGO based in Lima, Peru. Proposal involves no cost-sharing with CORBIDI.</t>
  </si>
  <si>
    <t>Peru</t>
  </si>
  <si>
    <t>Cornell IACUC: 2022-0127</t>
  </si>
  <si>
    <t>PI Jessie Williamson will travel to Peru to deploy GPS-GSM tags at field sites in Lima, Department, Peru where she has worked since 2018. Proposal outlines full details of fieldwork.</t>
  </si>
  <si>
    <t>Check</t>
  </si>
  <si>
    <t>1-page summary of progress due 09/01/2025</t>
  </si>
  <si>
    <t>W10496320</t>
  </si>
  <si>
    <t>07-NOC</t>
  </si>
  <si>
    <t>Proposal_Williamson_Blake-NuttallFundApplication_2024.pdf</t>
  </si>
  <si>
    <t>FOA_Blake-Nuttall Fund Grants - Nuttall Ornithological Club.pdf</t>
  </si>
  <si>
    <t>6000</t>
  </si>
  <si>
    <t>25-0174-A0001</t>
  </si>
  <si>
    <t>Sreejayan Nair</t>
  </si>
  <si>
    <t>Fixed-Dose Combination Pill of Metformin-Vitamin B12 to Mitigate Vitamin B12 Deficiency in Metformin Users</t>
  </si>
  <si>
    <t>25-0174</t>
  </si>
  <si>
    <t>none</t>
  </si>
  <si>
    <t>d04dec5d-9883-48e2-875f-0f7ce81d6caa</t>
  </si>
  <si>
    <t>Rebecca Ann Clemence</t>
  </si>
  <si>
    <t>W02603981</t>
  </si>
  <si>
    <t>W01299118</t>
  </si>
  <si>
    <t>Nair_Ascend_Proposal_Revised.pdf</t>
  </si>
  <si>
    <t>Ascend_RFP .pdf</t>
  </si>
  <si>
    <t>24-1085-A0001</t>
  </si>
  <si>
    <t>Title IIID Funding to Support Evidence-Based Program Delivery</t>
  </si>
  <si>
    <t>24-1085</t>
  </si>
  <si>
    <t>d0781565-b710-4c34-96f2-e5bf5be7ab78</t>
  </si>
  <si>
    <t>Title III-D Funding to Support Evidence-Based Program Delivery in Wyoming</t>
  </si>
  <si>
    <t>20200406CM02731</t>
  </si>
  <si>
    <t>242487</t>
  </si>
  <si>
    <t>FY 2025 Title IIID Budget Justification.docx,FY 2025 Title IIID Budget Justification updated.docx</t>
  </si>
  <si>
    <t>Indirects info.pdf</t>
  </si>
  <si>
    <t>54000</t>
  </si>
  <si>
    <t>23-1497-A0002-0</t>
  </si>
  <si>
    <t>FY 2023 Radio Community Service Grant</t>
  </si>
  <si>
    <t>Corporation for Public Broadcasting</t>
  </si>
  <si>
    <t>23-1497</t>
  </si>
  <si>
    <t>da3e08fe-9fea-4d5d-9ba9-b3eb6d31a51a</t>
  </si>
  <si>
    <t>Kayleigh Ann Edgar</t>
  </si>
  <si>
    <t>FY 2024 Radio Community Service Grant</t>
  </si>
  <si>
    <t>non-competing continuation</t>
  </si>
  <si>
    <t>07-CPB</t>
  </si>
  <si>
    <t>Screenshot 2024-06-27 092232.png</t>
  </si>
  <si>
    <t>Other Sponsored - Established Indirect Costs Rates.xlsx,Wyoming Public Media - CPB.pdf</t>
  </si>
  <si>
    <t>365944</t>
  </si>
  <si>
    <t>24-0371-A0003</t>
  </si>
  <si>
    <t>Jonathan F. Prather</t>
  </si>
  <si>
    <t>Wyoming and Eastern Colorado Junior Science and Humanities Symposium (JSHS)</t>
  </si>
  <si>
    <t>National Science Teachers Association</t>
  </si>
  <si>
    <t>Army Research Office/Department of Defense</t>
  </si>
  <si>
    <t>Life Science Program</t>
  </si>
  <si>
    <t>24-0371</t>
  </si>
  <si>
    <t>300000007170222</t>
  </si>
  <si>
    <t>ea3d305e-bc80-4097-8d15-23fecd7728a1</t>
  </si>
  <si>
    <t>W911SR-15-2-0001</t>
  </si>
  <si>
    <t>Wyoming and Eastern Colorado Junior Science and Humanities Symposium (JSHS): Academic Year 2024-2025</t>
  </si>
  <si>
    <t>01-DODARMY</t>
  </si>
  <si>
    <t>0 %</t>
  </si>
  <si>
    <t>Singed Technical Report due no later than August 15, 2025</t>
  </si>
  <si>
    <t>W06152022</t>
  </si>
  <si>
    <t>25-071-043</t>
  </si>
  <si>
    <t>07-NSTA</t>
  </si>
  <si>
    <t>JSHS budget justification.pdf</t>
  </si>
  <si>
    <t>JSHS policy on indirect costs.pdf</t>
  </si>
  <si>
    <t>7250</t>
  </si>
  <si>
    <t>23-1620-A0001</t>
  </si>
  <si>
    <t>Charles W. Nye</t>
  </si>
  <si>
    <t>CarbonSAFE Phase II: Echo Springs</t>
  </si>
  <si>
    <t>23-1620</t>
  </si>
  <si>
    <t>Construction Signage Davis-Bacon Act Requirements</t>
  </si>
  <si>
    <t>This award is to drill a test well near Wamsutter Wyoming to learn what the rocks at that location are like. If suitable, we will propose CarbonSAFE Phase III two years from now, and may eventually store 50 million metric tonnes of CO2 at that site during less than 30 years.</t>
  </si>
  <si>
    <t>eb6f650f-327b-441b-90f2-00e45ec52831</t>
  </si>
  <si>
    <t>$1950482</t>
  </si>
  <si>
    <t>Salary, subcontractor/vendor costs</t>
  </si>
  <si>
    <t>Salary, Fringe, supplies, vendors, travel, indirects on those</t>
  </si>
  <si>
    <t>DE-FE0032448</t>
  </si>
  <si>
    <t>Bipartisan Infrastructure Law (BIL)- The Williams Echo Springs CarbonSAFE Storage Complex Feasibility Study</t>
  </si>
  <si>
    <t>[Final Technical Report, Other, Property Report, Invention Report]</t>
  </si>
  <si>
    <t>See Reporting Checklist</t>
  </si>
  <si>
    <t>3.6</t>
  </si>
  <si>
    <t>W03461138</t>
  </si>
  <si>
    <t>Williams Field Services Group, LLC</t>
  </si>
  <si>
    <t>8623247</t>
  </si>
  <si>
    <t>WFS Budget Justification.xlsx,CSCL.pdf,PMP&amp;SOPO Excerpts.docx,Williams Budget Justification.xlsx</t>
  </si>
  <si>
    <t>05-WFSG</t>
  </si>
  <si>
    <t>UWyo Budget Justification.xlsx,UWyo Budget Justification..xlsx</t>
  </si>
  <si>
    <t>The Williams Companies</t>
  </si>
  <si>
    <t>Wyoming Energy Authority</t>
  </si>
  <si>
    <t>$2250482</t>
  </si>
  <si>
    <t>11247972</t>
  </si>
  <si>
    <t>25-0026-A0001</t>
  </si>
  <si>
    <t>Cari Glantz</t>
  </si>
  <si>
    <t>Wyoming Act Early Ambassador: CDC Learn the Signs, Act Early</t>
  </si>
  <si>
    <t>American Academy of Pediatrics</t>
  </si>
  <si>
    <t>25-0026</t>
  </si>
  <si>
    <t>We will be applying for an indirect cost waiver due to small funding amount and primary use for materials dissemination.</t>
  </si>
  <si>
    <t>ec7ddf25-2c1e-4175-be5e-cfae01c430e0</t>
  </si>
  <si>
    <t>93.XXX</t>
  </si>
  <si>
    <t>CDC Learn the Signs, Act Early: Wyoming State Ambassador</t>
  </si>
  <si>
    <t>Ambassador award</t>
  </si>
  <si>
    <t>midyear report and TBD reports</t>
  </si>
  <si>
    <t>95</t>
  </si>
  <si>
    <t>W09827848</t>
  </si>
  <si>
    <t>07-AAPEDS</t>
  </si>
  <si>
    <t>LTSAE Ambassador Budget 2024-2026.docx</t>
  </si>
  <si>
    <t>Indirect Cost Waiver Request_08.01.2024.pdf,Indirect Cost Waiver Request APPROVAL_08.01.2024.pdf</t>
  </si>
  <si>
    <t>24-0348-A0002</t>
  </si>
  <si>
    <t>Wyoming High Risk Rural Roads Program</t>
  </si>
  <si>
    <t>24-0348</t>
  </si>
  <si>
    <t>f7a950de-3e44-4b6e-8d5f-9374198f8d56</t>
  </si>
  <si>
    <t>High Risk Rural Roads Program 2025</t>
  </si>
  <si>
    <t>HRRR025</t>
  </si>
  <si>
    <t>WRRSP 2025 Budget.xls</t>
  </si>
  <si>
    <t>25-0278-A0001</t>
  </si>
  <si>
    <t>Collaborative Research: Plant-Inspired Growing Robots Operating in Multiple Time Scales</t>
  </si>
  <si>
    <t>25-0278</t>
  </si>
  <si>
    <t>This is awarded pursuant to the authority of the National Science Foundation Act of 1950, as amended (42 U.S.C. 1861-75) and is subject to NSF Grant General Conditions (GC-1), dated 10/01/2024, available at https://www.nsf.gov/awards/managing/general_conditions.jsp.</t>
  </si>
  <si>
    <t>ff7d5eb6-8414-486d-a447-ff7ac23dfb59</t>
  </si>
  <si>
    <t>47.041,47.070</t>
  </si>
  <si>
    <t>37.33</t>
  </si>
  <si>
    <t>1.12</t>
  </si>
  <si>
    <t>9.33</t>
  </si>
  <si>
    <t>2506466</t>
  </si>
  <si>
    <t>25-0278-P0001.xlsx</t>
  </si>
  <si>
    <t>297551</t>
  </si>
  <si>
    <t>25-0106-A0001</t>
  </si>
  <si>
    <t>Jacob Warren</t>
  </si>
  <si>
    <t>Chronic Disease Self-Management Community Health Worker Initiative</t>
  </si>
  <si>
    <t>Rural Health</t>
  </si>
  <si>
    <t>25-0106</t>
  </si>
  <si>
    <t>Please see attached contract and scope of work from the Department of Health</t>
  </si>
  <si>
    <t>300000571387900</t>
  </si>
  <si>
    <t>2731977c-111f-4204-b62d-33001ca8193f</t>
  </si>
  <si>
    <t>Jilljean Anne Worden</t>
  </si>
  <si>
    <t>W09268464</t>
  </si>
  <si>
    <t>W10281280</t>
  </si>
  <si>
    <t>Kirbie Bryant Smalley</t>
  </si>
  <si>
    <t>0.25</t>
  </si>
  <si>
    <t>240416</t>
  </si>
  <si>
    <t>Chronic Disease CHW Budget.xlsx</t>
  </si>
  <si>
    <t>240416 072624 3910_UW CHS AG Signature (1).pdf</t>
  </si>
  <si>
    <t>179258</t>
  </si>
  <si>
    <t>25-0055-A0001</t>
  </si>
  <si>
    <t>Renee M. Laegreid</t>
  </si>
  <si>
    <t>Wyoming Humanities Council Spark Grant</t>
  </si>
  <si>
    <t>Wyoming Humanities Council</t>
  </si>
  <si>
    <t>History</t>
  </si>
  <si>
    <t>25-0055</t>
  </si>
  <si>
    <t>300000007170142</t>
  </si>
  <si>
    <t>44457404-809d-4b58-bfb6-3d552e96c5e1</t>
  </si>
  <si>
    <t>2000</t>
  </si>
  <si>
    <t>PI faculty time, salary, fringe and associated indirect.</t>
  </si>
  <si>
    <t>Logan Arnold</t>
  </si>
  <si>
    <t>W10183364</t>
  </si>
  <si>
    <t>Historian John Barry, 1918 Flu epidemic and the US West.  (Wyoming Humanities Council Spark Grant for Speaker Series)</t>
  </si>
  <si>
    <t>W07643638</t>
  </si>
  <si>
    <t>07-WYHC</t>
  </si>
  <si>
    <t>History Dept WYHC Spark Grant Budget.xlsx</t>
  </si>
  <si>
    <t>EMAIL_Indirect Waiver Request - APPROVAL _ 25-0055-P0001.pdf,Indirect Cost Waiver Request_08.12.2024.pdf</t>
  </si>
  <si>
    <t>4000</t>
  </si>
  <si>
    <t>see Vicki Nelson's approval in routing tab for chart string information.</t>
  </si>
  <si>
    <t>23-1771-A0005</t>
  </si>
  <si>
    <t>Dario Grana</t>
  </si>
  <si>
    <t>Bayesian petrophysical inversion with Gaussian mixture models</t>
  </si>
  <si>
    <t>Eni S.p.A.</t>
  </si>
  <si>
    <t>23-1771</t>
  </si>
  <si>
    <t>a624bf53-04af-4bb2-b1b2-e1f4f0b21973</t>
  </si>
  <si>
    <t>Oil and gas company based in Milan, Italy</t>
  </si>
  <si>
    <t>Italy</t>
  </si>
  <si>
    <t>Work Order #5 | Seismic inversion with frequency dependent rock physics models</t>
  </si>
  <si>
    <t>Presentation at the company headquarter</t>
  </si>
  <si>
    <t>W08255011</t>
  </si>
  <si>
    <t>4310672554</t>
  </si>
  <si>
    <t>Foreign Industry</t>
  </si>
  <si>
    <t>09-ENISPA</t>
  </si>
  <si>
    <t>ENI_Project5_proposal.docx,4310672554_F_08_10_24.pdf</t>
  </si>
  <si>
    <t>104799</t>
  </si>
  <si>
    <t>23-1771-A0004</t>
  </si>
  <si>
    <t>97cef4b3-d2fe-42fe-9ec8-1360712cf69d</t>
  </si>
  <si>
    <t>School of Energy Resources Department</t>
  </si>
  <si>
    <t>300000029794647</t>
  </si>
  <si>
    <t>Work Order #4 | Bayesian time-lapse seismic and rock physics inversion</t>
  </si>
  <si>
    <t>Work Order</t>
  </si>
  <si>
    <t>4310672831</t>
  </si>
  <si>
    <t>ENI_Project4_proposal.docx,4310672831_F.pdf</t>
  </si>
  <si>
    <t>81630</t>
  </si>
  <si>
    <t>25-0034-A0001</t>
  </si>
  <si>
    <t>Selena Rose Gerace</t>
  </si>
  <si>
    <t>Large-Scale Pilot Testing of Sorbent-based post combustion carbon capture</t>
  </si>
  <si>
    <t>TDA Research</t>
  </si>
  <si>
    <t>25-0034</t>
  </si>
  <si>
    <t>3f0b8104-016f-468b-b7ea-4f9b323c3a35</t>
  </si>
  <si>
    <t>DE-CD0000054</t>
  </si>
  <si>
    <t>[Other, Invention Report]</t>
  </si>
  <si>
    <t>as reqeusted</t>
  </si>
  <si>
    <t>W09171171</t>
  </si>
  <si>
    <t>GA.1000709.UW</t>
  </si>
  <si>
    <t>05-TDA</t>
  </si>
  <si>
    <t>Copy of Updated UW-TDA_1.xlsx</t>
  </si>
  <si>
    <t>99621</t>
  </si>
  <si>
    <t>24-0783-A0001</t>
  </si>
  <si>
    <t>Michael D. Dorssom</t>
  </si>
  <si>
    <t>Montana CMS Survey</t>
  </si>
  <si>
    <t>Montana Department of Public Health and Human Services</t>
  </si>
  <si>
    <t>Centers for Medicare and Medicaid Services/Department of Health and Human Services</t>
  </si>
  <si>
    <t>24-0783</t>
  </si>
  <si>
    <t>Contract requires record retention of 8 years. As such, selected 10 years for ROAMWyo.</t>
  </si>
  <si>
    <t>We were contacted directly by the client to do this project.</t>
  </si>
  <si>
    <t>b8f26544-8d80-4ca4-be28-46bdc46e42ee</t>
  </si>
  <si>
    <t>1LCIMS331092</t>
  </si>
  <si>
    <t>2024 Montana CAHPS® Home- and Community-Based Services Survey</t>
  </si>
  <si>
    <t>Travel requires prior approval</t>
  </si>
  <si>
    <t>01-CMS</t>
  </si>
  <si>
    <t>Unsolicited continuation</t>
  </si>
  <si>
    <t>12.5%</t>
  </si>
  <si>
    <t>Progress Meetings to be TBD</t>
  </si>
  <si>
    <t>W02240030</t>
  </si>
  <si>
    <t>DPHHS HHS-SLTC-00000188; 24-222-15001-0</t>
  </si>
  <si>
    <t>04-MDPHH</t>
  </si>
  <si>
    <t>Cost Estimate.xlsx</t>
  </si>
  <si>
    <t>32800</t>
  </si>
  <si>
    <t>25-0228-A0001</t>
  </si>
  <si>
    <t>Wyoming Energy Diversification and Geo-asset Digitalization Initiative</t>
  </si>
  <si>
    <t>Wyoming State Treasurer</t>
  </si>
  <si>
    <t>25-0228</t>
  </si>
  <si>
    <t>State of Wyoming | HB0001 Section 316 ThermoFisher (Match) | Agreement Attached</t>
  </si>
  <si>
    <t>Not external funding, but a State Appropriation that is running through PPM for tracking and documenting the matching requirement.</t>
  </si>
  <si>
    <t>d9e83f91-57b3-408d-b0b9-c31249987d3e</t>
  </si>
  <si>
    <t>40000000</t>
  </si>
  <si>
    <t>35000000</t>
  </si>
  <si>
    <t>PHASE 1: In-Kind Contributions in the form of discounts on affiliates projects and services on a quotation-by-quotation basis.  (AGREEMENT ATTACHED)</t>
  </si>
  <si>
    <t>PHASE 2: In-Kind Contributions in the form of discounts on affiliates projects and services on a quotation-by-quotation basis.</t>
  </si>
  <si>
    <t>VP Mai and VP Chitnis are working with Dr. Piri (Project PI) on the space needs.</t>
  </si>
  <si>
    <t>Wyoming Energy Diversification and Geo-asset Digitalization Initiative | Phase 1</t>
  </si>
  <si>
    <t>State Appropriation</t>
  </si>
  <si>
    <t>[Saudi Arabia, United Kingdom, Japan, United Arab Emirates, France, Germany, Canada]</t>
  </si>
  <si>
    <t>State Appropriation. HB0001. Section 316</t>
  </si>
  <si>
    <t>Review Meetings (at least annually)</t>
  </si>
  <si>
    <t>Additional Space</t>
  </si>
  <si>
    <t>02-TREASSTWY</t>
  </si>
  <si>
    <t>Thermo Fisher Schientific</t>
  </si>
  <si>
    <t>75000000</t>
  </si>
  <si>
    <t>80000000</t>
  </si>
  <si>
    <t>25-0067-A0001</t>
  </si>
  <si>
    <t>REE CBEA</t>
  </si>
  <si>
    <t>Resources for the Future</t>
  </si>
  <si>
    <t>Bezos Earth Fund</t>
  </si>
  <si>
    <t>25-0067</t>
  </si>
  <si>
    <t>Resources for the Future-Chicago Community Foundation-Bezos Earth Fund  We received the award from RFF, they received theirs from CCF, and Bezos funded CCF.</t>
  </si>
  <si>
    <t>f2094f54-6693-4116-aff2-86674ba1d1ad</t>
  </si>
  <si>
    <t>Transforming Wyoming:  Fiscal Policy and Economic Diversification Options Beyond Fossil Fuels</t>
  </si>
  <si>
    <t>Half upon execution and remainder at completion</t>
  </si>
  <si>
    <t>07-BEF</t>
  </si>
  <si>
    <t>15% TDC</t>
  </si>
  <si>
    <t>4.5</t>
  </si>
  <si>
    <t>37.5</t>
  </si>
  <si>
    <t>07-RFI</t>
  </si>
  <si>
    <t>REE_proposal_draft_8_15.pdf,Aadland Columbia Budget.xlsx</t>
  </si>
  <si>
    <t>Pages from REE Request for Proposals.pdf</t>
  </si>
  <si>
    <t>23-1419-A0004-0</t>
  </si>
  <si>
    <t>Andria Blackwood</t>
  </si>
  <si>
    <t>SAMHSA 2022 Arkansas State Opioid Response Grant</t>
  </si>
  <si>
    <t>Arkansas Department of Human Services</t>
  </si>
  <si>
    <t>23-1419</t>
  </si>
  <si>
    <t>Record Retention in award is 5 years, selected 10 years since the agreement requires more than the federal requirement.  HIPAA related records need to be retained for 6 years.</t>
  </si>
  <si>
    <t>PO was issued and signed.</t>
  </si>
  <si>
    <t>5da4c527-7153-4680-83d4-6f37dffa3ce4</t>
  </si>
  <si>
    <t>SAMHSA Arkansas State Opioid Response Grant (SOR 4)</t>
  </si>
  <si>
    <t>W10096452</t>
  </si>
  <si>
    <t>4600055454</t>
  </si>
  <si>
    <t>04-ADHS</t>
  </si>
  <si>
    <t>AR Budget planning for SOR4- YR1.xlsx</t>
  </si>
  <si>
    <t>23-1419-A0004-1</t>
  </si>
  <si>
    <t>24-1047-A0001</t>
  </si>
  <si>
    <t>Brian A Mealor</t>
  </si>
  <si>
    <t>IMAGINE Monitoring Network Support</t>
  </si>
  <si>
    <t>24-1047</t>
  </si>
  <si>
    <t>R&amp;E Center Sheridan,Plant Sciences</t>
  </si>
  <si>
    <t>record retention per contract is 5 years.</t>
  </si>
  <si>
    <t>8fe249cc-8254-4465-bfee-10ecb3836977</t>
  </si>
  <si>
    <t>Invasive annual Grasses Monitoring Programs (Wyoming IMAGINE)</t>
  </si>
  <si>
    <t>W00681690</t>
  </si>
  <si>
    <t>R&amp;E Center Sheridan</t>
  </si>
  <si>
    <t>300000007170688</t>
  </si>
  <si>
    <t>UW Research Agreement Wyoming WDA monitoring network.doc,Attachment B WDA_revised.docx</t>
  </si>
  <si>
    <t>23-DG-11021600-007 Funding Narrative.docx,FW_ draft agreement for initial review.pdf</t>
  </si>
  <si>
    <t>24-0949-A0001-0</t>
  </si>
  <si>
    <t>Donna Cuin Hoffman</t>
  </si>
  <si>
    <t>WRASAP Mini Grant for Professional Development</t>
  </si>
  <si>
    <t>24-0949</t>
  </si>
  <si>
    <t>86a77961-1a1e-47da-b013-193dd1afea2a</t>
  </si>
  <si>
    <t>MY flight to Guam will go through Toyoko, Japan.</t>
  </si>
  <si>
    <t>W02587825</t>
  </si>
  <si>
    <t>WRASAP Mini Grant WY Q1-24-08</t>
  </si>
  <si>
    <t>2024 MIniGrantTemplate Professional Development Budget Hoffman.xlsx</t>
  </si>
  <si>
    <t>24-0949-A0001-1</t>
  </si>
  <si>
    <t>25-0292-A0001</t>
  </si>
  <si>
    <t>Trina Igelsrud Pfeiffer</t>
  </si>
  <si>
    <t>Carbon Engineering</t>
  </si>
  <si>
    <t>School of Energy Resources, University of Wyoming</t>
  </si>
  <si>
    <t>25-0292</t>
  </si>
  <si>
    <t>NOT A PROPOSAL</t>
  </si>
  <si>
    <t>e9c5dabd-b505-4e8e-83d9-75727aa6c679</t>
  </si>
  <si>
    <t>Joint Research, Technology Development and Transfer Agreement | FY25 Coal to Asphalt</t>
  </si>
  <si>
    <t>No funding coming to UW at this time</t>
  </si>
  <si>
    <t>Collaboration Agreement</t>
  </si>
  <si>
    <t>W09805378</t>
  </si>
  <si>
    <t>2024.10.31</t>
  </si>
  <si>
    <t>11-UWSER</t>
  </si>
  <si>
    <t>25-0254-A0001</t>
  </si>
  <si>
    <t>Todd L. Cherry</t>
  </si>
  <si>
    <t>RAPID: Examining Recency of 2024 Wildfire Season Exposures as an Antidote to the Intangibility of Public Policy Dilemma</t>
  </si>
  <si>
    <t>25-0254</t>
  </si>
  <si>
    <t>405fe32b-c68f-473f-a474-007ccb406a25</t>
  </si>
  <si>
    <t>Matthew R. Coulter</t>
  </si>
  <si>
    <t>W03079218</t>
  </si>
  <si>
    <t>[Business, Haub School of Environmental &amp; Natural Resources]</t>
  </si>
  <si>
    <t>33.0</t>
  </si>
  <si>
    <t>W01814262</t>
  </si>
  <si>
    <t>8.25</t>
  </si>
  <si>
    <t>RAPID Wildfires 2024 - Budget.xlsx</t>
  </si>
  <si>
    <t>187476</t>
  </si>
  <si>
    <t>25-0164-A0001</t>
  </si>
  <si>
    <t>Shannon E. Albeke</t>
  </si>
  <si>
    <t>Bonneville Cutthroat Trout ICP Application</t>
  </si>
  <si>
    <t>Utah Department of Natural Resources</t>
  </si>
  <si>
    <t>25-0164</t>
  </si>
  <si>
    <t>This is a continuation of previous work with other states and fish species. The Bonneville Cutthroat Trout inhabits waters of Utah and Wyoming and the ICP tool is used by both states for Colorado River Cutthroat Trout data management. This contract adds BCT to the tool.</t>
  </si>
  <si>
    <t>77938f76-94c7-4b8b-a7eb-01ac4c46810a</t>
  </si>
  <si>
    <t>Bonneville Cuthroat Trout ICP Database Conversion and Web Viewer</t>
  </si>
  <si>
    <t>W06790030</t>
  </si>
  <si>
    <t>44.44</t>
  </si>
  <si>
    <t>PO 560 2551000050</t>
  </si>
  <si>
    <t>04-UTAHNS</t>
  </si>
  <si>
    <t>BCT_BudgetProposal.xlsx,BCT_BudgetProposal (FINAL 34pct IDC).xlsx</t>
  </si>
  <si>
    <t>24-1093-A0001</t>
  </si>
  <si>
    <t>Ellen Overton Aikens</t>
  </si>
  <si>
    <t>Master Research Collaboration Agreement | Teton Raptor Center</t>
  </si>
  <si>
    <t>Teton Raptor Center</t>
  </si>
  <si>
    <t>24-1093</t>
  </si>
  <si>
    <t>School of Computing,Haub School of Environment &amp; Natural Resources</t>
  </si>
  <si>
    <t>MASTER RESEARCH COLLABORATION  Exhibit A = Project Plans in which the TRC will provide funding to UW Exhibit B = Project Plans in which the University will provide funding to the TRC Exhibit C = Joint Project Plans in which funding is provided directly &amp; separately to both UW and TRC from funders</t>
  </si>
  <si>
    <t>Exhibits will be named A1, A2, B1, B2, C1, C2 and so forth.</t>
  </si>
  <si>
    <t>7d4c7029-8fd2-4ad6-ac17-8a3015e7267e</t>
  </si>
  <si>
    <t>Judy Ann Yates</t>
  </si>
  <si>
    <t>W02920171</t>
  </si>
  <si>
    <t>Master Agreement</t>
  </si>
  <si>
    <t>W08580931</t>
  </si>
  <si>
    <t>MASTER</t>
  </si>
  <si>
    <t>07-TRCTR</t>
  </si>
  <si>
    <t>UW_TRC Collaboration Agreement Draft.docx</t>
  </si>
  <si>
    <t>23-0618-A0012</t>
  </si>
  <si>
    <t>a3fe028c-c89f-4d4d-8774-4759d098a18c</t>
  </si>
  <si>
    <t>Contract #: W9128F-20-D0058 Task 9</t>
  </si>
  <si>
    <t>W9128F25F0003</t>
  </si>
  <si>
    <t>543880.01</t>
  </si>
  <si>
    <t>24-0596-A0001-2</t>
  </si>
  <si>
    <t>W9132T-25-2-0001</t>
  </si>
  <si>
    <t>25-0113-A0001-1</t>
  </si>
  <si>
    <t>Michael Marshak</t>
  </si>
  <si>
    <t>Electrochemical Processes of Chelated Metals</t>
  </si>
  <si>
    <t>25-0113</t>
  </si>
  <si>
    <t>1c299c6c-3d34-46b4-8833-9115404d7f6a</t>
  </si>
  <si>
    <t>Chloroalkanes, Transition metals (Cr, Fe, Mn, etc.), Ethers, Aromatic hydrocarbons (e.g. benzene)</t>
  </si>
  <si>
    <t>2500450</t>
  </si>
  <si>
    <t>CAS: Electrochemical Processes of Chelated Metals</t>
  </si>
  <si>
    <t>W10440600</t>
  </si>
  <si>
    <t>Budget Justification_FR Comments.docx,Budget Template_rev_092024[41].xlsx,Budget Justification_corrected.docx</t>
  </si>
  <si>
    <t>283095</t>
  </si>
  <si>
    <t>25-0365-A0002</t>
  </si>
  <si>
    <t>Collaboration with Dr. Michelle Longworth</t>
  </si>
  <si>
    <t>25-0365</t>
  </si>
  <si>
    <t>This is not a proposal. It is simply an unfunded collaboration agreement between Dr. Todd Schoborg (UW) and Dr. Michelle Longworth (Cleveland Clinic Foundation). It states the terms and conditions for the collaboration, with no specific information regarding the funding source. It is related to 25-0245-P0001, although the status of that grant will not be known until ~July 2025. This just covers any of the work that we perform for Dr. Longworth's team between now and then, in which case a new Collaboration document will likely need to be signed if the grant is funded, or until June 30, 2030 if the grant is not funded (as stated in the current Collaboration Agreement).</t>
  </si>
  <si>
    <t>9d50d423-f35e-464a-b693-367aaf58b586</t>
  </si>
  <si>
    <t>Lela Grace Eder</t>
  </si>
  <si>
    <t>W10514331</t>
  </si>
  <si>
    <t>Collaboration Agreement with Dr. Michelle Longworth</t>
  </si>
  <si>
    <t>Unfunded Research Collaboration</t>
  </si>
  <si>
    <t>Just a collaboration agreement, no official funding source</t>
  </si>
  <si>
    <t>There is no budget justification required.docx</t>
  </si>
  <si>
    <t>24-0570-A0001-0</t>
  </si>
  <si>
    <t>Bismarck DFC Core Survey</t>
  </si>
  <si>
    <t>Bismarck Burleigh Public Health</t>
  </si>
  <si>
    <t>24-0570</t>
  </si>
  <si>
    <t>Bismarck Student Survey - Sole Source Request.pdf,Bismarck DFC Budget v2.xlsx</t>
  </si>
  <si>
    <t>See attached draft contract for review. Email from client attached.  Prior iterations of the survey project received a determination from the IRB that the work does not constitute human subjects research. PI will confirm with IRB prior to launching survey and submit application for review if required by the IRB.</t>
  </si>
  <si>
    <t>f23a263a-2514-4db6-b71d-5292056adc06</t>
  </si>
  <si>
    <t>Tashina Lemons</t>
  </si>
  <si>
    <t>Sole Source</t>
  </si>
  <si>
    <t>04-BBPH</t>
  </si>
  <si>
    <t>Bismarck DFC Budget v1.xlsx</t>
  </si>
  <si>
    <t>5025</t>
  </si>
  <si>
    <t>24-0341-A0002</t>
  </si>
  <si>
    <t>Roger H. Coupal</t>
  </si>
  <si>
    <t>UW Extension Contribution: Region 8 Thriving Communities Technical Assistance Center</t>
  </si>
  <si>
    <t>Montana State University</t>
  </si>
  <si>
    <t>Environmental Protection Agency</t>
  </si>
  <si>
    <t>24-0341</t>
  </si>
  <si>
    <t>50ea56a1-dcfe-46f8-b565-97c664bff98f</t>
  </si>
  <si>
    <t>66.XXX</t>
  </si>
  <si>
    <t>Patricia Hysong</t>
  </si>
  <si>
    <t>W02689045</t>
  </si>
  <si>
    <t>Mountains and Plains Thriving Communities Technical Assistance Center (MaPTCC)</t>
  </si>
  <si>
    <t>01-EPA</t>
  </si>
  <si>
    <t>Change of PI - original Submission 24-0341-P0001</t>
  </si>
  <si>
    <t>W03275596</t>
  </si>
  <si>
    <t>06-MTSU</t>
  </si>
  <si>
    <t>WySubawardBudgetwithTravel-FINAL Coupal.xlsx</t>
  </si>
  <si>
    <t>1008999</t>
  </si>
  <si>
    <t>24-0817-A0001-1</t>
  </si>
  <si>
    <t>Amy Catherine Krist</t>
  </si>
  <si>
    <t>MCA: Consequences of anthropogenic- driven selection on zooplankton traits and feedbacks on ecosystem function</t>
  </si>
  <si>
    <t>24-0817</t>
  </si>
  <si>
    <t>f8fc35df-984b-4b61-a8d0-de730531bfbc</t>
  </si>
  <si>
    <t>2422933</t>
  </si>
  <si>
    <t>MCA: Consequential intraspecific variation in elemental traits in high mountain lake ecosystems</t>
  </si>
  <si>
    <t>W03279390</t>
  </si>
  <si>
    <t>18.56</t>
  </si>
  <si>
    <t>1.67</t>
  </si>
  <si>
    <t>13.92</t>
  </si>
  <si>
    <t>Krist_MCA Budget.2025.xlsx,Budget_Justification.docx</t>
  </si>
  <si>
    <t>307371</t>
  </si>
  <si>
    <t>24-0889-A0001</t>
  </si>
  <si>
    <t>Donna Karen Harris</t>
  </si>
  <si>
    <t>Advancing pepper production in Wyoming</t>
  </si>
  <si>
    <t>Agricultural Marketing Service/Department of Agriculture</t>
  </si>
  <si>
    <t>24-0889</t>
  </si>
  <si>
    <t>Allow audits up to 5 years after the project's completion.</t>
  </si>
  <si>
    <t>30e5f905-71f0-4b39-955e-849404b6d60e</t>
  </si>
  <si>
    <t>24811.96</t>
  </si>
  <si>
    <t>AM24SCBPWY1275-00</t>
  </si>
  <si>
    <t>Advancing Pepper Production in Wyoming: Screening and Development of Drought and Cold-Resilient Peppers Adapted to Wyoming</t>
  </si>
  <si>
    <t>01-AMSUSDA</t>
  </si>
  <si>
    <t>W10062628</t>
  </si>
  <si>
    <t>2024 Specialty Crop Application_Harris.pdf</t>
  </si>
  <si>
    <t>2024 specialty crop block grant manual_1779.pdf</t>
  </si>
  <si>
    <t>99247.82</t>
  </si>
  <si>
    <t>25-0129-A0001</t>
  </si>
  <si>
    <t>Tara K. Righetti</t>
  </si>
  <si>
    <t>Program Development Collaboration</t>
  </si>
  <si>
    <t>Idaho National Laboratory/Battelle Energy Alliance, LLC/Battelle Memorial Institute</t>
  </si>
  <si>
    <t>25-0129</t>
  </si>
  <si>
    <t>School of Energy Resources Subdivision</t>
  </si>
  <si>
    <t>3c0e22c4-4ad9-4ba0-8b38-74014cc7f158</t>
  </si>
  <si>
    <t>See Contract</t>
  </si>
  <si>
    <t>DE-AC07-05ID14517</t>
  </si>
  <si>
    <t>Program Development Collaboration with Universities</t>
  </si>
  <si>
    <t>Pre-proposal</t>
  </si>
  <si>
    <t>W08701086</t>
  </si>
  <si>
    <t>300000029794278</t>
  </si>
  <si>
    <t>312927</t>
  </si>
  <si>
    <t>01-INEEL</t>
  </si>
  <si>
    <t>Final BEA Budget.xlsx,FINAL - BEA budget 9.17.24 44.5IDC.xlsx</t>
  </si>
  <si>
    <t>10135</t>
  </si>
  <si>
    <t>25-0015-A0001</t>
  </si>
  <si>
    <t>Matthew L. Wagner</t>
  </si>
  <si>
    <t>Wyoming State Opoid Response Grant Evaluation and Quality Improvement Analysis</t>
  </si>
  <si>
    <t>25-0015</t>
  </si>
  <si>
    <t>ae76c401-601c-456b-8acf-8c533c6b1dc4</t>
  </si>
  <si>
    <t>WYOMING STATE OPIOID RESPONSE GRANT  EVALUATION AND QUALITY IMPROVEMENT ANALYSIS</t>
  </si>
  <si>
    <t>as outlined in SOW</t>
  </si>
  <si>
    <t>45</t>
  </si>
  <si>
    <t>W10027026</t>
  </si>
  <si>
    <t>244465</t>
  </si>
  <si>
    <t>Copy of WY SOR4 Budget Proposal.xlsx,Untitled document.docx</t>
  </si>
  <si>
    <t>239999.97</t>
  </si>
  <si>
    <t>25-0119-A0001</t>
  </si>
  <si>
    <t>David W. Lucke</t>
  </si>
  <si>
    <t>TDA-ITC Large-Scale Pilot Testing</t>
  </si>
  <si>
    <t>25-0119</t>
  </si>
  <si>
    <t>A second Subrecipient Agreement is being created between TDA and UW under this Federal Award. The scope of work, and PI are different on the two agreements. Attached are the support letter to TDA  ITC and a subrecipient commitment form from TDA that should be complete and signed by an authorized official.</t>
  </si>
  <si>
    <t>d51ba32f-8349-4048-993b-aa9fa062b859</t>
  </si>
  <si>
    <t>52500</t>
  </si>
  <si>
    <t>The Wyoming Integrated Test Center utilizes contractors for the operations of the facility. The hours billed by contractors are recorded by project</t>
  </si>
  <si>
    <t>DE-CD000054</t>
  </si>
  <si>
    <t>Large-Scale Pilot Testing of Sorbent Based Post Combustion Carbon Capture System</t>
  </si>
  <si>
    <t>W00277223</t>
  </si>
  <si>
    <t>GA.10000709.WITC</t>
  </si>
  <si>
    <t>Budget_Justification_ITC WJM V2.xlsx</t>
  </si>
  <si>
    <t>52001</t>
  </si>
  <si>
    <t>25-0426-A0001</t>
  </si>
  <si>
    <t>Kyle D. Summerfield</t>
  </si>
  <si>
    <t>WCCC WIP VR program - 4 tasks</t>
  </si>
  <si>
    <t>Wyoming Community College Commission</t>
  </si>
  <si>
    <t>25-0426</t>
  </si>
  <si>
    <t>01549fb7-b2d5-43a1-bffd-64c7f92d5252</t>
  </si>
  <si>
    <t>70989.17</t>
  </si>
  <si>
    <t>14197.83</t>
  </si>
  <si>
    <t>WIP | Augmented Reality for Educators, Old Faithful Inn VR Program, Wallop Civic Engineering 360 Program &amp; Plant Lab &amp; Phenotyping VR Experience</t>
  </si>
  <si>
    <t>[Research &amp; Economic Development, School of Energy Resources, Arts &amp; Sciences, Engineering &amp; Physical Sciences]</t>
  </si>
  <si>
    <t>W07379612</t>
  </si>
  <si>
    <t>06-WCCC</t>
  </si>
  <si>
    <t>Summerfield VR 4 proj Budget.xlsx</t>
  </si>
  <si>
    <t>85187</t>
  </si>
  <si>
    <t>25-0385-A0001</t>
  </si>
  <si>
    <t>CO2 capture</t>
  </si>
  <si>
    <t>Asahi Kasei Corporation</t>
  </si>
  <si>
    <t>25-0385</t>
  </si>
  <si>
    <t>NDA</t>
  </si>
  <si>
    <t>0f6cbbdf-9c77-4f7b-9e09-b882f2e2a860</t>
  </si>
  <si>
    <t>1,2 expoxybutane; Polyethylenimine</t>
  </si>
  <si>
    <t>45528</t>
  </si>
  <si>
    <t>17471</t>
  </si>
  <si>
    <t>The University of Wyoming (UW) will collaborate with Asahi Kasei (AK) to evaluate the feasibility of using an ionic liquid (IL) catalyst (EMmimNTf2) as a catalyst to improve the CO2 adsorption and desorption performances of modified PEI supported on porous silica (PS), MPEISoPS, proposed by AK, when the sorbent is used for direct air capture (DAC). The modifier proposed by AK (or used in literature) is 1,2 expoxybutane (called EB instead of 1,2 EB in Choi’s paper1). The functional groups and moieties of EB, PEI, and PS and their interactions and their impact on the catalytic function of the IL (only ppm level usage) for CO2 capture are unknown, especially because MPEISoPS contains high amount of EB, will be preliminarily evaluated.</t>
  </si>
  <si>
    <t>Japan</t>
  </si>
  <si>
    <t>According to the agreement between UW and the Japanese company, the  CO2 capture test data will be sent to the company.</t>
  </si>
  <si>
    <t>Development of novel CO2 capture technology</t>
  </si>
  <si>
    <t>17472</t>
  </si>
  <si>
    <t>09-AKC</t>
  </si>
  <si>
    <t>UW_Budget_final.xls</t>
  </si>
  <si>
    <t>63000</t>
  </si>
  <si>
    <t>[State Law, Binding Arbitration]</t>
  </si>
  <si>
    <t>24-0920-A0001</t>
  </si>
  <si>
    <t>FY25 5339 WYDOT/FTA Capital Requests</t>
  </si>
  <si>
    <t>Federal Transit Administration</t>
  </si>
  <si>
    <t>24-0920</t>
  </si>
  <si>
    <t>2b5b5c37-1ea0-4163-8902-7c4a8da13975</t>
  </si>
  <si>
    <t>20.526</t>
  </si>
  <si>
    <t>Transportation Services Department</t>
  </si>
  <si>
    <t>300000462549017</t>
  </si>
  <si>
    <t>Reserves/Parking Revenues/Student Fees</t>
  </si>
  <si>
    <t>Facilities Management</t>
  </si>
  <si>
    <t>300000006253956</t>
  </si>
  <si>
    <t>680000</t>
  </si>
  <si>
    <t>FY25 5339 Capital Grant Request from WYDOT/FTA | Bus Replacements</t>
  </si>
  <si>
    <t>01-FTA</t>
  </si>
  <si>
    <t>5339-25-FTA-171 / FT25171</t>
  </si>
  <si>
    <t>FY25_5339(2).pdf,FY25_5339_FINAL.pdf</t>
  </si>
  <si>
    <t>800000</t>
  </si>
  <si>
    <t>25-0154-A0001</t>
  </si>
  <si>
    <t>WCCC WIP/3D Visualization Project</t>
  </si>
  <si>
    <t>25-0154</t>
  </si>
  <si>
    <t>41d1801b-752c-416e-91f0-e1454558586e</t>
  </si>
  <si>
    <t>218750</t>
  </si>
  <si>
    <t>43750</t>
  </si>
  <si>
    <t>Wyoming Innovation Partnership (WIP) | VR Development Services</t>
  </si>
  <si>
    <t>23437.5</t>
  </si>
  <si>
    <t>See Award</t>
  </si>
  <si>
    <t>1.5</t>
  </si>
  <si>
    <t>MHSA Budget.pdf</t>
  </si>
  <si>
    <t>140625</t>
  </si>
  <si>
    <t>25-0412-A0001</t>
  </si>
  <si>
    <t>Wyoming  Delinquency Prevention Grant Program</t>
  </si>
  <si>
    <t>25-0412</t>
  </si>
  <si>
    <t>4b4e785d-ee8d-4877-820f-dd46a5079e1d</t>
  </si>
  <si>
    <t>16.548</t>
  </si>
  <si>
    <t>15PJDP-25-GG-00009-TITL</t>
  </si>
  <si>
    <t>Wyoming FY25 State Delinquency Prevention Grants Program</t>
  </si>
  <si>
    <t>22201</t>
  </si>
  <si>
    <t>253642</t>
  </si>
  <si>
    <t>8000</t>
  </si>
  <si>
    <t>OJP Budget Doc V2.xlsx</t>
  </si>
  <si>
    <t>875000</t>
  </si>
  <si>
    <t>Required training for Grant Award Administrator and Financial Manager</t>
  </si>
  <si>
    <t>25-0398-A0001</t>
  </si>
  <si>
    <t>Beth Venn</t>
  </si>
  <si>
    <t>Neltje Innovation Workshop</t>
  </si>
  <si>
    <t>Wyoming Cultural Trust Fund</t>
  </si>
  <si>
    <t>Neltje Center for Excellence in Creativity and the Arts</t>
  </si>
  <si>
    <t>25-0398</t>
  </si>
  <si>
    <t>300000530519766</t>
  </si>
  <si>
    <t>639495ab-d9e5-44ad-8536-432d901224b7</t>
  </si>
  <si>
    <t>Donations resulting from a 2025 fundraising campaign in the Sheridan, Buffalo, and Cody areas.</t>
  </si>
  <si>
    <t>W10387232</t>
  </si>
  <si>
    <t>244988</t>
  </si>
  <si>
    <t>07-WCTF</t>
  </si>
  <si>
    <t>25-0210-A0001</t>
  </si>
  <si>
    <t>John P. Kaszuba</t>
  </si>
  <si>
    <t>CoP Water Rock Interactions</t>
  </si>
  <si>
    <t>ConocoPhillips Company</t>
  </si>
  <si>
    <t>25-0210</t>
  </si>
  <si>
    <t>6e7e1485-6438-42f3-a443-5639cf193598</t>
  </si>
  <si>
    <t>standard lab chemicals with existing procedures and MSDS sheets</t>
  </si>
  <si>
    <t>Geology</t>
  </si>
  <si>
    <t>413178</t>
  </si>
  <si>
    <t>119650</t>
  </si>
  <si>
    <t>Shanna Christine Dahl</t>
  </si>
  <si>
    <t>W01619074</t>
  </si>
  <si>
    <t>Enhanced Geothermal Systems</t>
  </si>
  <si>
    <t>W05318595</t>
  </si>
  <si>
    <t>05-CPC</t>
  </si>
  <si>
    <t>Budget for CoP Geothermal 10032024-Revised_SER.xlsx</t>
  </si>
  <si>
    <t>532828</t>
  </si>
  <si>
    <t>25-0427-A0001</t>
  </si>
  <si>
    <t>Data Center and Artificial Intelligence Economic Analysis</t>
  </si>
  <si>
    <t>Set Square Capital Group</t>
  </si>
  <si>
    <t>25-0427</t>
  </si>
  <si>
    <t>71243276-da14-464c-bc28-d5cf5ca1e5a1</t>
  </si>
  <si>
    <t>State AI Match</t>
  </si>
  <si>
    <t>Artificial Intelligence grant funds</t>
  </si>
  <si>
    <t>22388</t>
  </si>
  <si>
    <t>7612</t>
  </si>
  <si>
    <t>05-SSCG</t>
  </si>
  <si>
    <t>CBEA research agreement v2.pdf</t>
  </si>
  <si>
    <t>State of Wyoming</t>
  </si>
  <si>
    <t>24-0920-A0002</t>
  </si>
  <si>
    <t>7a2002ce-6cc4-4be6-a8ff-4cbea18fb8f3</t>
  </si>
  <si>
    <t>5380</t>
  </si>
  <si>
    <t>21520</t>
  </si>
  <si>
    <t>FY25 5339 Capital Grant Request from WYDOT/FTA | Bus Support Facilities and Equipment</t>
  </si>
  <si>
    <t>5339-25-FTA-172 / FT25172</t>
  </si>
  <si>
    <t>26900</t>
  </si>
  <si>
    <t>25-0048-A0001</t>
  </si>
  <si>
    <t>Ahmed Fathy Abdelaty Ahmed</t>
  </si>
  <si>
    <t>Framework for Knowledge Management and Transfer</t>
  </si>
  <si>
    <t>25-0048</t>
  </si>
  <si>
    <t>7e1c65a5-687b-4a1a-a53f-c4cf01277a4e</t>
  </si>
  <si>
    <t>20.205</t>
  </si>
  <si>
    <t>228037</t>
  </si>
  <si>
    <t>40242</t>
  </si>
  <si>
    <t>Mitigating Employee Turnover and Enhancing Knowledge Retention at WYDOT: A Comprehensive Approach Using AI and Knowledge Management Systems</t>
  </si>
  <si>
    <t>Quarterly Research Performance Reports</t>
  </si>
  <si>
    <t>W10062621</t>
  </si>
  <si>
    <t>RS03225</t>
  </si>
  <si>
    <t>Copy of WYDOT budget - AA 02_.xlsx,SOW.docx</t>
  </si>
  <si>
    <t>268279</t>
  </si>
  <si>
    <t>25-0364-A0001</t>
  </si>
  <si>
    <t>Clackamas Prevention Evaluation</t>
  </si>
  <si>
    <t>Clackamas County Children, Family, and Community Connections</t>
  </si>
  <si>
    <t>25-0364</t>
  </si>
  <si>
    <t>8d0b204c-6cf5-468a-b278-47e62cc9a908</t>
  </si>
  <si>
    <t>41667</t>
  </si>
  <si>
    <t>8333</t>
  </si>
  <si>
    <t>Clackamas County Prevention  Evaluation</t>
  </si>
  <si>
    <t>11978</t>
  </si>
  <si>
    <t>03-CLACK</t>
  </si>
  <si>
    <t>Clackamas 24-25.xlsx</t>
  </si>
  <si>
    <t>UW-OSP New Notice 032818.pdf</t>
  </si>
  <si>
    <t>25-0010-A0001</t>
  </si>
  <si>
    <t>SBDC SBA 2025+</t>
  </si>
  <si>
    <t>25-0010</t>
  </si>
  <si>
    <t>92124565-264a-4adb-a977-054c9ddc41e3</t>
  </si>
  <si>
    <t>59.037</t>
  </si>
  <si>
    <t>679022</t>
  </si>
  <si>
    <t>126208.17</t>
  </si>
  <si>
    <t>salary/fringe, supplies, contractual, other</t>
  </si>
  <si>
    <t>not spendable cash, waived IDC</t>
  </si>
  <si>
    <t>648148</t>
  </si>
  <si>
    <t>129629</t>
  </si>
  <si>
    <t>SBAOEDSB250177</t>
  </si>
  <si>
    <t>Wyoming SBDC 2025 Multi-year opportunity</t>
  </si>
  <si>
    <t>28519</t>
  </si>
  <si>
    <t>SBAOEDSB250177-01-00</t>
  </si>
  <si>
    <t>04_Cost Proposal Analysis and Budget Justifications Workbook.xlsx,INTERNAL USE ONLYvCPA and Budget Justification Worksheet June 2024.xlsx,04_Cost Proposal Analysis and Budget Justifications Workbook.xlsx,INTERNAL USE ONLYvCPA and Budget Justification Worksheet June 2024.xlsx</t>
  </si>
  <si>
    <t>SB-OEDSB-25-001 (FY2025 SBDC) - Full instructions.pdf</t>
  </si>
  <si>
    <t>waived IDC</t>
  </si>
  <si>
    <t>777777</t>
  </si>
  <si>
    <t>1555554</t>
  </si>
  <si>
    <t>240959A0001</t>
  </si>
  <si>
    <t>24-0945-A0001</t>
  </si>
  <si>
    <t>Karen E. Wawrousek</t>
  </si>
  <si>
    <t>EPSCoR Research Fellows: NSF - Unravelling Mechanisms of Simultaneous Growth and Lipid Accumulation in Rhodococcus opacus using a Systems Biology Approach</t>
  </si>
  <si>
    <t>24-0945</t>
  </si>
  <si>
    <t>94024d6d-2160-4490-b404-bd9d64ccab85</t>
  </si>
  <si>
    <t>47.083</t>
  </si>
  <si>
    <t>Bioengineering and Biomedical Engineering</t>
  </si>
  <si>
    <t>216381</t>
  </si>
  <si>
    <t>83618</t>
  </si>
  <si>
    <t>2429623</t>
  </si>
  <si>
    <t>W07496421</t>
  </si>
  <si>
    <t>draft budget_wawrousek.xlsx</t>
  </si>
  <si>
    <t>299999.11</t>
  </si>
  <si>
    <t>25-0490-A0001</t>
  </si>
  <si>
    <t>Analzying sweep net samples for restoration</t>
  </si>
  <si>
    <t>Abnova  Ecological Solutions</t>
  </si>
  <si>
    <t>25-0490</t>
  </si>
  <si>
    <t>We received a check from Mike Curran to analyze some insect samples for him. This will be done by my graduate student, Miles Milbrath. The money is for his stipend, tuition, fees and insurance, plus a $400 of supplies.  Mike Curran's contact information Mike Curran is a UW graduate who runs a one person LLC in Cheyenne. He is very excited to support a graduate student and work with UW.   Abnova Ecological Solutions mike@abnovaecology.com 908-489-8351</t>
  </si>
  <si>
    <t>97149f84-f8ee-4cca-85be-ecb3aa63cb75</t>
  </si>
  <si>
    <t>8514.81</t>
  </si>
  <si>
    <t>1702.96</t>
  </si>
  <si>
    <t>Analyzing insects in sweep net samples for restoration projects</t>
  </si>
  <si>
    <t>Pre-Paid</t>
  </si>
  <si>
    <t>NA</t>
  </si>
  <si>
    <t>Letter_of_Support_Abnova_WYNDD.pdf,25-0490-P0001 Budget Final.xlsx</t>
  </si>
  <si>
    <t>EMAIL_AP Decision_ Indirect Cost Wavier Request _ Tronstad _ WYNDD _ 25-0490-P0001 (1).pdf</t>
  </si>
  <si>
    <t>10217.77</t>
  </si>
  <si>
    <t>25-0226-A0001</t>
  </si>
  <si>
    <t>Jeremiah Vardiman</t>
  </si>
  <si>
    <t>2025 PSEPFMP Funds</t>
  </si>
  <si>
    <t>eXtension Foundation</t>
  </si>
  <si>
    <t>25-0226</t>
  </si>
  <si>
    <t>https://www.epa.gov/grants/grant-terms-and-conditions</t>
  </si>
  <si>
    <t>a4d0e14a-b261-46f6-9b9b-aece9c9eefc9</t>
  </si>
  <si>
    <t>66.716</t>
  </si>
  <si>
    <t>14813</t>
  </si>
  <si>
    <t>5036</t>
  </si>
  <si>
    <t>84066001</t>
  </si>
  <si>
    <t>Beki Hovet</t>
  </si>
  <si>
    <t>W10289253</t>
  </si>
  <si>
    <t>2025 PSEFMP Funds</t>
  </si>
  <si>
    <t>W07638346</t>
  </si>
  <si>
    <t>PSEFMP-2025-2676</t>
  </si>
  <si>
    <t>07-EXTEN</t>
  </si>
  <si>
    <t>2025 PSEFMP Funds.xlsx,2025 PSEFMP Funds Budget.pdf,2025 PSEFMP Funds Project Description.docx</t>
  </si>
  <si>
    <t>19849</t>
  </si>
  <si>
    <t>25-0310-A0001</t>
  </si>
  <si>
    <t>Employee Satisfaction Survey</t>
  </si>
  <si>
    <t>Human Resource Division/Wyoming Department of Administration and Information</t>
  </si>
  <si>
    <t>25-0310</t>
  </si>
  <si>
    <t>Farrell and Kristi already have the partially executed contract from the state.</t>
  </si>
  <si>
    <t>a60e29b3-ae79-4a8a-9fec-41ac40303128</t>
  </si>
  <si>
    <t>12083</t>
  </si>
  <si>
    <t>2417</t>
  </si>
  <si>
    <t>243606</t>
  </si>
  <si>
    <t>State Government</t>
  </si>
  <si>
    <t>02-WYAIHR</t>
  </si>
  <si>
    <t>Employee Satisfaction Survey Budget.xlsx,WYSAC Contract for Signature .pdf</t>
  </si>
  <si>
    <t>24-1099-A0001</t>
  </si>
  <si>
    <t>Benjamin Bryan Koger</t>
  </si>
  <si>
    <t>Designing an automated machine learning method for large  scale aerial pronghorn monitoring</t>
  </si>
  <si>
    <t>24-1099</t>
  </si>
  <si>
    <t>d85f998d-f403-4d2f-a6b2-d06c3ee35c44</t>
  </si>
  <si>
    <t>15.628</t>
  </si>
  <si>
    <t>182238.52</t>
  </si>
  <si>
    <t>81096.14</t>
  </si>
  <si>
    <t>F25AP00132</t>
  </si>
  <si>
    <t>W10394841</t>
  </si>
  <si>
    <t>F25AP00132-00</t>
  </si>
  <si>
    <t>Koger Budget.pdf</t>
  </si>
  <si>
    <t>264344</t>
  </si>
  <si>
    <t>24-0817-A0001-0</t>
  </si>
  <si>
    <t>47.074</t>
  </si>
  <si>
    <t>212714</t>
  </si>
  <si>
    <t>94657</t>
  </si>
  <si>
    <t>24-0151-A0001-4</t>
  </si>
  <si>
    <t>Abby Anne Perry</t>
  </si>
  <si>
    <t>Developing a Maple Syrup Industry for the Interior West Through Extension and Research</t>
  </si>
  <si>
    <t>Foreign Agricultural Services/Department of Agriculture</t>
  </si>
  <si>
    <t>24-0151</t>
  </si>
  <si>
    <t>Janissa Marie Analissia Martinez</t>
  </si>
  <si>
    <t>A final statement of cumulative costs incurred, including cost sharing, marked "FINAL" must be submitted to PTE’s Contact, as shown in Attachment 3A, not later than 60 days after The final statement of costs shall constitute Subrecipient's final financial report. Either party may terminate this Subaward with 30 days written notice. Notwithstanding, if the Awarding Agency terminates the Federal Award, PTE will terminate in accordance with Awarding Agency requirements. PTE notice shall be directed to the Principal Investigator.</t>
  </si>
  <si>
    <t>LOI.pdf,Performance site information_final.docx,Sebade,204473-834_New Subaward_FE.pdf</t>
  </si>
  <si>
    <t>FY23 data</t>
  </si>
  <si>
    <t>0d636677-5a16-4b55-aacd-090b41e758c5</t>
  </si>
  <si>
    <t>10.174</t>
  </si>
  <si>
    <t>57061.95</t>
  </si>
  <si>
    <t>25392.57</t>
  </si>
  <si>
    <t>AM22ACERUT1019</t>
  </si>
  <si>
    <t>Developing A Maple Syrup Industry for the Interior West Through Extension and Research</t>
  </si>
  <si>
    <t>01-FASUSDA</t>
  </si>
  <si>
    <t>W02415107</t>
  </si>
  <si>
    <t>Brian Michael Sebade</t>
  </si>
  <si>
    <t>204473-834</t>
  </si>
  <si>
    <t>payroll &amp; budget.xlsx,BudgetJustification_UW.pdf</t>
  </si>
  <si>
    <t>82454.52</t>
  </si>
  <si>
    <t>24-0291-A0002-2</t>
  </si>
  <si>
    <t>BII: Life without water: Protecting macromolecules, cells, and organisms during desiccation and rehydration across kingdoms of life</t>
  </si>
  <si>
    <t>Michigan State University</t>
  </si>
  <si>
    <t>24-0291</t>
  </si>
  <si>
    <t>Original Award: $208,107 Amendment No. 1: $397,522.56</t>
  </si>
  <si>
    <t>Boothby NSF BII Statement of Work MSU Subaward.pdf</t>
  </si>
  <si>
    <t>14f093d6-a92c-4864-a0be-ff66d18057b4</t>
  </si>
  <si>
    <t>576075</t>
  </si>
  <si>
    <t>256353</t>
  </si>
  <si>
    <t>2419923</t>
  </si>
  <si>
    <t>BII: Life without water: protecting macromolecules, cells, and organisms during desiccation and rehydration across kingdoms of life MSU</t>
  </si>
  <si>
    <t>186508.76</t>
  </si>
  <si>
    <t>RC116285UWyoming</t>
  </si>
  <si>
    <t>06-MSU</t>
  </si>
  <si>
    <t>Boothby NFS BII budget MSU Subaward.xlsx,Boothby NSF BII Justification MSU Subaward.pdf</t>
  </si>
  <si>
    <t>832429</t>
  </si>
  <si>
    <t>23-1616-A0001-2</t>
  </si>
  <si>
    <t>Ramesh Sivanpillai</t>
  </si>
  <si>
    <t>StateView Program Development and Operations for the State of Wyoming (2023)</t>
  </si>
  <si>
    <t>America View, Inc.</t>
  </si>
  <si>
    <t>23-1616</t>
  </si>
  <si>
    <t>SF-270 Due quarterly</t>
  </si>
  <si>
    <t>AmericaView grants are awarded in 5-year cycles with annual resubmission/review.  2023-24 will be the 1st year of the new 5-year cycle. For the next 4 years, I have to submit proposals with progress report from previous year. AmericaView will send papers for amending the grant (4 times or years - 2024-25, 2025-26, 2026-27 &amp; 2027-28).</t>
  </si>
  <si>
    <t>15ad4f72-0669-4ed4-a7d8-6851bc67bb63</t>
  </si>
  <si>
    <t>43350</t>
  </si>
  <si>
    <t>7650</t>
  </si>
  <si>
    <t>G23AP00683</t>
  </si>
  <si>
    <t>W00057850</t>
  </si>
  <si>
    <t>0.33</t>
  </si>
  <si>
    <t>2.78</t>
  </si>
  <si>
    <t>AV23-WY-01</t>
  </si>
  <si>
    <t>07-AMVIEW</t>
  </si>
  <si>
    <t>RCA_Budget_WyView_2023_24.xlsx,GY23_RCA_Wyoming_f.pdf,RCA_Budget_WyView_2023_24_f.xlsx,GY23_RCA_Wyoming_2023_24_budget_justification.docx,GY23_RCA_Wyoming.pdf</t>
  </si>
  <si>
    <t>AmericaView_IDC_limit.pdf</t>
  </si>
  <si>
    <t>23-1409-A0001-3</t>
  </si>
  <si>
    <t>Structure formation and baryonic cycling in the edge-on galaxy NGC891</t>
  </si>
  <si>
    <t>23-1409</t>
  </si>
  <si>
    <t>3988805a-9fbc-48da-8076-3269e31da905</t>
  </si>
  <si>
    <t>43.XXX</t>
  </si>
  <si>
    <t>No potential conflict of interest exists for this project.</t>
  </si>
  <si>
    <t>Legacy Loader</t>
  </si>
  <si>
    <t>75044</t>
  </si>
  <si>
    <t>24703</t>
  </si>
  <si>
    <t>JWST-GO-02180.002-A</t>
  </si>
  <si>
    <t>1005782</t>
  </si>
  <si>
    <t>Budget-JWST-GO-02180.002-A-Revision.pdf</t>
  </si>
  <si>
    <t>99747</t>
  </si>
  <si>
    <t>23-1103-A0001-4</t>
  </si>
  <si>
    <t>Constraints on extratropical cloud feedback through analysis of cyclone precipitation structure</t>
  </si>
  <si>
    <t>23-1103</t>
  </si>
  <si>
    <t>5917cea8-0fdf-4aff-a853-c5404a6f06d5</t>
  </si>
  <si>
    <t>43.001</t>
  </si>
  <si>
    <t>385397</t>
  </si>
  <si>
    <t>90210</t>
  </si>
  <si>
    <t>80NSSC22K0599</t>
  </si>
  <si>
    <t>1005456</t>
  </si>
  <si>
    <t>[Engineering &amp; Physical Sciences]</t>
  </si>
  <si>
    <t>44MTDC1</t>
  </si>
  <si>
    <t>W09434875</t>
  </si>
  <si>
    <t>Zachary J. Lebo</t>
  </si>
  <si>
    <t>Co-Investigator</t>
  </si>
  <si>
    <t>Columbia University</t>
  </si>
  <si>
    <t>178600</t>
  </si>
  <si>
    <t>06-COLUMBIA</t>
  </si>
  <si>
    <t>Copy of NASAPMM_MCCOY_Budget.xlsx</t>
  </si>
  <si>
    <t>475607</t>
  </si>
  <si>
    <t>23-0964-A0001-2</t>
  </si>
  <si>
    <t>Investigation on the effect of aerosol-cloud and aerosol-radiation interactions on subseasonal to seasonal forecast</t>
  </si>
  <si>
    <t>23-0964</t>
  </si>
  <si>
    <t>6e4b9c5a-b242-4493-b173-50a439698396</t>
  </si>
  <si>
    <t>233075</t>
  </si>
  <si>
    <t>86045</t>
  </si>
  <si>
    <t>80NSSC21K2014</t>
  </si>
  <si>
    <t>98275.71</t>
  </si>
  <si>
    <t>1005313</t>
  </si>
  <si>
    <t>[Invention Report, Annual Technical Report, Final Technical Report]</t>
  </si>
  <si>
    <t>Budget Revision from BARAHONA_MCCOY_MAP20.pdf</t>
  </si>
  <si>
    <t>319120</t>
  </si>
  <si>
    <t>23-1581-A0001-1</t>
  </si>
  <si>
    <t>Eric J Moody</t>
  </si>
  <si>
    <t>Research on Autism Spectrum Disorders (R03 Clinical Trial Optional)</t>
  </si>
  <si>
    <t>23-1581</t>
  </si>
  <si>
    <t>Proposal - final.pdf</t>
  </si>
  <si>
    <t>91682dc7-6b5c-45c2-a3ae-ff395bec18a8</t>
  </si>
  <si>
    <t>93.242</t>
  </si>
  <si>
    <t>135897</t>
  </si>
  <si>
    <t>27100</t>
  </si>
  <si>
    <t>R03MH133082</t>
  </si>
  <si>
    <t>The practical impact of inequitable item responding on the diagnostic accuracy of screening tools for identifying Black and Hispanic children with autism</t>
  </si>
  <si>
    <t>25260</t>
  </si>
  <si>
    <t>Social Work</t>
  </si>
  <si>
    <t>W09651840</t>
  </si>
  <si>
    <t>5R03MH133082-02</t>
  </si>
  <si>
    <t>Georgia State University</t>
  </si>
  <si>
    <t>FDP-Letter-of-Intent_signed_03132023LM.pdf,Consortium Justification UWYO_BBarger 3.9.23.pdf,FA (indirect)  Fringe Rate Agreement FY2024.pdf</t>
  </si>
  <si>
    <t>06-GEOUNI</t>
  </si>
  <si>
    <t>Mandi Budget NIH Moody PA 21-199.xlsx</t>
  </si>
  <si>
    <t>162997</t>
  </si>
  <si>
    <t>24-0456-A0001-1</t>
  </si>
  <si>
    <t>Michael S. Brotherton</t>
  </si>
  <si>
    <t>Launchpad</t>
  </si>
  <si>
    <t>Science Fiction and Fantasy Writers of America, Inc.</t>
  </si>
  <si>
    <t>24-0456</t>
  </si>
  <si>
    <t>The PI submits this proposal directly to SFWA through a webform.  Everything is workshop participant costs with 0% IDC.</t>
  </si>
  <si>
    <t>98fba9ee-311b-44f4-85a2-ff2bba445d7a</t>
  </si>
  <si>
    <t>4150</t>
  </si>
  <si>
    <t>The Launch Pad Astronomy Workshop for Writers 2024</t>
  </si>
  <si>
    <t>Paid in full at onset</t>
  </si>
  <si>
    <t>W03274511</t>
  </si>
  <si>
    <t>00000007234</t>
  </si>
  <si>
    <t>07-SFWA</t>
  </si>
  <si>
    <t>LP2024proposal.pdf,LP2025proposal-3.pdf</t>
  </si>
  <si>
    <t>Indirect Cost Waiver Application.pdf,APPROVAL_Important Indirect Cost Reduction or Waiver Request_ 24-0456-P0001.pdf</t>
  </si>
  <si>
    <t>23-1258-A0001-5</t>
  </si>
  <si>
    <t>20-THP20-0050 - Evaluation of L-band InSAR using L-band GPR: Sensitivity to Liquid Water Content, Topography, and Land Cover to Determine Feasibility for Global SWE Applications (UW)</t>
  </si>
  <si>
    <t>23-1258</t>
  </si>
  <si>
    <t>aad63059-d5f0-4814-acbf-06ad4eb0e443</t>
  </si>
  <si>
    <t>385484</t>
  </si>
  <si>
    <t>89241</t>
  </si>
  <si>
    <t>80NSSC22K1113</t>
  </si>
  <si>
    <t>1005618</t>
  </si>
  <si>
    <t>Boise State University</t>
  </si>
  <si>
    <t>60813</t>
  </si>
  <si>
    <t>144830</t>
  </si>
  <si>
    <t>06-BOSU</t>
  </si>
  <si>
    <t>Budget_PDF.pdf</t>
  </si>
  <si>
    <t>474725</t>
  </si>
  <si>
    <t>23-1622-A0001-2</t>
  </si>
  <si>
    <t>Eric L Canen</t>
  </si>
  <si>
    <t>Evaluation of 2023 ND SPF PFS</t>
  </si>
  <si>
    <t>North Dakota Department of Health</t>
  </si>
  <si>
    <t>23-1622</t>
  </si>
  <si>
    <t>Final payment request to state no later than 30 days after the expiration or termination of agreement</t>
  </si>
  <si>
    <t>WYSAC letter of committment- ND DHHS 05_31_2023.pdf,GS_Canen</t>
  </si>
  <si>
    <t>North Dakota Department of Health and Human Services applied for this opportunity and asked that we be part of their proposal, serving as an evaluator and technical assistance provider.  This is a delayed onset IRB project. The first year will not involve any survey or human subjects data collection. The first-year and preparatory tasks will require 35% of the total budget.</t>
  </si>
  <si>
    <t>bfd0e06a-7f97-4b51-b815-bf8ded152ea4</t>
  </si>
  <si>
    <t>124749</t>
  </si>
  <si>
    <t>75251</t>
  </si>
  <si>
    <t>Evaluation of 2023 North Dakota Strategic Prevention Framework Partnerships for Success Grants for States</t>
  </si>
  <si>
    <t>150502</t>
  </si>
  <si>
    <t>See contract</t>
  </si>
  <si>
    <t>W00464158</t>
  </si>
  <si>
    <t>66.0</t>
  </si>
  <si>
    <t>7.92</t>
  </si>
  <si>
    <t>810-13680</t>
  </si>
  <si>
    <t>04-NDDH</t>
  </si>
  <si>
    <t>ND PFS proposal budget.xlsx</t>
  </si>
  <si>
    <t>400000</t>
  </si>
  <si>
    <t>24-0631-A0001-1</t>
  </si>
  <si>
    <t>93.969</t>
  </si>
  <si>
    <t>938570</t>
  </si>
  <si>
    <t>63172</t>
  </si>
  <si>
    <t>6U1QHP53067-01-01</t>
  </si>
  <si>
    <t>23-0192-A0001-1</t>
  </si>
  <si>
    <t>LCCC Financial Contribution for Transit Service</t>
  </si>
  <si>
    <t>23-0192</t>
  </si>
  <si>
    <t>cd3e7879-1e9f-4f04-a3e3-f54e09ce323e</t>
  </si>
  <si>
    <t>Administration &amp; Finance</t>
  </si>
  <si>
    <t>75000</t>
  </si>
  <si>
    <t>1004043</t>
  </si>
  <si>
    <t>08272018REV001</t>
  </si>
  <si>
    <t>Budget.docx</t>
  </si>
  <si>
    <t>kunkle lccc gs.pdf</t>
  </si>
  <si>
    <t>(Multiple Items)</t>
  </si>
  <si>
    <t>Row Labels</t>
  </si>
  <si>
    <t>Count of Award #</t>
  </si>
  <si>
    <t>Sum of Obligated Amount</t>
  </si>
  <si>
    <t>Grand Total</t>
  </si>
  <si>
    <t>(blank)</t>
  </si>
  <si>
    <t>Column Labels</t>
  </si>
  <si>
    <t>Total Count of Award #</t>
  </si>
  <si>
    <t>Total Sum of Obligated Amount</t>
  </si>
  <si>
    <t>Department</t>
  </si>
  <si>
    <t>College/Division</t>
  </si>
  <si>
    <t>Advising Career &amp; Exploratory Studies</t>
  </si>
  <si>
    <t>Geological Museum</t>
  </si>
  <si>
    <t>Honors College</t>
  </si>
  <si>
    <t>International Students &amp; Scholars</t>
  </si>
  <si>
    <t>Libraries Administrative Office</t>
  </si>
  <si>
    <t>Libraries Education &amp; Research Services</t>
  </si>
  <si>
    <t>Provosts Office</t>
  </si>
  <si>
    <t>School of Graduate Education</t>
  </si>
  <si>
    <t>WORTH</t>
  </si>
  <si>
    <t>Agriculture</t>
  </si>
  <si>
    <t>Agriculture Academic Department</t>
  </si>
  <si>
    <t>Agriculture Deans Office</t>
  </si>
  <si>
    <t>Cooperative Extension Service Department</t>
  </si>
  <si>
    <t>R&amp;E Center Laramie</t>
  </si>
  <si>
    <t>R&amp;E Center Powell (Plant Sciences)</t>
  </si>
  <si>
    <t>R&amp;E Center SAREC</t>
  </si>
  <si>
    <t>R&amp;E Center Sheridan (Plant Sciences)</t>
  </si>
  <si>
    <t>Arts &amp; Sciences Deans Office</t>
  </si>
  <si>
    <t>Culture Gender &amp; Social Justice</t>
  </si>
  <si>
    <t>English</t>
  </si>
  <si>
    <t>Modern &amp; Classical Languages</t>
  </si>
  <si>
    <t xml:space="preserve"> </t>
  </si>
  <si>
    <t>Philosophy &amp; Religious Studies</t>
  </si>
  <si>
    <t>Visual &amp; Performing Arts</t>
  </si>
  <si>
    <t>Visual Arts</t>
  </si>
  <si>
    <t>Budget Office</t>
  </si>
  <si>
    <t>Budget and Finance</t>
  </si>
  <si>
    <t>Dining</t>
  </si>
  <si>
    <t>Financial Affairs</t>
  </si>
  <si>
    <t>Housing</t>
  </si>
  <si>
    <t>Scholarships &amp; Financial Aid</t>
  </si>
  <si>
    <t>Accounting &amp; Finance</t>
  </si>
  <si>
    <t>Business Academic Department</t>
  </si>
  <si>
    <t>College of Business Deans Office</t>
  </si>
  <si>
    <t>Management &amp; Marketing</t>
  </si>
  <si>
    <t>MBA &amp; Professional Graduate Programs</t>
  </si>
  <si>
    <t>University Police</t>
  </si>
  <si>
    <t>VP for Administration</t>
  </si>
  <si>
    <t>Counseling Leadership Advocacy &amp; Design</t>
  </si>
  <si>
    <t>Science &amp; Math Teaching Center</t>
  </si>
  <si>
    <t>College of Engineering &amp; Physical Sciences</t>
  </si>
  <si>
    <t>Petroleum Engineering</t>
  </si>
  <si>
    <t>Haub</t>
  </si>
  <si>
    <t>Wyoming Conservation Corps</t>
  </si>
  <si>
    <t>Albany Community Health Clinic</t>
  </si>
  <si>
    <t>Family Medicine Residency Programs Casper/Cheyenne</t>
  </si>
  <si>
    <t>Health Sciences Deans Office</t>
  </si>
  <si>
    <t>Medical Education Administration Division</t>
  </si>
  <si>
    <t>Telehealth</t>
  </si>
  <si>
    <t>UW Medical Education Division of Medical Education &amp; Public Health Department</t>
  </si>
  <si>
    <t>WWAMI Medical Education Program</t>
  </si>
  <si>
    <t>Law Library</t>
  </si>
  <si>
    <t>Advanced Research Computing Center (ARCC)</t>
  </si>
  <si>
    <t>REDD</t>
  </si>
  <si>
    <t>AVP for Economic Development Office</t>
  </si>
  <si>
    <t>Biodiversity Institute</t>
  </si>
  <si>
    <t>Core Research Facilities</t>
  </si>
  <si>
    <t>High Plains American Indian Research Institute (HPAIRI)</t>
  </si>
  <si>
    <t>IMPACT 307</t>
  </si>
  <si>
    <t>INBRE Program</t>
  </si>
  <si>
    <t>Industry &amp; Strategic Partnerships Office</t>
  </si>
  <si>
    <t>Science Initiative</t>
  </si>
  <si>
    <t>UW AMK Institute</t>
  </si>
  <si>
    <t>UW National Park Research</t>
  </si>
  <si>
    <t>Wyoming Institute for Humanities</t>
  </si>
  <si>
    <t>Enhanced Oil Recovery Institute</t>
  </si>
  <si>
    <t xml:space="preserve">School of Energy Resources </t>
  </si>
  <si>
    <t>Campus Recreation (Campus Wellness)</t>
  </si>
  <si>
    <t>Student Affairs</t>
  </si>
  <si>
    <t>Student Health</t>
  </si>
  <si>
    <t>VP for Student Affairs Office</t>
  </si>
  <si>
    <t>25-0370-A0001</t>
  </si>
  <si>
    <t>American Heritage Center: Wyoming History in Seventy-six objects for State's Semiquincentennial Celebration</t>
  </si>
  <si>
    <t>25-0370</t>
  </si>
  <si>
    <t>14505e9a-3e5e-4ad3-9377-d270b01a383e</t>
  </si>
  <si>
    <t>American heritage Center: Creating a Book/website called Wyoming's History in seventy-six objects for the State's Semiquincentennial celebration</t>
  </si>
  <si>
    <t>2024-12 UW-American Heritage Center- for sign_encrypted_.pdf,Budget Justification.pdf</t>
  </si>
  <si>
    <t>2024-12 UW-American Heritage Center- for sign_encrypted_.pdf</t>
  </si>
  <si>
    <t>Sponsor is the official owner of all documents</t>
  </si>
  <si>
    <t>25-0389-A0001</t>
  </si>
  <si>
    <t>Autumn Eakin</t>
  </si>
  <si>
    <t>Partnering for Progress:  Stakeholder Insights intoIndustrial Carbon Strategies</t>
  </si>
  <si>
    <t>25-0389</t>
  </si>
  <si>
    <t>Request for invoice</t>
  </si>
  <si>
    <t>213074ba-2bae-4b8c-b3b7-0df07159ea76</t>
  </si>
  <si>
    <t>Partnering for Progress:  Stakeholder Insights into Industrial Carbon Strategies</t>
  </si>
  <si>
    <t>W10432081</t>
  </si>
  <si>
    <t>P119105-F11089-0</t>
  </si>
  <si>
    <t>TNC-UW-NextPhase_Industrial_Carbon_Management_(abes notes).xlsx</t>
  </si>
  <si>
    <t>University Indirect Policy WY TNC 2023 (1).pdf</t>
  </si>
  <si>
    <t>25-0463-A0001</t>
  </si>
  <si>
    <t>Loggerhead Shrike Populations (Raynes)</t>
  </si>
  <si>
    <t>Meg and Bert Raynes Wildlife Fund</t>
  </si>
  <si>
    <t>25-0463</t>
  </si>
  <si>
    <t>24f7b347-26e0-4293-b762-7a6d011164f0</t>
  </si>
  <si>
    <t>The Interplay of Site Fidelity and Habitat Alteration in the Decline of Loggerhead Shrike Populations</t>
  </si>
  <si>
    <t>0% - per sponsor</t>
  </si>
  <si>
    <t>07-RAYNES</t>
  </si>
  <si>
    <t>LOSH Budget_MBRWF.xlsx</t>
  </si>
  <si>
    <t>MBRWF APPLICATION CHECKLIST.pdf</t>
  </si>
  <si>
    <t>25-0119-A0002</t>
  </si>
  <si>
    <t>UW -ITC is currently providing $52,500 for Phase I. Phase 2-4 is expected to begin negations in January 2025.</t>
  </si>
  <si>
    <t>4d4f7669-af00-42fc-ba40-2f63760b0a84</t>
  </si>
  <si>
    <t>WITC consulting services.  Use and lost revenue related to use of test bay.  Unrecovered IDC, Off-campus research IDC rate (26%) on consulting services dedicated to project</t>
  </si>
  <si>
    <t>Lucke Cost Share TDA WITC DRAFT budget.xlsx</t>
  </si>
  <si>
    <t>25-0475-A0001</t>
  </si>
  <si>
    <t>Evaluating the Efficacy of Treatments for Enhancing Moose Habitat</t>
  </si>
  <si>
    <t>Wyoming Wildlife and Natural Resource Trust</t>
  </si>
  <si>
    <t>25-0475</t>
  </si>
  <si>
    <t>See attached files for full proposal.</t>
  </si>
  <si>
    <t>5d5c9a7a-6185-4cf3-a0ee-3a823a639232</t>
  </si>
  <si>
    <t>Germany</t>
  </si>
  <si>
    <t>Vectronics, the company that supplies GPS collars for the project, is based in Germany.</t>
  </si>
  <si>
    <t>Sublette Moose Habitat Efficacy 2025</t>
  </si>
  <si>
    <t>2023-0087</t>
  </si>
  <si>
    <t>0%MTDC</t>
  </si>
  <si>
    <t>See Attachment A</t>
  </si>
  <si>
    <t>09-24-010</t>
  </si>
  <si>
    <t>07-WYWNRT</t>
  </si>
  <si>
    <t>WWNRT_Moose Habitat Treatment_MonteithShop_2024.pdf,MooseHabitatWWNRT.xlsx,ChronicCarriersWGBGLC (wTuition).xlsx</t>
  </si>
  <si>
    <t>WWNRT_Moose Habitat Treatment_MonteithShop_2024.pdf</t>
  </si>
  <si>
    <t>25-0497-A0001</t>
  </si>
  <si>
    <t>Sagebrush Songbird Fitness (Raynes)</t>
  </si>
  <si>
    <t>25-0497</t>
  </si>
  <si>
    <t>75c3e52e-2575-47fa-84d1-f6b560444a0a</t>
  </si>
  <si>
    <t>Influence of diet and food availability on the fitness of sagebrush songbirds during early life stages</t>
  </si>
  <si>
    <t>Budget_MBRWF.xlsx</t>
  </si>
  <si>
    <t>25-0201-A0001</t>
  </si>
  <si>
    <t>Irina Holmes Fay</t>
  </si>
  <si>
    <t>Sparseness and Bellman Functions in Harmonic Analysis</t>
  </si>
  <si>
    <t>25-0201</t>
  </si>
  <si>
    <t>904faf31-2676-4510-a953-b471cfff0267</t>
  </si>
  <si>
    <t>Roman Joseph Winter</t>
  </si>
  <si>
    <t>W09670978</t>
  </si>
  <si>
    <t>Collaborators</t>
  </si>
  <si>
    <t>[Germany, Spain]</t>
  </si>
  <si>
    <t>International travel expected but unidentified</t>
  </si>
  <si>
    <t>TBD (EU)</t>
  </si>
  <si>
    <t>W10504258</t>
  </si>
  <si>
    <t>25-0201-P0001 Budget.xlsx</t>
  </si>
  <si>
    <t>25-0462-A0001</t>
  </si>
  <si>
    <t>Alpine lake limnology and ecology (Raynes)</t>
  </si>
  <si>
    <t>25-0462</t>
  </si>
  <si>
    <t>a66003d4-5513-4a40-a4cf-6df39c4d7705</t>
  </si>
  <si>
    <t>Exploring impacts of increased glacial sediment on alpine lake limnology and ecology</t>
  </si>
  <si>
    <t>Budget_Alpine Lakes_MBRWF.xlsx,Budget_Alpine Lakes_MBRWF_updated.xlsx</t>
  </si>
  <si>
    <t>25-0499-A0001</t>
  </si>
  <si>
    <t>Red Desert Mule Deer Migration (SITKA)</t>
  </si>
  <si>
    <t>Sitka Gear</t>
  </si>
  <si>
    <t>25-0499</t>
  </si>
  <si>
    <t>af589dc8-e860-4636-a94e-e64390ffe6b3</t>
  </si>
  <si>
    <t>Red Desert Mule Deer Mig FY2025</t>
  </si>
  <si>
    <t>20220027MK00411-01</t>
  </si>
  <si>
    <t>OSP invoice upon set-up: pre-paid</t>
  </si>
  <si>
    <t>Mid Year Report, Aug 1st 2025</t>
  </si>
  <si>
    <t>05-SG</t>
  </si>
  <si>
    <t>Budget_SITKA.xlsx</t>
  </si>
  <si>
    <t>SITKA Grant Agreement - Wyoming Migration Initiative.pdf</t>
  </si>
  <si>
    <t>23-1173-A0002</t>
  </si>
  <si>
    <t>National Instructional Materials Accessibility Center (NIMAC); Wyoming Depart of Education Accessible Educational Materials (AEM) 2022-2023</t>
  </si>
  <si>
    <t>23-1173</t>
  </si>
  <si>
    <t>b2c30335-a0d7-4075-b4c0-b245e73f03c5</t>
  </si>
  <si>
    <t>Chianne Behrend</t>
  </si>
  <si>
    <t>W10537368</t>
  </si>
  <si>
    <t>National Instructional Materials Accessibility Center (NIMAC) Wyoming Department of Education Accessible Educational Materials (AEM) 2025 - 2026</t>
  </si>
  <si>
    <t>AEM Budget 2024-2025 ver 1.pdf,UW WIND NIMAS Attachment C Draft - 24-25.docx</t>
  </si>
  <si>
    <t>fy25-fringe-rate-agreement.pdf</t>
  </si>
  <si>
    <t>25-0036-A0002</t>
  </si>
  <si>
    <t>Post submission review</t>
  </si>
  <si>
    <t>3c6a9987-f6f0-4098-9480-caab978c9644</t>
  </si>
  <si>
    <t>21135</t>
  </si>
  <si>
    <t>9405</t>
  </si>
  <si>
    <t>Marketing &amp; Education FY25 SSSBA</t>
  </si>
  <si>
    <t>2025 SSSBA Proposal University of Wyoming - FINAL.pdf</t>
  </si>
  <si>
    <t>25-0305-A0001</t>
  </si>
  <si>
    <t>John Derek Scasta</t>
  </si>
  <si>
    <t>Bison calf weaning strategies</t>
  </si>
  <si>
    <t>Turner Institute of Ecoagriculture</t>
  </si>
  <si>
    <t>25-0305</t>
  </si>
  <si>
    <t>300000007170599</t>
  </si>
  <si>
    <t>4fbb36c6-697f-451a-a138-87d9f376edf4</t>
  </si>
  <si>
    <t>186270.4</t>
  </si>
  <si>
    <t>18627.04</t>
  </si>
  <si>
    <t>W08858075</t>
  </si>
  <si>
    <t>07-TIE</t>
  </si>
  <si>
    <t>Summary Budget Justification Scope of Work_Turner Bison weaning.pdf</t>
  </si>
  <si>
    <t>Sponsor Research Agreement_2025 Scasta UWYO (1).docx</t>
  </si>
  <si>
    <t>25-0377-A0001</t>
  </si>
  <si>
    <t>Courtenay Ray</t>
  </si>
  <si>
    <t>Postdoctoral Research Fellowship Program: PRFB: Effects of precipitation variation on species interactions and coexistence</t>
  </si>
  <si>
    <t>Ray, Courtenay</t>
  </si>
  <si>
    <t>25-0377</t>
  </si>
  <si>
    <t>8b4908ed-54f3-4597-b6fc-0f0a280f3884</t>
  </si>
  <si>
    <t>Post-Doctoral Fellowship</t>
  </si>
  <si>
    <t>Andrea Lea Stigers</t>
  </si>
  <si>
    <t>W07516917</t>
  </si>
  <si>
    <t>Postdoctoral Fellowship: PRFB: Effects of precipitation variation on species interactions and coexistence</t>
  </si>
  <si>
    <t>Individual, Courtney Ray</t>
  </si>
  <si>
    <t>Fellowship</t>
  </si>
  <si>
    <t>Cash basis, Sponsor will submit checks to OSP</t>
  </si>
  <si>
    <t>W10397550</t>
  </si>
  <si>
    <t>13-RAYC</t>
  </si>
  <si>
    <t>Individuals</t>
  </si>
  <si>
    <t>PRFB_Guide.pdf</t>
  </si>
  <si>
    <t>25-0563-A0001</t>
  </si>
  <si>
    <t>Paulo De Mello Tavares Lima</t>
  </si>
  <si>
    <t>Impacts of a seaweed-based supplement on productive performance, ruminal fermentation, health parameters, and methane emissions of finishing lambs</t>
  </si>
  <si>
    <t>Synergraze</t>
  </si>
  <si>
    <t>25-0563</t>
  </si>
  <si>
    <t>Post-submission review.  Pre-award reviewed, revised and rebudgeted the project in order for it to meet compliance guidelines.   $25,000 at full 44.5% IDC.  Fixed price.  Please review contract for invoicing details.</t>
  </si>
  <si>
    <t>a22c65b9-08a5-4ab2-a703-6afd19dc0212</t>
  </si>
  <si>
    <t>17301.04</t>
  </si>
  <si>
    <t>76698.96</t>
  </si>
  <si>
    <t>Sponsor is Canada based</t>
  </si>
  <si>
    <t>Canada</t>
  </si>
  <si>
    <t>Sponsor is canada based</t>
  </si>
  <si>
    <t>2025-0192</t>
  </si>
  <si>
    <t>W10346198</t>
  </si>
  <si>
    <t>Not Yet Active</t>
  </si>
  <si>
    <t>05-SYNER</t>
  </si>
  <si>
    <t>Budget - Synergraze.pdf,Budget - Synergraze final.pdf</t>
  </si>
  <si>
    <t>25-0520-A0001</t>
  </si>
  <si>
    <t>Wind River Visitors Council Resident Sentiment Survey</t>
  </si>
  <si>
    <t>Fremont County</t>
  </si>
  <si>
    <t>25-0520</t>
  </si>
  <si>
    <t>NOTE FOR OSP:  Work with Kim Messersmith and Thao McVay to set up award sub-segment for WYSAC to complete their portion of the project.</t>
  </si>
  <si>
    <t>a4948562-d3e0-4591-8a06-70800c41c2da</t>
  </si>
  <si>
    <t>300000462548771</t>
  </si>
  <si>
    <t>21468</t>
  </si>
  <si>
    <t>4293.6</t>
  </si>
  <si>
    <t>Fremont County Resident Sentiment Survey</t>
  </si>
  <si>
    <t>[Haub School of Environmental &amp; Natural Resources, Research &amp; Economic Development]</t>
  </si>
  <si>
    <t>03-FRMNT</t>
  </si>
  <si>
    <t>WRVC Budget (Basic Mailed Survey).xlsx</t>
  </si>
  <si>
    <t>25-0354-A0001</t>
  </si>
  <si>
    <t>Jennifer F Pinello</t>
  </si>
  <si>
    <t>Membrane proteins driving a cell-cell fusion reaction during fertilization</t>
  </si>
  <si>
    <t>25-0354</t>
  </si>
  <si>
    <t>https://grants.nih.gov/grants/guide/pa-files/PA-20-188.html http://grants2.nih.gov/grants/new_investigators/#indaward</t>
  </si>
  <si>
    <t>bcda413c-a5bd-4132-a8d6-da0e725012bc</t>
  </si>
  <si>
    <t>93.859</t>
  </si>
  <si>
    <t>Basic lab chemicals</t>
  </si>
  <si>
    <t>528534</t>
  </si>
  <si>
    <t>218466</t>
  </si>
  <si>
    <t>R00GM146112</t>
  </si>
  <si>
    <t>Collaboration with Pasteur Institute Structural Biologist</t>
  </si>
  <si>
    <t>France</t>
  </si>
  <si>
    <t>Receipt of biological materials for research</t>
  </si>
  <si>
    <t>basic lab chemicals</t>
  </si>
  <si>
    <t>W10504335</t>
  </si>
  <si>
    <t>4R00GM146112-03</t>
  </si>
  <si>
    <t>20241201_Pinello - updated CR JF.xlsx</t>
  </si>
  <si>
    <t>25-0540-A0001</t>
  </si>
  <si>
    <t>Epilepsy Foundation Family Training and Support</t>
  </si>
  <si>
    <t>Epilepsy Foundation of Colorado and Wyoming</t>
  </si>
  <si>
    <t>25-0540</t>
  </si>
  <si>
    <t>cdba82af-7c69-43bb-9c12-ff4389505df7</t>
  </si>
  <si>
    <t>18750</t>
  </si>
  <si>
    <t>3750</t>
  </si>
  <si>
    <t>07-EPILFDNWYCO</t>
  </si>
  <si>
    <t>Colorado and Wyoming Epilepsy Foundation March - December 2025.xlsx</t>
  </si>
  <si>
    <t>25-0487-A0001</t>
  </si>
  <si>
    <t>John S. Oakey</t>
  </si>
  <si>
    <t>Bezos Earth Fund $1M Greenhouse Gas Removal Ideation</t>
  </si>
  <si>
    <t>Social Good Labs</t>
  </si>
  <si>
    <t>25-0487</t>
  </si>
  <si>
    <t>Bezos Agreement</t>
  </si>
  <si>
    <t>fa202b95-3b24-42cb-8e76-8cc18353dc20</t>
  </si>
  <si>
    <t>2768</t>
  </si>
  <si>
    <t>1232</t>
  </si>
  <si>
    <t>Bezos Earth Fund $1M Greenhouse Gas Removal Ideation | Phase I</t>
  </si>
  <si>
    <t>W06377807</t>
  </si>
  <si>
    <t>[Confidentiality-Use of Sponsor Name]</t>
  </si>
  <si>
    <t>07-SGL</t>
  </si>
  <si>
    <t>BEF UW Budget Justification.pdf,BEF UW Budget Justification-Final.docx</t>
  </si>
  <si>
    <t>[Indemnification, State Law, Other]</t>
  </si>
  <si>
    <t>No Sovereign Immunity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</si>
</sst>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dd\.mm\.yyyy\ h:mm:ss"/>
  </numFmts>
  <fonts count="7" x14ac:knownFonts="1">
    <font>
      <sz val="11"/>
      <color theme="1"/>
      <name val="Calibri"/>
      <family val="2"/>
      <scheme val="minor"/>
    </font>
    <font>
      <b/>
      <sz val="9"/>
      <color rgb="FF111111"/>
      <name val="Arial"/>
      <family val="2"/>
    </font>
    <font>
      <sz val="9"/>
      <color rgb="FF111111"/>
      <name val="Arial"/>
      <family val="2"/>
    </font>
    <font>
      <b/>
      <sz val="11"/>
      <color theme="1"/>
      <name val="Calibri"/>
      <family val="2"/>
      <scheme val="minor"/>
    </font>
    <font>
      <sz val="11"/>
      <color theme="1"/>
      <name val="Speak Pro"/>
      <family val="2"/>
    </font>
    <font>
      <b/>
      <sz val="11"/>
      <color theme="1"/>
      <name val="Speak Pro"/>
      <family val="2"/>
    </font>
    <font>
      <sz val="9"/>
      <color rgb="FF111111"/>
      <name val="Arial"/>
    </font>
  </fonts>
  <fills count="21">
    <fill>
      <patternFill patternType="none"/>
    </fill>
    <fill>
      <patternFill patternType="gray125"/>
    </fill>
    <fill>
      <patternFill patternType="solid">
        <fgColor rgb="FFE9E9E9"/>
        <bgColor rgb="FFE9E9E9"/>
      </patternFill>
    </fill>
    <fill>
      <patternFill patternType="solid">
        <fgColor rgb="FFFFFFFF"/>
        <bgColor rgb="FFFFFFFF"/>
      </patternFill>
    </fill>
    <fill>
      <patternFill patternType="solid">
        <fgColor theme="8"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00FFFF"/>
        <bgColor indexed="64"/>
      </patternFill>
    </fill>
    <fill>
      <patternFill patternType="solid">
        <fgColor rgb="FFCC99FF"/>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2"/>
        <bgColor indexed="64"/>
      </patternFill>
    </fill>
    <fill>
      <patternFill patternType="solid">
        <fgColor theme="3" tint="0.749992370372631"/>
        <bgColor indexed="64"/>
      </patternFill>
    </fill>
    <fill>
      <patternFill patternType="solid">
        <fgColor rgb="FFFF9999"/>
        <bgColor indexed="64"/>
      </patternFill>
    </fill>
    <fill>
      <patternFill patternType="solid">
        <fgColor rgb="FFFFFF00"/>
        <bgColor indexed="64"/>
      </patternFill>
    </fill>
    <fill>
      <patternFill patternType="solid">
        <fgColor rgb="FFCCFF66"/>
        <bgColor indexed="64"/>
      </patternFill>
    </fill>
    <fill>
      <patternFill patternType="solid">
        <fgColor rgb="FF99FFCC"/>
        <bgColor indexed="64"/>
      </patternFill>
    </fill>
    <fill>
      <patternFill patternType="solid">
        <fgColor rgb="FF00B0F0"/>
        <bgColor rgb="FFE9E9E9"/>
      </patternFill>
    </fill>
    <fill>
      <patternFill patternType="solid">
        <fgColor rgb="FFFFFF00"/>
        <bgColor rgb="FFFFFFFF"/>
      </patternFill>
    </fill>
    <fill>
      <patternFill patternType="solid">
        <fgColor rgb="FFFFC000"/>
        <bgColor rgb="FFFFFFFF"/>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left" vertical="center" wrapText="1"/>
    </xf>
    <xf numFmtId="14" fontId="1" fillId="2" borderId="1" xfId="0" applyNumberFormat="1" applyFont="1" applyFill="1" applyBorder="1" applyAlignment="1">
      <alignment horizontal="left" vertical="center" wrapText="1"/>
    </xf>
    <xf numFmtId="164" fontId="1" fillId="2"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14" fontId="2" fillId="3" borderId="1" xfId="0" applyNumberFormat="1" applyFont="1" applyFill="1" applyBorder="1" applyAlignment="1">
      <alignment horizontal="right" vertical="center" wrapText="1"/>
    </xf>
    <xf numFmtId="0" fontId="0" fillId="0" borderId="0" xfId="0" pivotButton="1"/>
    <xf numFmtId="0" fontId="0" fillId="0" borderId="0" xfId="0" applyAlignment="1">
      <alignment horizontal="left"/>
    </xf>
    <xf numFmtId="44" fontId="2" fillId="3" borderId="1" xfId="0" applyNumberFormat="1" applyFont="1" applyFill="1" applyBorder="1" applyAlignment="1">
      <alignment horizontal="left" vertical="center" wrapText="1"/>
    </xf>
    <xf numFmtId="44" fontId="0" fillId="0" borderId="0" xfId="0" applyNumberFormat="1"/>
    <xf numFmtId="14" fontId="0" fillId="0" borderId="0" xfId="0" applyNumberFormat="1"/>
    <xf numFmtId="0" fontId="3" fillId="0" borderId="0" xfId="0" applyFont="1" applyAlignment="1">
      <alignment horizontal="center" vertical="center"/>
    </xf>
    <xf numFmtId="0" fontId="4" fillId="4" borderId="2" xfId="0" applyFont="1" applyFill="1" applyBorder="1"/>
    <xf numFmtId="0" fontId="5" fillId="4" borderId="2" xfId="0" applyFont="1" applyFill="1" applyBorder="1"/>
    <xf numFmtId="0" fontId="4" fillId="5" borderId="2" xfId="0" applyFont="1" applyFill="1" applyBorder="1"/>
    <xf numFmtId="0" fontId="5" fillId="5" borderId="2" xfId="0" applyFont="1" applyFill="1" applyBorder="1"/>
    <xf numFmtId="0" fontId="4" fillId="6" borderId="2" xfId="0" applyFont="1" applyFill="1" applyBorder="1"/>
    <xf numFmtId="0" fontId="5" fillId="6" borderId="2" xfId="0" applyFont="1" applyFill="1" applyBorder="1"/>
    <xf numFmtId="0" fontId="2" fillId="3" borderId="0" xfId="0" applyFont="1" applyFill="1" applyAlignment="1">
      <alignment horizontal="left" vertical="center" wrapText="1"/>
    </xf>
    <xf numFmtId="0" fontId="4" fillId="7" borderId="2" xfId="0" applyFont="1" applyFill="1" applyBorder="1"/>
    <xf numFmtId="0" fontId="5" fillId="7" borderId="2" xfId="0" applyFont="1" applyFill="1" applyBorder="1"/>
    <xf numFmtId="0" fontId="4" fillId="8" borderId="2" xfId="0" applyFont="1" applyFill="1" applyBorder="1"/>
    <xf numFmtId="0" fontId="5" fillId="8" borderId="2" xfId="0" applyFont="1" applyFill="1" applyBorder="1"/>
    <xf numFmtId="0" fontId="4" fillId="9" borderId="2" xfId="0" applyFont="1" applyFill="1" applyBorder="1"/>
    <xf numFmtId="0" fontId="5" fillId="9" borderId="2" xfId="0" applyFont="1" applyFill="1" applyBorder="1"/>
    <xf numFmtId="0" fontId="4" fillId="10" borderId="2" xfId="0" applyFont="1" applyFill="1" applyBorder="1"/>
    <xf numFmtId="0" fontId="5" fillId="10" borderId="2" xfId="0" applyFont="1" applyFill="1" applyBorder="1"/>
    <xf numFmtId="0" fontId="4" fillId="11" borderId="2" xfId="0" applyFont="1" applyFill="1" applyBorder="1"/>
    <xf numFmtId="0" fontId="5" fillId="11" borderId="2" xfId="0" applyFont="1" applyFill="1" applyBorder="1"/>
    <xf numFmtId="0" fontId="4" fillId="12" borderId="2" xfId="0" applyFont="1" applyFill="1" applyBorder="1"/>
    <xf numFmtId="0" fontId="5" fillId="12" borderId="2" xfId="0" applyFont="1" applyFill="1" applyBorder="1"/>
    <xf numFmtId="0" fontId="4" fillId="13" borderId="2" xfId="0" applyFont="1" applyFill="1" applyBorder="1"/>
    <xf numFmtId="0" fontId="5" fillId="13" borderId="2" xfId="0" applyFont="1" applyFill="1" applyBorder="1"/>
    <xf numFmtId="0" fontId="5" fillId="14" borderId="2" xfId="0" applyFont="1" applyFill="1" applyBorder="1"/>
    <xf numFmtId="0" fontId="4" fillId="14" borderId="2" xfId="0" applyFont="1" applyFill="1" applyBorder="1"/>
    <xf numFmtId="0" fontId="4" fillId="15" borderId="2" xfId="0" applyFont="1" applyFill="1" applyBorder="1"/>
    <xf numFmtId="0" fontId="5" fillId="15" borderId="2" xfId="0" applyFont="1" applyFill="1" applyBorder="1"/>
    <xf numFmtId="0" fontId="4" fillId="16" borderId="2" xfId="0" applyFont="1" applyFill="1" applyBorder="1"/>
    <xf numFmtId="0" fontId="5" fillId="16" borderId="2" xfId="0" applyFont="1" applyFill="1" applyBorder="1"/>
    <xf numFmtId="0" fontId="4" fillId="17" borderId="2" xfId="0" applyFont="1" applyFill="1" applyBorder="1"/>
    <xf numFmtId="0" fontId="5" fillId="17" borderId="2" xfId="0" applyFont="1" applyFill="1" applyBorder="1"/>
    <xf numFmtId="0" fontId="1" fillId="18"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0" fillId="15" borderId="0" xfId="0" applyFill="1"/>
    <xf numFmtId="0" fontId="0" fillId="0" borderId="1" xfId="0" applyBorder="1"/>
    <xf numFmtId="0" fontId="0" fillId="15" borderId="1" xfId="0" applyFill="1" applyBorder="1"/>
    <xf numFmtId="44" fontId="0" fillId="0" borderId="1" xfId="0" applyNumberFormat="1" applyBorder="1"/>
    <xf numFmtId="44" fontId="2" fillId="3" borderId="0" xfId="0" applyNumberFormat="1" applyFont="1" applyFill="1" applyAlignment="1">
      <alignment horizontal="left" vertical="center" wrapText="1"/>
    </xf>
    <xf numFmtId="14" fontId="2" fillId="3" borderId="0" xfId="0" applyNumberFormat="1" applyFont="1" applyFill="1" applyAlignment="1">
      <alignment horizontal="right" vertical="center" wrapText="1"/>
    </xf>
    <xf numFmtId="14" fontId="0" fillId="0" borderId="1" xfId="0" applyNumberFormat="1" applyBorder="1"/>
    <xf numFmtId="164" fontId="2" fillId="3" borderId="1" xfId="0" applyNumberFormat="1" applyFont="1" applyFill="1" applyBorder="1" applyAlignment="1">
      <alignment horizontal="right" vertical="center" wrapText="1"/>
    </xf>
    <xf numFmtId="44" fontId="1" fillId="2" borderId="1" xfId="0" applyNumberFormat="1" applyFont="1" applyFill="1" applyBorder="1" applyAlignment="1">
      <alignment horizontal="left" vertical="center" wrapText="1"/>
    </xf>
    <xf numFmtId="14" fontId="2" fillId="19" borderId="1" xfId="0" applyNumberFormat="1" applyFont="1" applyFill="1" applyBorder="1" applyAlignment="1">
      <alignment horizontal="right" vertical="center" wrapText="1"/>
    </xf>
    <xf numFmtId="44" fontId="2" fillId="19" borderId="1" xfId="0" applyNumberFormat="1" applyFont="1" applyFill="1" applyBorder="1" applyAlignment="1">
      <alignment horizontal="left" vertical="center" wrapText="1"/>
    </xf>
    <xf numFmtId="0" fontId="2" fillId="19" borderId="0" xfId="0" applyFont="1" applyFill="1" applyAlignment="1">
      <alignment horizontal="left" vertical="center" wrapText="1"/>
    </xf>
    <xf numFmtId="14" fontId="2" fillId="19" borderId="0" xfId="0" applyNumberFormat="1" applyFont="1" applyFill="1" applyAlignment="1">
      <alignment horizontal="right" vertical="center" wrapText="1"/>
    </xf>
    <xf numFmtId="0" fontId="2" fillId="20" borderId="1" xfId="0" applyFont="1" applyFill="1" applyBorder="1" applyAlignment="1">
      <alignment horizontal="left" vertical="center" wrapText="1"/>
    </xf>
    <xf numFmtId="14" fontId="0" fillId="15" borderId="1" xfId="0" applyNumberFormat="1" applyFill="1" applyBorder="1"/>
    <xf numFmtId="164" fontId="2" fillId="19" borderId="1" xfId="0" applyNumberFormat="1" applyFont="1" applyFill="1" applyBorder="1" applyAlignment="1">
      <alignment horizontal="right" vertical="center" wrapText="1"/>
    </xf>
    <xf numFmtId="44" fontId="0" fillId="15" borderId="0" xfId="0" applyNumberFormat="1" applyFill="1"/>
    <xf numFmtId="44" fontId="0" fillId="15" borderId="1" xfId="0" applyNumberFormat="1" applyFill="1" applyBorder="1"/>
    <xf numFmtId="17" fontId="0" fillId="0" borderId="0" xfId="0" applyNumberFormat="1"/>
    <xf numFmtId="17" fontId="0" fillId="15" borderId="0" xfId="0" applyNumberFormat="1" applyFill="1"/>
    <xf numFmtId="0" fontId="0" fillId="0" borderId="0" xfId="0" applyAlignment="1">
      <alignment vertical="center" wrapText="1"/>
    </xf>
    <xf numFmtId="14" fontId="0" fillId="0" borderId="0" xfId="0" applyNumberFormat="1" applyAlignment="1">
      <alignment horizontal="left"/>
    </xf>
    <xf numFmtId="0" fontId="2" fillId="0" borderId="1" xfId="0" applyFont="1" applyBorder="1" applyAlignment="1">
      <alignment horizontal="left" vertical="center" wrapText="1"/>
    </xf>
    <xf numFmtId="9" fontId="2" fillId="3" borderId="1" xfId="0" applyNumberFormat="1" applyFont="1" applyFill="1" applyBorder="1" applyAlignment="1">
      <alignment horizontal="left" vertical="center" wrapText="1"/>
    </xf>
    <xf numFmtId="0" fontId="6" fillId="3" borderId="1" xfId="0" applyFont="1" applyFill="1" applyBorder="1" applyAlignment="1">
      <alignment horizontal="left" vertical="center" wrapText="1"/>
    </xf>
    <xf numFmtId="14" fontId="6" fillId="3" borderId="1" xfId="0" applyNumberFormat="1" applyFont="1" applyFill="1" applyBorder="1" applyAlignment="1">
      <alignment horizontal="right" vertical="center" wrapText="1"/>
    </xf>
    <xf numFmtId="44" fontId="6" fillId="3" borderId="1" xfId="0" applyNumberFormat="1" applyFont="1" applyFill="1" applyBorder="1" applyAlignment="1">
      <alignment horizontal="left" vertical="center" wrapText="1"/>
    </xf>
    <xf numFmtId="9" fontId="6" fillId="3" borderId="1" xfId="0" applyNumberFormat="1" applyFont="1" applyFill="1" applyBorder="1" applyAlignment="1">
      <alignment horizontal="left" vertical="center" wrapText="1"/>
    </xf>
    <xf numFmtId="44" fontId="0" fillId="0" borderId="0" xfId="0" applyNumberFormat="1" applyAlignment="1">
      <alignment horizontal="right" vertical="top"/>
    </xf>
    <xf numFmtId="0" fontId="0" fillId="0" borderId="0" xfId="0" applyAlignment="1">
      <alignment horizontal="right" vertical="top"/>
    </xf>
    <xf numFmtId="0" fontId="6" fillId="19" borderId="1" xfId="0" applyFont="1" applyFill="1" applyBorder="1" applyAlignment="1">
      <alignment horizontal="left" vertical="center" wrapText="1"/>
    </xf>
    <xf numFmtId="14" fontId="6" fillId="19" borderId="1" xfId="0" applyNumberFormat="1" applyFont="1" applyFill="1" applyBorder="1" applyAlignment="1">
      <alignment horizontal="right" vertical="center" wrapText="1"/>
    </xf>
    <xf numFmtId="44" fontId="6" fillId="19" borderId="1" xfId="0" applyNumberFormat="1" applyFont="1" applyFill="1" applyBorder="1" applyAlignment="1">
      <alignment horizontal="left" vertical="center" wrapText="1"/>
    </xf>
    <xf numFmtId="0" fontId="0" fillId="0" borderId="0" xfId="0" applyNumberFormat="1"/>
  </cellXfs>
  <cellStyles count="1">
    <cellStyle name="Normal" xfId="0" builtinId="0"/>
  </cellStyles>
  <dxfs count="26">
    <dxf>
      <alignment horizontal="right"/>
    </dxf>
    <dxf>
      <alignment horizontal="right"/>
    </dxf>
    <dxf>
      <alignment horizontal="right"/>
    </dxf>
    <dxf>
      <alignment horizontal="right"/>
    </dxf>
    <dxf>
      <alignment vertical="top"/>
    </dxf>
    <dxf>
      <alignment vertical="top"/>
    </dxf>
    <dxf>
      <alignment vertical="top"/>
    </dxf>
    <dxf>
      <alignment vertical="top"/>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lee Marie Kupilik" refreshedDate="45748.427297106478" createdVersion="8" refreshedVersion="8" minRefreshableVersion="3" recordCount="309" xr:uid="{FC0310C6-0EA0-4B3F-9FC3-71D669B01B74}">
  <cacheSource type="worksheet">
    <worksheetSource ref="A1:QC1048576" sheet="FY_25_All_Award"/>
  </cacheSource>
  <cacheFields count="445">
    <cacheField name="Report Month/Year" numFmtId="0">
      <sharedItems containsNonDate="0" containsDate="1" containsString="0" containsBlank="1" minDate="2024-01-01T00:00:00" maxDate="2025-03-02T00:00:00" count="11">
        <d v="2024-07-01T00:00:00"/>
        <d v="2024-08-01T00:00:00"/>
        <d v="2024-09-01T00:00:00"/>
        <d v="2024-10-01T00:00:00"/>
        <d v="2024-11-01T00:00:00"/>
        <d v="2024-12-01T00:00:00"/>
        <d v="2025-01-01T00:00:00"/>
        <d v="2025-02-01T00:00:00"/>
        <d v="2025-03-01T00:00:00"/>
        <m/>
        <d v="2024-01-01T00:00:00" u="1"/>
      </sharedItems>
    </cacheField>
    <cacheField name="Award #" numFmtId="0">
      <sharedItems containsBlank="1"/>
    </cacheField>
    <cacheField name="PI" numFmtId="0">
      <sharedItems containsBlank="1"/>
    </cacheField>
    <cacheField name="Project Title" numFmtId="0">
      <sharedItems containsBlank="1"/>
    </cacheField>
    <cacheField name="Sponsor" numFmtId="0">
      <sharedItems containsBlank="1"/>
    </cacheField>
    <cacheField name="Prime Sponsor" numFmtId="0">
      <sharedItems containsBlank="1"/>
    </cacheField>
    <cacheField name="Award Start Date" numFmtId="0">
      <sharedItems containsNonDate="0" containsDate="1" containsString="0" containsBlank="1" minDate="2018-10-01T00:00:00" maxDate="2025-03-27T00:00:00"/>
    </cacheField>
    <cacheField name="Award End Date" numFmtId="0">
      <sharedItems containsNonDate="0" containsDate="1" containsString="0" containsBlank="1" minDate="2024-08-01T00:00:00" maxDate="2034-10-17T00:00:00"/>
    </cacheField>
    <cacheField name="Admin Unit" numFmtId="0">
      <sharedItems containsBlank="1" count="67">
        <s v="Anthropology"/>
        <s v="Wyoming Coop Unit"/>
        <s v="COB Centers for Excellence"/>
        <s v="Small Business Development Center"/>
        <s v="College of Education Deans Office"/>
        <s v="Ecosystem Science &amp; Management"/>
        <s v="Haub School of Environment &amp; Natural Resources"/>
        <s v="Zoology &amp; Physiology"/>
        <s v="Wyo Natural Diversity Database"/>
        <s v="VP for Research &amp; Economic Development Office"/>
        <s v="Animal Science"/>
        <s v="Music"/>
        <s v="School of Energy Resources Directors Office"/>
        <s v="University Art Museum"/>
        <s v="Fine Arts Outreach"/>
        <s v="Wyoming State Veterinary Laboratory"/>
        <s v="Kinesiology &amp; Health"/>
        <s v="Civil &amp; Architectural Engineering &amp; Construction Management"/>
        <s v="Wyoming Survey &amp; Analysis Center"/>
        <s v="Wyoming Public Media"/>
        <s v="College of Law Deans Office"/>
        <s v="UWSOP Distance Education"/>
        <s v="Economics"/>
        <s v="Psychology"/>
        <s v="Criminal Justice &amp; Sociology"/>
        <s v="Manufacturing Works"/>
        <s v="Veterinary Science"/>
        <s v="Agricultural Experiment Station"/>
        <s v="State Seed Lab"/>
        <s v="UW Extension"/>
        <s v="Politics Public Affairs &amp; International Studies"/>
        <s v="Physics &amp; Astronomy"/>
        <s v="Botany"/>
        <s v="Molecular Biology"/>
        <s v="Chemistry"/>
        <s v="Energy &amp; Petroleum Engineering"/>
        <s v="Mechanical Engineering"/>
        <s v="Chemical &amp; Biomedical Engineering"/>
        <s v="Communication Disorders"/>
        <s v="Center of Innovation for Flow through Porous Media"/>
        <s v="Geology &amp; Geophysics"/>
        <s v="Wyoming Geographic Information Science Center"/>
        <s v="Mathematics &amp; Statistics"/>
        <s v="Electrical Engineering &amp; Computer Science"/>
        <s v="Wyoming Institute for Disabilities WIND"/>
        <s v="Plant Sciences"/>
        <s v="Student Educational Opportunity"/>
        <s v="Family &amp; Consumer Sciences"/>
        <s v="Atmospheric Science"/>
        <s v="School of Computing"/>
        <s v="School of Pharmacy"/>
        <s v="Theatre &amp; Dance"/>
        <s v="American Heritage Center"/>
        <s v="College of Health Sciences Deans Office"/>
        <s v="School of Teacher Education"/>
        <s v="Education Abroad"/>
        <s v="Transportation Services"/>
        <s v="Life Science Program"/>
        <s v="Rural Health"/>
        <s v="History"/>
        <s v="Agriculture &amp; Applied Economics"/>
        <s v="Neltje Center for Excellence in Creativity and the Arts"/>
        <s v="R&amp;E Center Laramie"/>
        <m/>
        <s v="Economic Development Department" u="1"/>
        <s v="Zoology &amp; Physiology Department" u="1"/>
        <s v="UW Extension Department" u="1"/>
      </sharedItems>
    </cacheField>
    <cacheField name="College/Department" numFmtId="0">
      <sharedItems containsBlank="1"/>
    </cacheField>
    <cacheField name="Obligated Amount" numFmtId="44">
      <sharedItems containsString="0" containsBlank="1" containsNumber="1" minValue="0" maxValue="43298228"/>
    </cacheField>
    <cacheField name="Project #" numFmtId="0">
      <sharedItems containsBlank="1"/>
    </cacheField>
    <cacheField name="Total Expected Amount" numFmtId="44">
      <sharedItems containsString="0" containsBlank="1" containsNumber="1" minValue="0" maxValue="43298228"/>
    </cacheField>
    <cacheField name="Status" numFmtId="0">
      <sharedItems containsBlank="1"/>
    </cacheField>
    <cacheField name="Created Date" numFmtId="14">
      <sharedItems containsNonDate="0" containsDate="1" containsString="0" containsBlank="1" minDate="2023-12-12T16:49:58" maxDate="2025-03-26T14:15:55"/>
    </cacheField>
    <cacheField name="PI Unit" numFmtId="0">
      <sharedItems containsBlank="1"/>
    </cacheField>
    <cacheField name="Modification Number" numFmtId="0">
      <sharedItems containsString="0" containsBlank="1" containsNumber="1" containsInteger="1" minValue="0" maxValue="5"/>
    </cacheField>
    <cacheField name="Modification Type" numFmtId="0">
      <sharedItems containsBlank="1" count="11">
        <s v="Pre-Award Spending Removal"/>
        <s v="Original Award"/>
        <s v="Key Personnel Change"/>
        <s v="Internal Change ONLY"/>
        <s v="Administrative Change"/>
        <s v="Other Modifications"/>
        <s v="New Funding Increment"/>
        <s v="De-Obligation"/>
        <s v="Terms &amp; Conditions Change"/>
        <s v="Pre-Award Spending"/>
        <m/>
      </sharedItems>
    </cacheField>
    <cacheField name="Modification Date" numFmtId="0">
      <sharedItems containsNonDate="0" containsDate="1" containsString="0" containsBlank="1" minDate="2024-05-29T00:00:00" maxDate="2025-01-25T00:00:00"/>
    </cacheField>
    <cacheField name="Modified By" numFmtId="0">
      <sharedItems containsBlank="1"/>
    </cacheField>
    <cacheField name="activity type" numFmtId="0">
      <sharedItems containsBlank="1"/>
    </cacheField>
    <cacheField name="add cs source" numFmtId="0">
      <sharedItems containsBlank="1"/>
    </cacheField>
    <cacheField name="add cs source2" numFmtId="0">
      <sharedItems containsBlank="1"/>
    </cacheField>
    <cacheField name="add distribution line" numFmtId="0">
      <sharedItems containsBlank="1"/>
    </cacheField>
    <cacheField name="add distribution line2" numFmtId="0">
      <sharedItems containsBlank="1"/>
    </cacheField>
    <cacheField name="add sub" numFmtId="0">
      <sharedItems containsBlank="1"/>
    </cacheField>
    <cacheField name="add sub 2" numFmtId="0">
      <sharedItems containsBlank="1"/>
    </cacheField>
    <cacheField name="additional comments terms" numFmtId="0">
      <sharedItems containsBlank="1" longText="1"/>
    </cacheField>
    <cacheField name="additional information attach" numFmtId="0">
      <sharedItems containsBlank="1" longText="1"/>
    </cacheField>
    <cacheField name="additional information prop" numFmtId="0">
      <sharedItems containsBlank="1" longText="1"/>
    </cacheField>
    <cacheField name="additional resources needed" numFmtId="0">
      <sharedItems containsBlank="1"/>
    </cacheField>
    <cacheField name="Admin Assigned" numFmtId="0">
      <sharedItems containsBlank="1"/>
    </cacheField>
    <cacheField name="Admin Unit Primary Code" numFmtId="0">
      <sharedItems containsBlank="1"/>
    </cacheField>
    <cacheField name="animal oversight search" numFmtId="0">
      <sharedItems containsNonDate="0" containsString="0" containsBlank="1"/>
    </cacheField>
    <cacheField name="Award Amount" numFmtId="0">
      <sharedItems containsNonDate="0" containsString="0" containsBlank="1"/>
    </cacheField>
    <cacheField name="Award Id" numFmtId="0">
      <sharedItems containsBlank="1"/>
    </cacheField>
    <cacheField name="Award Notice Received" numFmtId="0">
      <sharedItems containsNonDate="0" containsDate="1" containsString="0" containsBlank="1" minDate="2021-08-16T00:00:00" maxDate="2025-03-27T00:00:00"/>
    </cacheField>
    <cacheField name="Award Title" numFmtId="0">
      <sharedItems containsNonDate="0" containsString="0" containsBlank="1"/>
    </cacheField>
    <cacheField name="bioagents approval date" numFmtId="0">
      <sharedItems containsNonDate="0" containsDate="1" containsString="0" containsBlank="1" minDate="2023-04-07T00:00:00" maxDate="2024-05-02T00:00:00"/>
    </cacheField>
    <cacheField name="bioagents approval numbers" numFmtId="0">
      <sharedItems containsBlank="1"/>
    </cacheField>
    <cacheField name="bioagents toxins" numFmtId="0">
      <sharedItems containsBlank="1"/>
    </cacheField>
    <cacheField name="bioagents toxins approvals" numFmtId="0">
      <sharedItems containsBlank="1"/>
    </cacheField>
    <cacheField name="budget end date" numFmtId="0">
      <sharedItems containsNonDate="0" containsDate="1" containsString="0" containsBlank="1" minDate="2024-06-30T00:00:00" maxDate="2034-10-17T00:00:00"/>
    </cacheField>
    <cacheField name="budget start date" numFmtId="0">
      <sharedItems containsNonDate="0" containsDate="1" containsString="0" containsBlank="1" minDate="2018-10-01T00:00:00" maxDate="2025-07-02T00:00:00"/>
    </cacheField>
    <cacheField name="cayuse he study search1" numFmtId="0">
      <sharedItems containsNonDate="0" containsString="0" containsBlank="1"/>
    </cacheField>
    <cacheField name="cesu" numFmtId="0">
      <sharedItems containsBlank="1"/>
    </cacheField>
    <cacheField name="cfda aln number" numFmtId="0">
      <sharedItems containsBlank="1" containsMixedTypes="1" containsNumber="1" minValue="10.17" maxValue="94.006"/>
    </cacheField>
    <cacheField name="chemical agents" numFmtId="0">
      <sharedItems containsBlank="1"/>
    </cacheField>
    <cacheField name="chemical agents list" numFmtId="0">
      <sharedItems containsBlank="1"/>
    </cacheField>
    <cacheField name="choose cesu" numFmtId="0">
      <sharedItems containsBlank="1"/>
    </cacheField>
    <cacheField name="clause purpose" numFmtId="0">
      <sharedItems containsBlank="1" longText="1"/>
    </cacheField>
    <cacheField name="clinical trial" numFmtId="0">
      <sharedItems containsBlank="1"/>
    </cacheField>
    <cacheField name="clinical trial phase" numFmtId="0">
      <sharedItems containsNonDate="0" containsString="0" containsBlank="1"/>
    </cacheField>
    <cacheField name="coi check" numFmtId="0">
      <sharedItems containsBlank="1"/>
    </cacheField>
    <cacheField name="college" numFmtId="0">
      <sharedItems containsBlank="1"/>
    </cacheField>
    <cacheField name="college10" numFmtId="0">
      <sharedItems containsNonDate="0" containsString="0" containsBlank="1"/>
    </cacheField>
    <cacheField name="college2" numFmtId="0">
      <sharedItems containsBlank="1"/>
    </cacheField>
    <cacheField name="college3" numFmtId="0">
      <sharedItems containsBlank="1"/>
    </cacheField>
    <cacheField name="college4" numFmtId="0">
      <sharedItems containsBlank="1"/>
    </cacheField>
    <cacheField name="college5" numFmtId="0">
      <sharedItems containsBlank="1"/>
    </cacheField>
    <cacheField name="college6" numFmtId="0">
      <sharedItems containsNonDate="0" containsString="0" containsBlank="1"/>
    </cacheField>
    <cacheField name="college7" numFmtId="0">
      <sharedItems containsNonDate="0" containsString="0" containsBlank="1"/>
    </cacheField>
    <cacheField name="college8" numFmtId="0">
      <sharedItems containsNonDate="0" containsString="0" containsBlank="1"/>
    </cacheField>
    <cacheField name="college9" numFmtId="0">
      <sharedItems containsNonDate="0" containsString="0" containsBlank="1"/>
    </cacheField>
    <cacheField name="confidential information" numFmtId="0">
      <sharedItems containsBlank="1"/>
    </cacheField>
    <cacheField name="conflict of interest" numFmtId="0">
      <sharedItems containsBlank="1"/>
    </cacheField>
    <cacheField name="conflicts of interest disc" numFmtId="0">
      <sharedItems containsNonDate="0" containsString="0" containsBlank="1"/>
    </cacheField>
    <cacheField name="controlled substances" numFmtId="0">
      <sharedItems containsBlank="1"/>
    </cacheField>
    <cacheField name="controlled substances approval" numFmtId="0">
      <sharedItems containsNonDate="0" containsString="0" containsBlank="1"/>
    </cacheField>
    <cacheField name="Created By" numFmtId="0">
      <sharedItems containsBlank="1"/>
    </cacheField>
    <cacheField name="cs matching amount tp" numFmtId="0">
      <sharedItems containsBlank="1"/>
    </cacheField>
    <cacheField name="cs matching amount tp10" numFmtId="0">
      <sharedItems containsNonDate="0" containsString="0" containsBlank="1"/>
    </cacheField>
    <cacheField name="cs matching amount tp2" numFmtId="0">
      <sharedItems containsBlank="1"/>
    </cacheField>
    <cacheField name="cs matching amount tp3" numFmtId="0">
      <sharedItems containsBlank="1"/>
    </cacheField>
    <cacheField name="cs matching amount tp4" numFmtId="0">
      <sharedItems containsNonDate="0" containsString="0" containsBlank="1"/>
    </cacheField>
    <cacheField name="cs matching amount tp5" numFmtId="0">
      <sharedItems containsNonDate="0" containsString="0" containsBlank="1"/>
    </cacheField>
    <cacheField name="cs matching amount tp6" numFmtId="0">
      <sharedItems containsNonDate="0" containsString="0" containsBlank="1"/>
    </cacheField>
    <cacheField name="cs matching amount tp7" numFmtId="0">
      <sharedItems containsNonDate="0" containsString="0" containsBlank="1"/>
    </cacheField>
    <cacheField name="cs matching amount tp8" numFmtId="0">
      <sharedItems containsNonDate="0" containsString="0" containsBlank="1"/>
    </cacheField>
    <cacheField name="cs matching amount tp9" numFmtId="0">
      <sharedItems containsNonDate="0" containsString="0" containsBlank="1"/>
    </cacheField>
    <cacheField name="cs matching amount uw" numFmtId="0">
      <sharedItems containsBlank="1" containsMixedTypes="1" containsNumber="1" containsInteger="1" minValue="2000000" maxValue="2000000"/>
    </cacheField>
    <cacheField name="cs matching amount uw10" numFmtId="0">
      <sharedItems containsNonDate="0" containsString="0" containsBlank="1"/>
    </cacheField>
    <cacheField name="cs matching amount uw2" numFmtId="0">
      <sharedItems containsBlank="1"/>
    </cacheField>
    <cacheField name="cs matching amount uw3" numFmtId="0">
      <sharedItems containsBlank="1"/>
    </cacheField>
    <cacheField name="cs matching amount uw4" numFmtId="0">
      <sharedItems containsNonDate="0" containsString="0" containsBlank="1"/>
    </cacheField>
    <cacheField name="cs matching amount uw5" numFmtId="0">
      <sharedItems containsNonDate="0" containsString="0" containsBlank="1"/>
    </cacheField>
    <cacheField name="cs matching amount uw6" numFmtId="0">
      <sharedItems containsNonDate="0" containsString="0" containsBlank="1"/>
    </cacheField>
    <cacheField name="cs matching amount uw7" numFmtId="0">
      <sharedItems containsNonDate="0" containsString="0" containsBlank="1"/>
    </cacheField>
    <cacheField name="cs matching amount uw8" numFmtId="0">
      <sharedItems containsNonDate="0" containsString="0" containsBlank="1"/>
    </cacheField>
    <cacheField name="cs matching amount uw9" numFmtId="0">
      <sharedItems containsNonDate="0" containsString="0" containsBlank="1"/>
    </cacheField>
    <cacheField name="cs matching desc uw2" numFmtId="0">
      <sharedItems containsBlank="1"/>
    </cacheField>
    <cacheField name="cs matching description tp" numFmtId="0">
      <sharedItems containsBlank="1"/>
    </cacheField>
    <cacheField name="cs matching description tp10" numFmtId="0">
      <sharedItems containsNonDate="0" containsString="0" containsBlank="1"/>
    </cacheField>
    <cacheField name="cs matching description tp2" numFmtId="0">
      <sharedItems containsBlank="1"/>
    </cacheField>
    <cacheField name="cs matching description tp3" numFmtId="0">
      <sharedItems containsNonDate="0" containsString="0" containsBlank="1"/>
    </cacheField>
    <cacheField name="cs matching description tp4" numFmtId="0">
      <sharedItems containsNonDate="0" containsString="0" containsBlank="1"/>
    </cacheField>
    <cacheField name="cs matching description tp5" numFmtId="0">
      <sharedItems containsNonDate="0" containsString="0" containsBlank="1"/>
    </cacheField>
    <cacheField name="cs matching description tp6" numFmtId="0">
      <sharedItems containsNonDate="0" containsString="0" containsBlank="1"/>
    </cacheField>
    <cacheField name="cs matching description tp7" numFmtId="0">
      <sharedItems containsNonDate="0" containsString="0" containsBlank="1"/>
    </cacheField>
    <cacheField name="cs matching description tp8" numFmtId="0">
      <sharedItems containsNonDate="0" containsString="0" containsBlank="1"/>
    </cacheField>
    <cacheField name="cs matching description tp9" numFmtId="0">
      <sharedItems containsNonDate="0" containsString="0" containsBlank="1"/>
    </cacheField>
    <cacheField name="cs matching description uw" numFmtId="0">
      <sharedItems containsBlank="1"/>
    </cacheField>
    <cacheField name="cs matching description uw10" numFmtId="0">
      <sharedItems containsNonDate="0" containsString="0" containsBlank="1"/>
    </cacheField>
    <cacheField name="cs matching description uw2" numFmtId="0">
      <sharedItems containsBlank="1"/>
    </cacheField>
    <cacheField name="cs matching description uw3" numFmtId="0">
      <sharedItems containsBlank="1"/>
    </cacheField>
    <cacheField name="cs matching description uw4" numFmtId="0">
      <sharedItems containsNonDate="0" containsString="0" containsBlank="1"/>
    </cacheField>
    <cacheField name="cs matching description uw5" numFmtId="0">
      <sharedItems containsNonDate="0" containsString="0" containsBlank="1"/>
    </cacheField>
    <cacheField name="cs matching description uw6" numFmtId="0">
      <sharedItems containsNonDate="0" containsString="0" containsBlank="1"/>
    </cacheField>
    <cacheField name="cs matching description uw7" numFmtId="0">
      <sharedItems containsNonDate="0" containsString="0" containsBlank="1"/>
    </cacheField>
    <cacheField name="cs matching description uw8" numFmtId="0">
      <sharedItems containsNonDate="0" containsString="0" containsBlank="1"/>
    </cacheField>
    <cacheField name="cs matching description uw9" numFmtId="0">
      <sharedItems containsNonDate="0" containsString="0" containsBlank="1"/>
    </cacheField>
    <cacheField name="cs matching included" numFmtId="0">
      <sharedItems containsBlank="1"/>
    </cacheField>
    <cacheField name="cs matching source" numFmtId="0">
      <sharedItems containsBlank="1"/>
    </cacheField>
    <cacheField name="cs matching source10" numFmtId="0">
      <sharedItems containsNonDate="0" containsString="0" containsBlank="1"/>
    </cacheField>
    <cacheField name="cs matching source2" numFmtId="0">
      <sharedItems containsBlank="1"/>
    </cacheField>
    <cacheField name="cs matching source3" numFmtId="0">
      <sharedItems containsBlank="1"/>
    </cacheField>
    <cacheField name="cs matching source4" numFmtId="0">
      <sharedItems containsNonDate="0" containsString="0" containsBlank="1"/>
    </cacheField>
    <cacheField name="cs matching source5" numFmtId="0">
      <sharedItems containsNonDate="0" containsString="0" containsBlank="1"/>
    </cacheField>
    <cacheField name="cs matching source6" numFmtId="0">
      <sharedItems containsNonDate="0" containsString="0" containsBlank="1"/>
    </cacheField>
    <cacheField name="cs matching source7" numFmtId="0">
      <sharedItems containsNonDate="0" containsString="0" containsBlank="1"/>
    </cacheField>
    <cacheField name="cs matching source8" numFmtId="0">
      <sharedItems containsNonDate="0" containsString="0" containsBlank="1"/>
    </cacheField>
    <cacheField name="cs matching source9" numFmtId="0">
      <sharedItems containsNonDate="0" containsString="0" containsBlank="1"/>
    </cacheField>
    <cacheField name="cs matching type" numFmtId="0">
      <sharedItems containsBlank="1"/>
    </cacheField>
    <cacheField name="cs matching type10" numFmtId="0">
      <sharedItems containsNonDate="0" containsString="0" containsBlank="1"/>
    </cacheField>
    <cacheField name="cs matching type2" numFmtId="0">
      <sharedItems containsBlank="1"/>
    </cacheField>
    <cacheField name="cs matching type3" numFmtId="0">
      <sharedItems containsBlank="1"/>
    </cacheField>
    <cacheField name="cs matching type4" numFmtId="0">
      <sharedItems containsNonDate="0" containsString="0" containsBlank="1"/>
    </cacheField>
    <cacheField name="cs matching type5" numFmtId="0">
      <sharedItems containsNonDate="0" containsString="0" containsBlank="1"/>
    </cacheField>
    <cacheField name="cs matching type6" numFmtId="0">
      <sharedItems containsNonDate="0" containsString="0" containsBlank="1"/>
    </cacheField>
    <cacheField name="cs matching type7" numFmtId="0">
      <sharedItems containsNonDate="0" containsString="0" containsBlank="1"/>
    </cacheField>
    <cacheField name="cs matching type8" numFmtId="0">
      <sharedItems containsNonDate="0" containsString="0" containsBlank="1"/>
    </cacheField>
    <cacheField name="cs matching type9" numFmtId="0">
      <sharedItems containsNonDate="0" containsString="0" containsBlank="1"/>
    </cacheField>
    <cacheField name="cs matching unit uw" numFmtId="0">
      <sharedItems containsBlank="1"/>
    </cacheField>
    <cacheField name="cs matching unit uw Primary Code" numFmtId="0">
      <sharedItems containsBlank="1"/>
    </cacheField>
    <cacheField name="cs matching unit uw10" numFmtId="0">
      <sharedItems containsNonDate="0" containsString="0" containsBlank="1"/>
    </cacheField>
    <cacheField name="cs matching unit uw10 Primary Code" numFmtId="0">
      <sharedItems containsNonDate="0" containsString="0" containsBlank="1"/>
    </cacheField>
    <cacheField name="cs matching unit uw2" numFmtId="0">
      <sharedItems containsBlank="1"/>
    </cacheField>
    <cacheField name="cs matching unit uw2 Primary Code" numFmtId="0">
      <sharedItems containsBlank="1"/>
    </cacheField>
    <cacheField name="cs matching unit uw3" numFmtId="0">
      <sharedItems containsBlank="1"/>
    </cacheField>
    <cacheField name="cs matching unit uw3 Primary Code" numFmtId="0">
      <sharedItems containsBlank="1"/>
    </cacheField>
    <cacheField name="cs matching unit uw4" numFmtId="0">
      <sharedItems containsNonDate="0" containsString="0" containsBlank="1"/>
    </cacheField>
    <cacheField name="cs matching unit uw4 Primary Code" numFmtId="0">
      <sharedItems containsNonDate="0" containsString="0" containsBlank="1"/>
    </cacheField>
    <cacheField name="cs matching unit uw5" numFmtId="0">
      <sharedItems containsNonDate="0" containsString="0" containsBlank="1"/>
    </cacheField>
    <cacheField name="cs matching unit uw5 Primary Code" numFmtId="0">
      <sharedItems containsNonDate="0" containsString="0" containsBlank="1"/>
    </cacheField>
    <cacheField name="cs matching unit uw6" numFmtId="0">
      <sharedItems containsNonDate="0" containsString="0" containsBlank="1"/>
    </cacheField>
    <cacheField name="cs matching unit uw6 Primary Code" numFmtId="0">
      <sharedItems containsNonDate="0" containsString="0" containsBlank="1"/>
    </cacheField>
    <cacheField name="cs matching unit uw7" numFmtId="0">
      <sharedItems containsNonDate="0" containsString="0" containsBlank="1"/>
    </cacheField>
    <cacheField name="cs matching unit uw7 Primary Code" numFmtId="0">
      <sharedItems containsNonDate="0" containsString="0" containsBlank="1"/>
    </cacheField>
    <cacheField name="cs matching unit uw8" numFmtId="0">
      <sharedItems containsNonDate="0" containsString="0" containsBlank="1"/>
    </cacheField>
    <cacheField name="cs matching unit uw8 Primary Code" numFmtId="0">
      <sharedItems containsNonDate="0" containsString="0" containsBlank="1"/>
    </cacheField>
    <cacheField name="cs matching unit uw9" numFmtId="0">
      <sharedItems containsNonDate="0" containsString="0" containsBlank="1"/>
    </cacheField>
    <cacheField name="cs matching unit uw9 Primary Code" numFmtId="0">
      <sharedItems containsNonDate="0" containsString="0" containsBlank="1"/>
    </cacheField>
    <cacheField name="cs matchingunit uw6" numFmtId="0">
      <sharedItems containsNonDate="0" containsString="0" containsBlank="1"/>
    </cacheField>
    <cacheField name="cs matchingunit uw6 Primary Code" numFmtId="0">
      <sharedItems containsNonDate="0" containsString="0" containsBlank="1"/>
    </cacheField>
    <cacheField name="cs matchingunit uw7" numFmtId="0">
      <sharedItems containsNonDate="0" containsString="0" containsBlank="1"/>
    </cacheField>
    <cacheField name="cs matchingunit uw7 Primary Code" numFmtId="0">
      <sharedItems containsNonDate="0" containsString="0" containsBlank="1"/>
    </cacheField>
    <cacheField name="cs matchingunit uw8" numFmtId="0">
      <sharedItems containsNonDate="0" containsString="0" containsBlank="1"/>
    </cacheField>
    <cacheField name="cs matchingunit uw8 Primary Code" numFmtId="0">
      <sharedItems containsNonDate="0" containsString="0" containsBlank="1"/>
    </cacheField>
    <cacheField name="cs matchingunit uw9" numFmtId="0">
      <sharedItems containsNonDate="0" containsString="0" containsBlank="1"/>
    </cacheField>
    <cacheField name="cs matchingunit uw9 Primary Code" numFmtId="0">
      <sharedItems containsNonDate="0" containsString="0" containsBlank="1"/>
    </cacheField>
    <cacheField name="cs-matching-description-uw" numFmtId="0">
      <sharedItems containsBlank="1"/>
    </cacheField>
    <cacheField name="dea registration number" numFmtId="0">
      <sharedItems containsNonDate="0" containsString="0" containsBlank="1"/>
    </cacheField>
    <cacheField name="department" numFmtId="0">
      <sharedItems containsBlank="1"/>
    </cacheField>
    <cacheField name="department Primary Code" numFmtId="0">
      <sharedItems containsBlank="1"/>
    </cacheField>
    <cacheField name="department10" numFmtId="0">
      <sharedItems containsNonDate="0" containsString="0" containsBlank="1"/>
    </cacheField>
    <cacheField name="department10 Primary Code" numFmtId="0">
      <sharedItems containsNonDate="0" containsString="0" containsBlank="1"/>
    </cacheField>
    <cacheField name="department2" numFmtId="0">
      <sharedItems containsBlank="1"/>
    </cacheField>
    <cacheField name="department2 Primary Code" numFmtId="0">
      <sharedItems containsBlank="1"/>
    </cacheField>
    <cacheField name="department3" numFmtId="0">
      <sharedItems containsBlank="1"/>
    </cacheField>
    <cacheField name="department3 Primary Code" numFmtId="0">
      <sharedItems containsBlank="1"/>
    </cacheField>
    <cacheField name="department4" numFmtId="0">
      <sharedItems containsBlank="1"/>
    </cacheField>
    <cacheField name="department4 Primary Code" numFmtId="0">
      <sharedItems containsBlank="1"/>
    </cacheField>
    <cacheField name="department5" numFmtId="0">
      <sharedItems containsBlank="1"/>
    </cacheField>
    <cacheField name="department5 Primary Code" numFmtId="0">
      <sharedItems containsBlank="1"/>
    </cacheField>
    <cacheField name="department6" numFmtId="0">
      <sharedItems containsNonDate="0" containsString="0" containsBlank="1"/>
    </cacheField>
    <cacheField name="department6 Primary Code" numFmtId="0">
      <sharedItems containsNonDate="0" containsString="0" containsBlank="1"/>
    </cacheField>
    <cacheField name="department7" numFmtId="0">
      <sharedItems containsNonDate="0" containsString="0" containsBlank="1"/>
    </cacheField>
    <cacheField name="department7 Primary Code" numFmtId="0">
      <sharedItems containsNonDate="0" containsString="0" containsBlank="1"/>
    </cacheField>
    <cacheField name="department8" numFmtId="0">
      <sharedItems containsNonDate="0" containsString="0" containsBlank="1"/>
    </cacheField>
    <cacheField name="department8 Primary Code" numFmtId="0">
      <sharedItems containsNonDate="0" containsString="0" containsBlank="1"/>
    </cacheField>
    <cacheField name="department9" numFmtId="0">
      <sharedItems containsNonDate="0" containsString="0" containsBlank="1"/>
    </cacheField>
    <cacheField name="department9 Primary Code" numFmtId="0">
      <sharedItems containsNonDate="0" containsString="0" containsBlank="1"/>
    </cacheField>
    <cacheField name="Direct Costs" numFmtId="0">
      <sharedItems containsString="0" containsBlank="1" containsNumber="1" minValue="0" maxValue="40782047"/>
    </cacheField>
    <cacheField name="discipline category" numFmtId="0">
      <sharedItems containsBlank="1"/>
    </cacheField>
    <cacheField name="distribution" numFmtId="0">
      <sharedItems containsString="0" containsBlank="1" containsNumber="1" minValue="4.125" maxValue="100"/>
    </cacheField>
    <cacheField name="distribution c1" numFmtId="0">
      <sharedItems containsString="0" containsBlank="1" containsNumber="1" minValue="0" maxValue="20"/>
    </cacheField>
    <cacheField name="distribution c10" numFmtId="0">
      <sharedItems containsNonDate="0" containsString="0" containsBlank="1"/>
    </cacheField>
    <cacheField name="distribution c2" numFmtId="0">
      <sharedItems containsString="0" containsBlank="1" containsNumber="1" minValue="0" maxValue="5"/>
    </cacheField>
    <cacheField name="distribution c3" numFmtId="0">
      <sharedItems containsString="0" containsBlank="1" containsNumber="1" minValue="1" maxValue="2.5"/>
    </cacheField>
    <cacheField name="distribution c4" numFmtId="0">
      <sharedItems containsString="0" containsBlank="1" containsNumber="1" containsInteger="1" minValue="0" maxValue="0"/>
    </cacheField>
    <cacheField name="distribution c5" numFmtId="0">
      <sharedItems containsString="0" containsBlank="1" containsNumber="1" containsInteger="1" minValue="1" maxValue="1"/>
    </cacheField>
    <cacheField name="distribution c6" numFmtId="0">
      <sharedItems containsNonDate="0" containsString="0" containsBlank="1"/>
    </cacheField>
    <cacheField name="distribution c7" numFmtId="0">
      <sharedItems containsNonDate="0" containsString="0" containsBlank="1"/>
    </cacheField>
    <cacheField name="distribution c8" numFmtId="0">
      <sharedItems containsNonDate="0" containsString="0" containsBlank="1"/>
    </cacheField>
    <cacheField name="distribution c9" numFmtId="0">
      <sharedItems containsNonDate="0" containsString="0" containsBlank="1"/>
    </cacheField>
    <cacheField name="distribution10" numFmtId="0">
      <sharedItems containsNonDate="0" containsString="0" containsBlank="1"/>
    </cacheField>
    <cacheField name="distribution2" numFmtId="0">
      <sharedItems containsString="0" containsBlank="1" containsNumber="1" minValue="3" maxValue="15"/>
    </cacheField>
    <cacheField name="distribution3" numFmtId="0">
      <sharedItems containsString="0" containsBlank="1" containsNumber="1" minValue="1" maxValue="15"/>
    </cacheField>
    <cacheField name="distribution4" numFmtId="0">
      <sharedItems containsString="0" containsBlank="1" containsNumber="1" containsInteger="1" minValue="3" maxValue="3"/>
    </cacheField>
    <cacheField name="distribution5" numFmtId="0">
      <sharedItems containsString="0" containsBlank="1" containsNumber="1" containsInteger="1" minValue="3" maxValue="3"/>
    </cacheField>
    <cacheField name="distribution6" numFmtId="0">
      <sharedItems containsNonDate="0" containsString="0" containsBlank="1"/>
    </cacheField>
    <cacheField name="distribution7" numFmtId="0">
      <sharedItems containsNonDate="0" containsString="0" containsBlank="1"/>
    </cacheField>
    <cacheField name="distribution8" numFmtId="0">
      <sharedItems containsNonDate="0" containsString="0" containsBlank="1"/>
    </cacheField>
    <cacheField name="distribution9" numFmtId="0">
      <sharedItems containsNonDate="0" containsString="0" containsBlank="1"/>
    </cacheField>
    <cacheField name="e verify far" numFmtId="0">
      <sharedItems containsBlank="1"/>
    </cacheField>
    <cacheField name="engineering subcategories" numFmtId="0">
      <sharedItems containsBlank="1"/>
    </cacheField>
    <cacheField name="epscor idea funding" numFmtId="0">
      <sharedItems containsBlank="1"/>
    </cacheField>
    <cacheField name="equip maintenance resp unit" numFmtId="0">
      <sharedItems containsBlank="1"/>
    </cacheField>
    <cacheField name="equip maintenance resp unit Primary Code" numFmtId="0">
      <sharedItems containsBlank="1"/>
    </cacheField>
    <cacheField name="equip maintenance respunit" numFmtId="0">
      <sharedItems containsBlank="1"/>
    </cacheField>
    <cacheField name="equip maintenance respunit Primary Code" numFmtId="0">
      <sharedItems containsBlank="1"/>
    </cacheField>
    <cacheField name="equipment location" numFmtId="0">
      <sharedItems containsBlank="1"/>
    </cacheField>
    <cacheField name="equipment location desc" numFmtId="0">
      <sharedItems containsBlank="1"/>
    </cacheField>
    <cacheField name="equipment location txt" numFmtId="0">
      <sharedItems containsNonDate="0" containsString="0" containsBlank="1"/>
    </cacheField>
    <cacheField name="equipment requested" numFmtId="0">
      <sharedItems containsBlank="1"/>
    </cacheField>
    <cacheField name="equipmentlocation other" numFmtId="0">
      <sharedItems containsNonDate="0" containsString="0" containsBlank="1"/>
    </cacheField>
    <cacheField name="executive order" numFmtId="0">
      <sharedItems containsBlank="1"/>
    </cacheField>
    <cacheField name="expected direct" numFmtId="0">
      <sharedItems containsBlank="1" containsMixedTypes="1" containsNumber="1" minValue="0" maxValue="40782047"/>
    </cacheField>
    <cacheField name="expected indirect" numFmtId="0">
      <sharedItems containsBlank="1" containsMixedTypes="1" containsNumber="1" minValue="0" maxValue="5654340"/>
    </cacheField>
    <cacheField name="explain resources needed" numFmtId="0">
      <sharedItems containsBlank="1" longText="1"/>
    </cacheField>
    <cacheField name="fain" numFmtId="0">
      <sharedItems containsBlank="1" containsMixedTypes="1" containsNumber="1" containsInteger="1" minValue="2524967" maxValue="2524967"/>
    </cacheField>
    <cacheField name="far comments" numFmtId="0">
      <sharedItems containsBlank="1"/>
    </cacheField>
    <cacheField name="fellowship type" numFmtId="0">
      <sharedItems containsBlank="1"/>
    </cacheField>
    <cacheField name="fellowship type other" numFmtId="0">
      <sharedItems containsNonDate="0" containsString="0" containsBlank="1"/>
    </cacheField>
    <cacheField name="fiscal manager" numFmtId="0">
      <sharedItems containsBlank="1"/>
    </cacheField>
    <cacheField name="fiscal manager Citizenship" numFmtId="0">
      <sharedItems containsBlank="1"/>
    </cacheField>
    <cacheField name="fiscal manager Employee ID" numFmtId="0">
      <sharedItems containsBlank="1"/>
    </cacheField>
    <cacheField name="fiscal manager Ethnicity" numFmtId="0">
      <sharedItems containsBlank="1"/>
    </cacheField>
    <cacheField name="fiscal manager Gender" numFmtId="0">
      <sharedItems containsBlank="1"/>
    </cacheField>
    <cacheField name="foreign collaboration" numFmtId="0">
      <sharedItems containsBlank="1"/>
    </cacheField>
    <cacheField name="foreign collaboration details" numFmtId="0">
      <sharedItems containsBlank="1" longText="1"/>
    </cacheField>
    <cacheField name="foreign collaboration other" numFmtId="0">
      <sharedItems containsNonDate="0" containsString="0" containsBlank="1"/>
    </cacheField>
    <cacheField name="foreign shipment" numFmtId="0">
      <sharedItems containsBlank="1"/>
    </cacheField>
    <cacheField name="foreign shipment country" numFmtId="0">
      <sharedItems containsBlank="1"/>
    </cacheField>
    <cacheField name="foreign shipment country other" numFmtId="0">
      <sharedItems containsNonDate="0" containsString="0" containsBlank="1"/>
    </cacheField>
    <cacheField name="foreign shipment details" numFmtId="0">
      <sharedItems containsBlank="1"/>
    </cacheField>
    <cacheField name="foreigncollaboration countries" numFmtId="0">
      <sharedItems containsBlank="1"/>
    </cacheField>
    <cacheField name="full proposal title" numFmtId="0">
      <sharedItems containsBlank="1"/>
    </cacheField>
    <cacheField name="geo atmo sub" numFmtId="0">
      <sharedItems containsBlank="1"/>
    </cacheField>
    <cacheField name="grants funding type" numFmtId="0">
      <sharedItems containsBlank="1"/>
    </cacheField>
    <cacheField name="grants funding type other" numFmtId="0">
      <sharedItems containsBlank="1"/>
    </cacheField>
    <cacheField name="hazardous materials" numFmtId="0">
      <sharedItems containsBlank="1"/>
    </cacheField>
    <cacheField name="hazardous materials list" numFmtId="0">
      <sharedItems containsBlank="1" longText="1"/>
    </cacheField>
    <cacheField name="History Action" numFmtId="0">
      <sharedItems containsBlank="1"/>
    </cacheField>
    <cacheField name="History Action By" numFmtId="0">
      <sharedItems containsBlank="1"/>
    </cacheField>
    <cacheField name="History Action Date" numFmtId="0">
      <sharedItems containsNonDate="0" containsDate="1" containsString="0" containsBlank="1" minDate="2023-04-24T18:28:40" maxDate="2025-03-26T14:15:55"/>
    </cacheField>
    <cacheField name="History Comment" numFmtId="0">
      <sharedItems containsNonDate="0" containsString="0" containsBlank="1"/>
    </cacheField>
    <cacheField name="human subjects research" numFmtId="0">
      <sharedItems containsBlank="1"/>
    </cacheField>
    <cacheField name="iacuc approval" numFmtId="0">
      <sharedItems containsBlank="1"/>
    </cacheField>
    <cacheField name="iacuc approval date" numFmtId="0">
      <sharedItems containsNonDate="0" containsDate="1" containsString="0" containsBlank="1" minDate="2021-10-01T00:00:00" maxDate="2025-03-01T00:00:00"/>
    </cacheField>
    <cacheField name="iacuc protocol numbers" numFmtId="0">
      <sharedItems containsBlank="1"/>
    </cacheField>
    <cacheField name="ic recovery limits" numFmtId="0">
      <sharedItems containsBlank="1"/>
    </cacheField>
    <cacheField name="idc distribution num of div" numFmtId="0">
      <sharedItems containsBlank="1" containsMixedTypes="1" containsNumber="1" containsInteger="1" minValue="1" maxValue="3"/>
    </cacheField>
    <cacheField name="incrementally funded" numFmtId="0">
      <sharedItems containsBlank="1"/>
    </cacheField>
    <cacheField name="indirect cost project type" numFmtId="0">
      <sharedItems containsBlank="1"/>
    </cacheField>
    <cacheField name="indirect cost rate off" numFmtId="0">
      <sharedItems containsBlank="1"/>
    </cacheField>
    <cacheField name="indirect cost rate on" numFmtId="0">
      <sharedItems containsBlank="1"/>
    </cacheField>
    <cacheField name="Indirect Costs" numFmtId="0">
      <sharedItems containsBlank="1" containsMixedTypes="1" containsNumber="1" minValue="0" maxValue="2771628"/>
    </cacheField>
    <cacheField name="infectious agents" numFmtId="0">
      <sharedItems containsBlank="1"/>
    </cacheField>
    <cacheField name="infectious agents approval num" numFmtId="0">
      <sharedItems containsNonDate="0" containsString="0" containsBlank="1"/>
    </cacheField>
    <cacheField name="infectious agents approvals" numFmtId="0">
      <sharedItems containsBlank="1"/>
    </cacheField>
    <cacheField name="infectiousagents approval date" numFmtId="0">
      <sharedItems containsNonDate="0" containsString="0" containsBlank="1"/>
    </cacheField>
    <cacheField name="infoed project number" numFmtId="0">
      <sharedItems containsBlank="1"/>
    </cacheField>
    <cacheField name="instrument funding type other" numFmtId="0">
      <sharedItems containsBlank="1"/>
    </cacheField>
    <cacheField name="instrument type" numFmtId="0">
      <sharedItems containsBlank="1"/>
    </cacheField>
    <cacheField name="international travel" numFmtId="0">
      <sharedItems containsBlank="1"/>
    </cacheField>
    <cacheField name="international travel country" numFmtId="0">
      <sharedItems containsBlank="1"/>
    </cacheField>
    <cacheField name="international travel details" numFmtId="0">
      <sharedItems containsBlank="1" longText="1"/>
    </cacheField>
    <cacheField name="international travel other" numFmtId="0">
      <sharedItems containsBlank="1"/>
    </cacheField>
    <cacheField name="inventions products etc" numFmtId="0">
      <sharedItems containsBlank="1"/>
    </cacheField>
    <cacheField name="invoice type" numFmtId="0">
      <sharedItems containsBlank="1"/>
    </cacheField>
    <cacheField name="invoice type other" numFmtId="0">
      <sharedItems containsBlank="1"/>
    </cacheField>
    <cacheField name="irb approval" numFmtId="0">
      <sharedItems containsBlank="1"/>
    </cacheField>
    <cacheField name="irb approval date" numFmtId="0">
      <sharedItems containsNonDate="0" containsDate="1" containsString="0" containsBlank="1" minDate="2023-02-16T00:00:00" maxDate="2023-09-27T00:00:00"/>
    </cacheField>
    <cacheField name="irb protocol numbers" numFmtId="0">
      <sharedItems containsBlank="1"/>
    </cacheField>
    <cacheField name="life science subcategories" numFmtId="0">
      <sharedItems containsBlank="1"/>
    </cacheField>
    <cacheField name="live vertebrate animals" numFmtId="0">
      <sharedItems containsBlank="1"/>
    </cacheField>
    <cacheField name="matching required voluntary" numFmtId="0">
      <sharedItems containsBlank="1"/>
    </cacheField>
    <cacheField name="nifa capacity grant" numFmtId="0">
      <sharedItems containsBlank="1"/>
    </cacheField>
    <cacheField name="non se fields" numFmtId="0">
      <sharedItems containsBlank="1"/>
    </cacheField>
    <cacheField name="ns financial award terms" numFmtId="0">
      <sharedItems containsBlank="1"/>
    </cacheField>
    <cacheField name="ns financial award terms other" numFmtId="0">
      <sharedItems containsBlank="1"/>
    </cacheField>
    <cacheField name="nsf safe inclusive" numFmtId="0">
      <sharedItems containsBlank="1"/>
    </cacheField>
    <cacheField name="nsf-sponsor" numFmtId="0">
      <sharedItems containsBlank="1"/>
    </cacheField>
    <cacheField name="number of cost share sources" numFmtId="0">
      <sharedItems containsBlank="1" containsMixedTypes="1" containsNumber="1" containsInteger="1" minValue="1" maxValue="1"/>
    </cacheField>
    <cacheField name="number of subrecipients" numFmtId="0">
      <sharedItems containsBlank="1" containsMixedTypes="1" containsNumber="1" containsInteger="1" minValue="1" maxValue="1"/>
    </cacheField>
    <cacheField name="ored reviewed" numFmtId="0">
      <sharedItems containsBlank="1"/>
    </cacheField>
    <cacheField name="osp coordinator" numFmtId="0">
      <sharedItems containsBlank="1"/>
    </cacheField>
    <cacheField name="other resources specify" numFmtId="0">
      <sharedItems containsBlank="1"/>
    </cacheField>
    <cacheField name="physical sciences sub" numFmtId="0">
      <sharedItems containsBlank="1"/>
    </cacheField>
    <cacheField name="pi co pi home div" numFmtId="0">
      <sharedItems containsBlank="1"/>
    </cacheField>
    <cacheField name="Prime Sponsor Org Type" numFmtId="0">
      <sharedItems containsBlank="1"/>
    </cacheField>
    <cacheField name="Prime Sponsor Primary Code" numFmtId="0">
      <sharedItems containsBlank="1"/>
    </cacheField>
    <cacheField name="program income type" numFmtId="0">
      <sharedItems containsBlank="1"/>
    </cacheField>
    <cacheField name="project location" numFmtId="0">
      <sharedItems containsBlank="1"/>
    </cacheField>
    <cacheField name="proposal type" numFmtId="0">
      <sharedItems containsBlank="1"/>
    </cacheField>
    <cacheField name="proposal type if other" numFmtId="0">
      <sharedItems containsBlank="1"/>
    </cacheField>
    <cacheField name="radioactive approval date" numFmtId="0">
      <sharedItems containsNonDate="0" containsDate="1" containsString="0" containsBlank="1" minDate="2024-06-14T00:00:00" maxDate="2024-06-15T00:00:00"/>
    </cacheField>
    <cacheField name="radioactive materials" numFmtId="0">
      <sharedItems containsBlank="1"/>
    </cacheField>
    <cacheField name="radioactive permit numbers" numFmtId="0">
      <sharedItems containsBlank="1"/>
    </cacheField>
    <cacheField name="radioactive required approvals" numFmtId="0">
      <sharedItems containsBlank="1"/>
    </cacheField>
    <cacheField name="record retention" numFmtId="0">
      <sharedItems containsBlank="1"/>
    </cacheField>
    <cacheField name="record retention addtl years" numFmtId="0">
      <sharedItems containsNonDate="0" containsString="0" containsBlank="1"/>
    </cacheField>
    <cacheField name="reduced ic off other" numFmtId="0">
      <sharedItems containsBlank="1" containsMixedTypes="1" containsNumber="1" minValue="0.1" maxValue="0.1"/>
    </cacheField>
    <cacheField name="reduced indirect costs on" numFmtId="0">
      <sharedItems containsBlank="1" containsMixedTypes="1" containsNumber="1" containsInteger="1" minValue="0" maxValue="0"/>
    </cacheField>
    <cacheField name="reporting requirements" numFmtId="0">
      <sharedItems containsBlank="1"/>
    </cacheField>
    <cacheField name="reporting requirements other" numFmtId="0">
      <sharedItems containsBlank="1"/>
    </cacheField>
    <cacheField name="Research Team Citizenship" numFmtId="0">
      <sharedItems containsBlank="1"/>
    </cacheField>
    <cacheField name="Research Team Cost Share - Academic (%)" numFmtId="0">
      <sharedItems containsBlank="1" containsMixedTypes="1" containsNumber="1" minValue="0" maxValue="66.66"/>
    </cacheField>
    <cacheField name="Research Team Cost Share - Academic (months)" numFmtId="0">
      <sharedItems containsBlank="1" containsMixedTypes="1" containsNumber="1" containsInteger="1" minValue="0" maxValue="6"/>
    </cacheField>
    <cacheField name="Research Team Cost Share - Calendar (%)" numFmtId="0">
      <sharedItems containsBlank="1" containsMixedTypes="1" containsNumber="1" containsInteger="1" minValue="0" maxValue="0"/>
    </cacheField>
    <cacheField name="Research Team Cost Share - Calendar (months)" numFmtId="0">
      <sharedItems containsBlank="1" containsMixedTypes="1" containsNumber="1" containsInteger="1" minValue="0" maxValue="0"/>
    </cacheField>
    <cacheField name="Research Team Cost Share - Summer (%)" numFmtId="0">
      <sharedItems containsBlank="1" containsMixedTypes="1" containsNumber="1" containsInteger="1" minValue="0" maxValue="100"/>
    </cacheField>
    <cacheField name="Research Team Cost Share - Summer (months)" numFmtId="0">
      <sharedItems containsBlank="1" containsMixedTypes="1" containsNumber="1" containsInteger="1" minValue="0" maxValue="3"/>
    </cacheField>
    <cacheField name="Research Team Credit" numFmtId="0">
      <sharedItems containsBlank="1" containsMixedTypes="1" containsNumber="1" containsInteger="1" minValue="3" maxValue="100"/>
    </cacheField>
    <cacheField name="Research Team Employee ID" numFmtId="0">
      <sharedItems containsBlank="1"/>
    </cacheField>
    <cacheField name="Research Team Ethnicity" numFmtId="0">
      <sharedItems containsBlank="1"/>
    </cacheField>
    <cacheField name="Research Team External Association" numFmtId="0">
      <sharedItems containsNonDate="0" containsString="0" containsBlank="1"/>
    </cacheField>
    <cacheField name="Research Team External Association Org Type" numFmtId="0">
      <sharedItems containsNonDate="0" containsString="0" containsBlank="1"/>
    </cacheField>
    <cacheField name="Research Team External Association Primary Code" numFmtId="0">
      <sharedItems containsNonDate="0" containsString="0" containsBlank="1"/>
    </cacheField>
    <cacheField name="Research Team Gender" numFmtId="0">
      <sharedItems containsBlank="1"/>
    </cacheField>
    <cacheField name="Research Team Internal Association" numFmtId="0">
      <sharedItems containsBlank="1"/>
    </cacheField>
    <cacheField name="Research Team Internal Association Primary Code" numFmtId="0">
      <sharedItems containsBlank="1"/>
    </cacheField>
    <cacheField name="Research Team Name" numFmtId="0">
      <sharedItems containsBlank="1"/>
    </cacheField>
    <cacheField name="Research Team Role" numFmtId="0">
      <sharedItems containsBlank="1"/>
    </cacheField>
    <cacheField name="Research Team Sponsored Effort - Academic (%)" numFmtId="0">
      <sharedItems containsBlank="1" containsMixedTypes="1" containsNumber="1" containsInteger="1" minValue="0" maxValue="20"/>
    </cacheField>
    <cacheField name="Research Team Sponsored Effort - Academic (months)" numFmtId="0">
      <sharedItems containsBlank="1" containsMixedTypes="1" containsNumber="1" minValue="0" maxValue="1.8"/>
    </cacheField>
    <cacheField name="Research Team Sponsored Effort - Calendar (%)" numFmtId="0">
      <sharedItems containsBlank="1" containsMixedTypes="1" containsNumber="1" containsInteger="1" minValue="0" maxValue="100"/>
    </cacheField>
    <cacheField name="Research Team Sponsored Effort - Calendar (months)" numFmtId="0">
      <sharedItems containsBlank="1" containsMixedTypes="1" containsNumber="1" minValue="0" maxValue="12"/>
    </cacheField>
    <cacheField name="Research Team Sponsored Effort - Summer (%)" numFmtId="0">
      <sharedItems containsBlank="1" containsMixedTypes="1" containsNumber="1" minValue="0" maxValue="66"/>
    </cacheField>
    <cacheField name="Research Team Sponsored Effort - Summer (months)" numFmtId="0">
      <sharedItems containsBlank="1" containsMixedTypes="1" containsNumber="1" minValue="0" maxValue="1.98"/>
    </cacheField>
    <cacheField name="Research Team Total Effort (%)" numFmtId="0">
      <sharedItems containsBlank="1" containsMixedTypes="1" containsNumber="1" minValue="0" maxValue="100"/>
    </cacheField>
    <cacheField name="Research Team Total Effort (months)" numFmtId="0">
      <sharedItems containsBlank="1" containsMixedTypes="1" containsNumber="1" minValue="0" maxValue="12"/>
    </cacheField>
    <cacheField name="Resolution" numFmtId="0">
      <sharedItems containsBlank="1"/>
    </cacheField>
    <cacheField name="restrictive award terms" numFmtId="0">
      <sharedItems containsBlank="1"/>
    </cacheField>
    <cacheField name="restrictive award terms other" numFmtId="0">
      <sharedItems containsBlank="1"/>
    </cacheField>
    <cacheField name="Routing Comment" numFmtId="0">
      <sharedItems containsNonDate="0" containsString="0" containsBlank="1"/>
    </cacheField>
    <cacheField name="Routing Date" numFmtId="0">
      <sharedItems containsNonDate="0" containsString="0" containsBlank="1"/>
    </cacheField>
    <cacheField name="Routing Members" numFmtId="0">
      <sharedItems containsBlank="1"/>
    </cacheField>
    <cacheField name="Routing Review Order" numFmtId="0">
      <sharedItems containsBlank="1" containsMixedTypes="1" containsNumber="1" containsInteger="1" minValue="1" maxValue="1"/>
    </cacheField>
    <cacheField name="Routing Status" numFmtId="0">
      <sharedItems containsBlank="1"/>
    </cacheField>
    <cacheField name="Routing Team" numFmtId="0">
      <sharedItems containsBlank="1"/>
    </cacheField>
    <cacheField name="select additional resources" numFmtId="0">
      <sharedItems containsBlank="1"/>
    </cacheField>
    <cacheField name="socialsciencessubcategories" numFmtId="0">
      <sharedItems containsBlank="1"/>
    </cacheField>
    <cacheField name="Sponsor Award Number" numFmtId="0">
      <sharedItems containsBlank="1" containsMixedTypes="1" containsNumber="1" containsInteger="1" minValue="2524967" maxValue="2524967"/>
    </cacheField>
    <cacheField name="Sponsor Org Type" numFmtId="0">
      <sharedItems containsBlank="1"/>
    </cacheField>
    <cacheField name="Sponsor Primary Code" numFmtId="0">
      <sharedItems containsBlank="1"/>
    </cacheField>
    <cacheField name="sponsor type" numFmtId="0">
      <sharedItems containsBlank="1"/>
    </cacheField>
    <cacheField name="sponsor type if other" numFmtId="0">
      <sharedItems containsBlank="1"/>
    </cacheField>
    <cacheField name="subawards subcontracts" numFmtId="0">
      <sharedItems containsBlank="1"/>
    </cacheField>
    <cacheField name="subrecipient" numFmtId="0">
      <sharedItems containsBlank="1"/>
    </cacheField>
    <cacheField name="subrecipient amount" numFmtId="0">
      <sharedItems containsBlank="1"/>
    </cacheField>
    <cacheField name="subrecipient amount10" numFmtId="0">
      <sharedItems containsNonDate="0" containsString="0" containsBlank="1"/>
    </cacheField>
    <cacheField name="subrecipient amount2" numFmtId="0">
      <sharedItems containsBlank="1"/>
    </cacheField>
    <cacheField name="subrecipient amount3" numFmtId="0">
      <sharedItems containsBlank="1"/>
    </cacheField>
    <cacheField name="subrecipient amount4" numFmtId="0">
      <sharedItems containsBlank="1"/>
    </cacheField>
    <cacheField name="subrecipient amount5" numFmtId="0">
      <sharedItems containsBlank="1"/>
    </cacheField>
    <cacheField name="subrecipient amount6" numFmtId="0">
      <sharedItems containsBlank="1"/>
    </cacheField>
    <cacheField name="subrecipient amount7" numFmtId="0">
      <sharedItems containsBlank="1"/>
    </cacheField>
    <cacheField name="subrecipient amount8" numFmtId="0">
      <sharedItems containsBlank="1"/>
    </cacheField>
    <cacheField name="subrecipient amount9" numFmtId="0">
      <sharedItems containsNonDate="0" containsString="0" containsBlank="1"/>
    </cacheField>
    <cacheField name="subrecipient documents" numFmtId="0">
      <sharedItems containsBlank="1"/>
    </cacheField>
    <cacheField name="subrecipient documents10" numFmtId="0">
      <sharedItems containsNonDate="0" containsString="0" containsBlank="1"/>
    </cacheField>
    <cacheField name="subrecipient documents2" numFmtId="0">
      <sharedItems containsBlank="1"/>
    </cacheField>
    <cacheField name="subrecipient documents3" numFmtId="0">
      <sharedItems containsBlank="1"/>
    </cacheField>
    <cacheField name="subrecipient documents4" numFmtId="0">
      <sharedItems containsBlank="1"/>
    </cacheField>
    <cacheField name="subrecipient documents5" numFmtId="0">
      <sharedItems containsBlank="1"/>
    </cacheField>
    <cacheField name="subrecipient documents6" numFmtId="0">
      <sharedItems containsNonDate="0" containsString="0" containsBlank="1"/>
    </cacheField>
    <cacheField name="subrecipient documents7" numFmtId="0">
      <sharedItems containsNonDate="0" containsString="0" containsBlank="1"/>
    </cacheField>
    <cacheField name="subrecipient documents8" numFmtId="0">
      <sharedItems containsNonDate="0" containsString="0" containsBlank="1"/>
    </cacheField>
    <cacheField name="subrecipient documents9" numFmtId="0">
      <sharedItems containsNonDate="0" containsString="0" containsBlank="1"/>
    </cacheField>
    <cacheField name="subrecipient Org Type" numFmtId="0">
      <sharedItems containsBlank="1"/>
    </cacheField>
    <cacheField name="subrecipient Primary Code" numFmtId="0">
      <sharedItems containsBlank="1"/>
    </cacheField>
    <cacheField name="subrecipient10" numFmtId="0">
      <sharedItems containsNonDate="0" containsString="0" containsBlank="1"/>
    </cacheField>
    <cacheField name="subrecipient10 Org Type" numFmtId="0">
      <sharedItems containsNonDate="0" containsString="0" containsBlank="1"/>
    </cacheField>
    <cacheField name="subrecipient10 Primary Code" numFmtId="0">
      <sharedItems containsNonDate="0" containsString="0" containsBlank="1"/>
    </cacheField>
    <cacheField name="subrecipient2" numFmtId="0">
      <sharedItems containsBlank="1"/>
    </cacheField>
    <cacheField name="subrecipient2 Org Type" numFmtId="0">
      <sharedItems containsNonDate="0" containsString="0" containsBlank="1"/>
    </cacheField>
    <cacheField name="subrecipient2 Primary Code" numFmtId="0">
      <sharedItems containsBlank="1"/>
    </cacheField>
    <cacheField name="subrecipient3" numFmtId="0">
      <sharedItems containsBlank="1"/>
    </cacheField>
    <cacheField name="subrecipient3 Org Type" numFmtId="0">
      <sharedItems containsNonDate="0" containsString="0" containsBlank="1"/>
    </cacheField>
    <cacheField name="subrecipient3 Primary Code" numFmtId="0">
      <sharedItems containsBlank="1"/>
    </cacheField>
    <cacheField name="subrecipient4" numFmtId="0">
      <sharedItems containsBlank="1"/>
    </cacheField>
    <cacheField name="subrecipient4 Org Type" numFmtId="0">
      <sharedItems containsNonDate="0" containsString="0" containsBlank="1"/>
    </cacheField>
    <cacheField name="subrecipient4 Primary Code" numFmtId="0">
      <sharedItems containsBlank="1"/>
    </cacheField>
    <cacheField name="subrecipient5" numFmtId="0">
      <sharedItems containsBlank="1"/>
    </cacheField>
    <cacheField name="subrecipient5 Org Type" numFmtId="0">
      <sharedItems containsNonDate="0" containsString="0" containsBlank="1"/>
    </cacheField>
    <cacheField name="subrecipient5 Primary Code" numFmtId="0">
      <sharedItems containsBlank="1"/>
    </cacheField>
    <cacheField name="subrecipient6" numFmtId="0">
      <sharedItems containsBlank="1"/>
    </cacheField>
    <cacheField name="subrecipient6 Org Type" numFmtId="0">
      <sharedItems containsNonDate="0" containsString="0" containsBlank="1"/>
    </cacheField>
    <cacheField name="subrecipient6 Primary Code" numFmtId="0">
      <sharedItems containsBlank="1"/>
    </cacheField>
    <cacheField name="subrecipient7" numFmtId="0">
      <sharedItems containsBlank="1"/>
    </cacheField>
    <cacheField name="subrecipient7 Org Type" numFmtId="0">
      <sharedItems containsNonDate="0" containsString="0" containsBlank="1"/>
    </cacheField>
    <cacheField name="subrecipient7 Primary Code" numFmtId="0">
      <sharedItems containsBlank="1"/>
    </cacheField>
    <cacheField name="subrecipient8" numFmtId="0">
      <sharedItems containsBlank="1"/>
    </cacheField>
    <cacheField name="subrecipient8 Org Type" numFmtId="0">
      <sharedItems containsNonDate="0" containsString="0" containsBlank="1"/>
    </cacheField>
    <cacheField name="subrecipient8 Primary Code" numFmtId="0">
      <sharedItems containsBlank="1"/>
    </cacheField>
    <cacheField name="subrecipient9" numFmtId="0">
      <sharedItems containsNonDate="0" containsString="0" containsBlank="1"/>
    </cacheField>
    <cacheField name="subrecipient9 Org Type" numFmtId="0">
      <sharedItems containsNonDate="0" containsString="0" containsBlank="1"/>
    </cacheField>
    <cacheField name="subrecipient9 Primary Code" numFmtId="0">
      <sharedItems containsNonDate="0" containsString="0" containsBlank="1"/>
    </cacheField>
    <cacheField name="summary budget attachment" numFmtId="0">
      <sharedItems containsBlank="1" longText="1"/>
    </cacheField>
    <cacheField name="supporting documentation" numFmtId="0">
      <sharedItems containsBlank="1"/>
    </cacheField>
    <cacheField name="technology" numFmtId="0">
      <sharedItems containsBlank="1"/>
    </cacheField>
    <cacheField name="technology details" numFmtId="0">
      <sharedItems containsBlank="1"/>
    </cacheField>
    <cacheField name="technologysoftware development" numFmtId="0">
      <sharedItems containsBlank="1"/>
    </cacheField>
    <cacheField name="third party source" numFmtId="0">
      <sharedItems containsBlank="1"/>
    </cacheField>
    <cacheField name="third party source10" numFmtId="0">
      <sharedItems containsNonDate="0" containsString="0" containsBlank="1"/>
    </cacheField>
    <cacheField name="third party source2" numFmtId="0">
      <sharedItems containsBlank="1"/>
    </cacheField>
    <cacheField name="third party source3" numFmtId="0">
      <sharedItems containsBlank="1"/>
    </cacheField>
    <cacheField name="third party source4" numFmtId="0">
      <sharedItems containsNonDate="0" containsString="0" containsBlank="1"/>
    </cacheField>
    <cacheField name="third party source5" numFmtId="0">
      <sharedItems containsNonDate="0" containsString="0" containsBlank="1"/>
    </cacheField>
    <cacheField name="third party source6" numFmtId="0">
      <sharedItems containsNonDate="0" containsString="0" containsBlank="1"/>
    </cacheField>
    <cacheField name="third party source7" numFmtId="0">
      <sharedItems containsNonDate="0" containsString="0" containsBlank="1"/>
    </cacheField>
    <cacheField name="third party source8" numFmtId="0">
      <sharedItems containsNonDate="0" containsString="0" containsBlank="1"/>
    </cacheField>
    <cacheField name="third party source9" numFmtId="0">
      <sharedItems containsNonDate="0" containsString="0" containsBlank="1"/>
    </cacheField>
    <cacheField name="Total Cost Share" numFmtId="0">
      <sharedItems containsBlank="1" containsMixedTypes="1" containsNumber="1" containsInteger="1" minValue="2000000" maxValue="2000000"/>
    </cacheField>
    <cacheField name="Total Project Cost" numFmtId="0">
      <sharedItems containsBlank="1" containsMixedTypes="1" containsNumber="1" minValue="1" maxValue="2000000"/>
    </cacheField>
    <cacheField name="tp cs account" numFmtId="0">
      <sharedItems containsBlank="1"/>
    </cacheField>
    <cacheField name="tp cs account10" numFmtId="0">
      <sharedItems containsNonDate="0" containsString="0" containsBlank="1"/>
    </cacheField>
    <cacheField name="tp cs account2" numFmtId="0">
      <sharedItems containsBlank="1"/>
    </cacheField>
    <cacheField name="tp cs account3" numFmtId="0">
      <sharedItems containsBlank="1"/>
    </cacheField>
    <cacheField name="tp cs account4" numFmtId="0">
      <sharedItems containsNonDate="0" containsString="0" containsBlank="1"/>
    </cacheField>
    <cacheField name="tp cs account5" numFmtId="0">
      <sharedItems containsNonDate="0" containsString="0" containsBlank="1"/>
    </cacheField>
    <cacheField name="tp cs account6" numFmtId="0">
      <sharedItems containsNonDate="0" containsString="0" containsBlank="1"/>
    </cacheField>
    <cacheField name="tp cs account7" numFmtId="0">
      <sharedItems containsNonDate="0" containsString="0" containsBlank="1"/>
    </cacheField>
    <cacheField name="tp cs account8" numFmtId="0">
      <sharedItems containsNonDate="0" containsString="0" containsBlank="1"/>
    </cacheField>
    <cacheField name="tp cs account9" numFmtId="0">
      <sharedItems containsNonDate="0" containsString="0" containsBlank="1"/>
    </cacheField>
    <cacheField name="training requirements" numFmtId="0">
      <sharedItems containsBlank="1"/>
    </cacheField>
    <cacheField name="training requirements other" numFmtId="0">
      <sharedItems containsBlank="1"/>
    </cacheField>
    <cacheField name="tribal nations" numFmtId="0">
      <sharedItems containsBlank="1"/>
    </cacheField>
    <cacheField name="tribal nations incl" numFmtId="0">
      <sharedItems containsBlank="1"/>
    </cacheField>
    <cacheField name="tribal nations other" numFmtId="0">
      <sharedItems containsNonDate="0" containsString="0" containsBlank="1"/>
    </cacheField>
    <cacheField name="uni ns terms" numFmtId="0">
      <sharedItems containsBlank="1"/>
    </cacheField>
    <cacheField name="uni ns terms other" numFmtId="0">
      <sharedItems containsBlank="1"/>
    </cacheField>
    <cacheField name="voluntary csjustification" numFmtId="0">
      <sharedItems containsBlank="1" longText="1"/>
    </cacheField>
    <cacheField name="wyocloud" numFmtId="0">
      <sharedItems containsBlank="1"/>
    </cacheField>
    <cacheField name="wyocloud10" numFmtId="0">
      <sharedItems containsNonDate="0" containsString="0" containsBlank="1"/>
    </cacheField>
    <cacheField name="wyocloud2" numFmtId="0">
      <sharedItems containsBlank="1"/>
    </cacheField>
    <cacheField name="wyocloud3" numFmtId="0">
      <sharedItems containsNonDate="0" containsString="0" containsBlank="1"/>
    </cacheField>
    <cacheField name="wyocloud4" numFmtId="0">
      <sharedItems containsNonDate="0" containsString="0" containsBlank="1"/>
    </cacheField>
    <cacheField name="wyocloud5" numFmtId="0">
      <sharedItems containsNonDate="0" containsString="0" containsBlank="1"/>
    </cacheField>
    <cacheField name="wyocloud6" numFmtId="0">
      <sharedItems containsNonDate="0" containsString="0" containsBlank="1"/>
    </cacheField>
    <cacheField name="wyocloud7" numFmtId="0">
      <sharedItems containsNonDate="0" containsString="0" containsBlank="1"/>
    </cacheField>
    <cacheField name="wyocloud8" numFmtId="0">
      <sharedItems containsNonDate="0" containsString="0" containsBlank="1"/>
    </cacheField>
    <cacheField name="wyocloud9"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lee Marie Kupilik" refreshedDate="45748.427299537034" createdVersion="8" refreshedVersion="8" minRefreshableVersion="3" recordCount="309" xr:uid="{7EB6D75A-0A64-4FE9-8930-FD4FCE1F392B}">
  <cacheSource type="worksheet">
    <worksheetSource ref="B1:QC1048576" sheet="FY_25_All_Award"/>
  </cacheSource>
  <cacheFields count="444">
    <cacheField name="Award #" numFmtId="0">
      <sharedItems containsBlank="1"/>
    </cacheField>
    <cacheField name="PI" numFmtId="0">
      <sharedItems containsBlank="1"/>
    </cacheField>
    <cacheField name="Project Title" numFmtId="0">
      <sharedItems containsBlank="1"/>
    </cacheField>
    <cacheField name="Sponsor" numFmtId="0">
      <sharedItems containsBlank="1"/>
    </cacheField>
    <cacheField name="Prime Sponsor" numFmtId="0">
      <sharedItems containsBlank="1"/>
    </cacheField>
    <cacheField name="Award Start Date" numFmtId="0">
      <sharedItems containsNonDate="0" containsDate="1" containsString="0" containsBlank="1" minDate="2018-10-01T00:00:00" maxDate="2025-03-27T00:00:00" count="95">
        <d v="2024-07-01T00:00:00"/>
        <d v="2024-07-03T00:00:00"/>
        <d v="2024-07-08T00:00:00"/>
        <d v="2024-07-11T00:00:00"/>
        <d v="2024-07-15T00:00:00"/>
        <d v="2024-07-17T00:00:00"/>
        <d v="2024-07-18T00:00:00"/>
        <d v="2024-07-19T00:00:00"/>
        <d v="2024-07-22T00:00:00"/>
        <d v="2024-07-24T00:00:00"/>
        <d v="2024-07-30T00:00:00"/>
        <d v="2024-08-01T00:00:00"/>
        <d v="2024-08-02T00:00:00"/>
        <d v="2024-08-05T00:00:00"/>
        <d v="2024-08-09T00:00:00"/>
        <d v="2024-08-12T00:00:00"/>
        <d v="2024-08-14T00:00:00"/>
        <d v="2024-08-15T00:00:00"/>
        <d v="2024-08-16T00:00:00"/>
        <d v="2024-08-19T00:00:00"/>
        <d v="2024-08-21T00:00:00"/>
        <d v="2024-08-22T00:00:00"/>
        <d v="2024-08-26T00:00:00"/>
        <d v="2024-08-27T00:00:00"/>
        <d v="2024-08-30T00:00:00"/>
        <d v="2024-09-01T00:00:00"/>
        <d v="2024-09-03T00:00:00"/>
        <d v="2024-09-05T00:00:00"/>
        <d v="2024-09-06T00:00:00"/>
        <d v="2024-09-09T00:00:00"/>
        <d v="2024-09-11T00:00:00"/>
        <d v="2024-09-12T00:00:00"/>
        <d v="2024-09-13T00:00:00"/>
        <d v="2024-09-15T00:00:00"/>
        <d v="2024-09-16T00:00:00"/>
        <d v="2024-09-18T00:00:00"/>
        <d v="2024-09-19T00:00:00"/>
        <d v="2024-09-20T00:00:00"/>
        <d v="2024-09-23T00:00:00"/>
        <d v="2024-09-24T00:00:00"/>
        <d v="2024-09-25T00:00:00"/>
        <d v="2024-09-26T00:00:00"/>
        <d v="2024-09-27T00:00:00"/>
        <d v="2024-09-30T00:00:00"/>
        <d v="2024-10-01T00:00:00"/>
        <d v="2024-10-03T00:00:00"/>
        <d v="2024-10-10T00:00:00"/>
        <d v="2024-10-11T00:00:00"/>
        <d v="2024-10-15T00:00:00"/>
        <d v="2024-10-18T00:00:00"/>
        <d v="2024-10-20T00:00:00"/>
        <d v="2024-10-21T00:00:00"/>
        <d v="2024-10-25T00:00:00"/>
        <d v="2024-10-27T00:00:00"/>
        <d v="2024-10-31T00:00:00"/>
        <d v="2024-11-01T00:00:00"/>
        <d v="2024-11-08T00:00:00"/>
        <d v="2024-11-14T00:00:00"/>
        <d v="2024-11-15T00:00:00"/>
        <d v="2024-11-20T00:00:00"/>
        <d v="2024-11-30T00:00:00"/>
        <d v="2024-12-01T00:00:00"/>
        <d v="2024-12-04T00:00:00"/>
        <d v="2024-12-05T00:00:00"/>
        <d v="2024-12-10T00:00:00"/>
        <d v="2024-12-16T00:00:00"/>
        <d v="2025-01-29T00:00:00"/>
        <d v="2025-01-06T00:00:00"/>
        <d v="2025-01-07T00:00:00"/>
        <d v="2025-01-27T00:00:00"/>
        <d v="2025-01-01T00:00:00"/>
        <d v="2025-01-28T00:00:00"/>
        <d v="2025-01-16T00:00:00"/>
        <d v="2022-09-30T00:00:00"/>
        <d v="2023-10-01T00:00:00"/>
        <d v="2022-08-01T00:00:00"/>
        <d v="2021-09-01T00:00:00"/>
        <d v="2024-01-01T00:00:00"/>
        <d v="2024-03-19T00:00:00"/>
        <d v="2022-06-14T00:00:00"/>
        <d v="2023-12-01T00:00:00"/>
        <d v="2018-10-01T00:00:00"/>
        <d v="2025-02-17T00:00:00"/>
        <d v="2025-02-03T00:00:00"/>
        <d v="2025-02-18T00:00:00"/>
        <d v="2025-02-28T00:00:00"/>
        <d v="2025-02-06T00:00:00"/>
        <d v="2025-02-15T00:00:00"/>
        <d v="2025-02-19T00:00:00"/>
        <d v="2025-03-17T00:00:00"/>
        <d v="2025-03-01T00:00:00"/>
        <d v="2025-03-05T00:00:00"/>
        <d v="2025-03-26T00:00:00"/>
        <d v="2025-03-03T00:00:00"/>
        <m/>
      </sharedItems>
    </cacheField>
    <cacheField name="Award End Date" numFmtId="0">
      <sharedItems containsNonDate="0" containsDate="1" containsString="0" containsBlank="1" minDate="2024-08-01T00:00:00" maxDate="2034-10-17T00:00:00"/>
    </cacheField>
    <cacheField name="Admin Unit" numFmtId="0">
      <sharedItems containsBlank="1" count="67">
        <s v="Anthropology"/>
        <s v="Wyoming Coop Unit"/>
        <s v="COB Centers for Excellence"/>
        <s v="Small Business Development Center"/>
        <s v="College of Education Deans Office"/>
        <s v="Ecosystem Science &amp; Management"/>
        <s v="Haub School of Environment &amp; Natural Resources"/>
        <s v="Zoology &amp; Physiology"/>
        <s v="Wyo Natural Diversity Database"/>
        <s v="VP for Research &amp; Economic Development Office"/>
        <s v="Animal Science"/>
        <s v="Music"/>
        <s v="School of Energy Resources Directors Office"/>
        <s v="University Art Museum"/>
        <s v="Fine Arts Outreach"/>
        <s v="Wyoming State Veterinary Laboratory"/>
        <s v="Kinesiology &amp; Health"/>
        <s v="Civil &amp; Architectural Engineering &amp; Construction Management"/>
        <s v="Wyoming Survey &amp; Analysis Center"/>
        <s v="Wyoming Public Media"/>
        <s v="College of Law Deans Office"/>
        <s v="UWSOP Distance Education"/>
        <s v="Economics"/>
        <s v="Psychology"/>
        <s v="Criminal Justice &amp; Sociology"/>
        <s v="Manufacturing Works"/>
        <s v="Veterinary Science"/>
        <s v="Agricultural Experiment Station"/>
        <s v="State Seed Lab"/>
        <s v="UW Extension"/>
        <s v="Politics Public Affairs &amp; International Studies"/>
        <s v="Physics &amp; Astronomy"/>
        <s v="Botany"/>
        <s v="Molecular Biology"/>
        <s v="Chemistry"/>
        <s v="Energy &amp; Petroleum Engineering"/>
        <s v="Mechanical Engineering"/>
        <s v="Chemical &amp; Biomedical Engineering"/>
        <s v="Communication Disorders"/>
        <s v="Center of Innovation for Flow through Porous Media"/>
        <s v="Geology &amp; Geophysics"/>
        <s v="Wyoming Geographic Information Science Center"/>
        <s v="Mathematics &amp; Statistics"/>
        <s v="Electrical Engineering &amp; Computer Science"/>
        <s v="Wyoming Institute for Disabilities WIND"/>
        <s v="Plant Sciences"/>
        <s v="Student Educational Opportunity"/>
        <s v="Family &amp; Consumer Sciences"/>
        <s v="Atmospheric Science"/>
        <s v="School of Computing"/>
        <s v="School of Pharmacy"/>
        <s v="Theatre &amp; Dance"/>
        <s v="American Heritage Center"/>
        <s v="College of Health Sciences Deans Office"/>
        <s v="School of Teacher Education"/>
        <s v="Education Abroad"/>
        <s v="Transportation Services"/>
        <s v="Life Science Program"/>
        <s v="Rural Health"/>
        <s v="History"/>
        <s v="Agriculture &amp; Applied Economics"/>
        <s v="Neltje Center for Excellence in Creativity and the Arts"/>
        <s v="R&amp;E Center Laramie"/>
        <m/>
        <s v="Economic Development Department" u="1"/>
        <s v="Zoology &amp; Physiology Department" u="1"/>
        <s v="UW Extension Department" u="1"/>
      </sharedItems>
    </cacheField>
    <cacheField name="College/Department" numFmtId="0">
      <sharedItems containsBlank="1"/>
    </cacheField>
    <cacheField name="Obligated Amount" numFmtId="44">
      <sharedItems containsString="0" containsBlank="1" containsNumber="1" minValue="0" maxValue="43298228"/>
    </cacheField>
    <cacheField name="Project #" numFmtId="0">
      <sharedItems containsBlank="1"/>
    </cacheField>
    <cacheField name="Total Expected Amount" numFmtId="44">
      <sharedItems containsString="0" containsBlank="1" containsNumber="1" minValue="0" maxValue="43298228"/>
    </cacheField>
    <cacheField name="Status" numFmtId="0">
      <sharedItems containsBlank="1"/>
    </cacheField>
    <cacheField name="Created Date" numFmtId="14">
      <sharedItems containsNonDate="0" containsDate="1" containsString="0" containsBlank="1" minDate="2023-12-12T16:49:58" maxDate="2025-03-26T14:15:55"/>
    </cacheField>
    <cacheField name="PI Unit" numFmtId="0">
      <sharedItems containsBlank="1"/>
    </cacheField>
    <cacheField name="Modification Number" numFmtId="0">
      <sharedItems containsString="0" containsBlank="1" containsNumber="1" containsInteger="1" minValue="0" maxValue="5"/>
    </cacheField>
    <cacheField name="Modification Type" numFmtId="0">
      <sharedItems containsBlank="1"/>
    </cacheField>
    <cacheField name="Modification Date" numFmtId="0">
      <sharedItems containsNonDate="0" containsDate="1" containsString="0" containsBlank="1" minDate="2024-05-29T00:00:00" maxDate="2025-01-25T00:00:00"/>
    </cacheField>
    <cacheField name="Modified By" numFmtId="0">
      <sharedItems containsBlank="1"/>
    </cacheField>
    <cacheField name="activity type" numFmtId="0">
      <sharedItems containsBlank="1"/>
    </cacheField>
    <cacheField name="add cs source" numFmtId="0">
      <sharedItems containsBlank="1"/>
    </cacheField>
    <cacheField name="add cs source2" numFmtId="0">
      <sharedItems containsBlank="1"/>
    </cacheField>
    <cacheField name="add distribution line" numFmtId="0">
      <sharedItems containsBlank="1"/>
    </cacheField>
    <cacheField name="add distribution line2" numFmtId="0">
      <sharedItems containsBlank="1"/>
    </cacheField>
    <cacheField name="add sub" numFmtId="0">
      <sharedItems containsBlank="1"/>
    </cacheField>
    <cacheField name="add sub 2" numFmtId="0">
      <sharedItems containsBlank="1"/>
    </cacheField>
    <cacheField name="additional comments terms" numFmtId="0">
      <sharedItems containsBlank="1" longText="1"/>
    </cacheField>
    <cacheField name="additional information attach" numFmtId="0">
      <sharedItems containsBlank="1" longText="1"/>
    </cacheField>
    <cacheField name="additional information prop" numFmtId="0">
      <sharedItems containsBlank="1" longText="1"/>
    </cacheField>
    <cacheField name="additional resources needed" numFmtId="0">
      <sharedItems containsBlank="1"/>
    </cacheField>
    <cacheField name="Admin Assigned" numFmtId="0">
      <sharedItems containsBlank="1"/>
    </cacheField>
    <cacheField name="Admin Unit Primary Code" numFmtId="0">
      <sharedItems containsBlank="1"/>
    </cacheField>
    <cacheField name="animal oversight search" numFmtId="0">
      <sharedItems containsNonDate="0" containsString="0" containsBlank="1"/>
    </cacheField>
    <cacheField name="Award Amount" numFmtId="0">
      <sharedItems containsNonDate="0" containsString="0" containsBlank="1"/>
    </cacheField>
    <cacheField name="Award Id" numFmtId="0">
      <sharedItems containsBlank="1"/>
    </cacheField>
    <cacheField name="Award Notice Received" numFmtId="0">
      <sharedItems containsNonDate="0" containsDate="1" containsString="0" containsBlank="1" minDate="2021-08-16T00:00:00" maxDate="2025-03-27T00:00:00"/>
    </cacheField>
    <cacheField name="Award Title" numFmtId="0">
      <sharedItems containsNonDate="0" containsString="0" containsBlank="1"/>
    </cacheField>
    <cacheField name="bioagents approval date" numFmtId="0">
      <sharedItems containsNonDate="0" containsDate="1" containsString="0" containsBlank="1" minDate="2023-04-07T00:00:00" maxDate="2024-05-02T00:00:00"/>
    </cacheField>
    <cacheField name="bioagents approval numbers" numFmtId="0">
      <sharedItems containsBlank="1"/>
    </cacheField>
    <cacheField name="bioagents toxins" numFmtId="0">
      <sharedItems containsBlank="1"/>
    </cacheField>
    <cacheField name="bioagents toxins approvals" numFmtId="0">
      <sharedItems containsBlank="1"/>
    </cacheField>
    <cacheField name="budget end date" numFmtId="0">
      <sharedItems containsNonDate="0" containsDate="1" containsString="0" containsBlank="1" minDate="2024-06-30T00:00:00" maxDate="2034-10-17T00:00:00"/>
    </cacheField>
    <cacheField name="budget start date" numFmtId="0">
      <sharedItems containsNonDate="0" containsDate="1" containsString="0" containsBlank="1" minDate="2018-10-01T00:00:00" maxDate="2025-07-02T00:00:00"/>
    </cacheField>
    <cacheField name="cayuse he study search1" numFmtId="0">
      <sharedItems containsNonDate="0" containsString="0" containsBlank="1"/>
    </cacheField>
    <cacheField name="cesu" numFmtId="0">
      <sharedItems containsBlank="1"/>
    </cacheField>
    <cacheField name="cfda aln number" numFmtId="0">
      <sharedItems containsBlank="1" containsMixedTypes="1" containsNumber="1" minValue="10.17" maxValue="94.006"/>
    </cacheField>
    <cacheField name="chemical agents" numFmtId="0">
      <sharedItems containsBlank="1"/>
    </cacheField>
    <cacheField name="chemical agents list" numFmtId="0">
      <sharedItems containsBlank="1"/>
    </cacheField>
    <cacheField name="choose cesu" numFmtId="0">
      <sharedItems containsBlank="1"/>
    </cacheField>
    <cacheField name="clause purpose" numFmtId="0">
      <sharedItems containsBlank="1" longText="1"/>
    </cacheField>
    <cacheField name="clinical trial" numFmtId="0">
      <sharedItems containsBlank="1"/>
    </cacheField>
    <cacheField name="clinical trial phase" numFmtId="0">
      <sharedItems containsNonDate="0" containsString="0" containsBlank="1"/>
    </cacheField>
    <cacheField name="coi check" numFmtId="0">
      <sharedItems containsBlank="1"/>
    </cacheField>
    <cacheField name="college" numFmtId="0">
      <sharedItems containsBlank="1"/>
    </cacheField>
    <cacheField name="college10" numFmtId="0">
      <sharedItems containsNonDate="0" containsString="0" containsBlank="1"/>
    </cacheField>
    <cacheField name="college2" numFmtId="0">
      <sharedItems containsBlank="1"/>
    </cacheField>
    <cacheField name="college3" numFmtId="0">
      <sharedItems containsBlank="1"/>
    </cacheField>
    <cacheField name="college4" numFmtId="0">
      <sharedItems containsBlank="1"/>
    </cacheField>
    <cacheField name="college5" numFmtId="0">
      <sharedItems containsBlank="1"/>
    </cacheField>
    <cacheField name="college6" numFmtId="0">
      <sharedItems containsNonDate="0" containsString="0" containsBlank="1"/>
    </cacheField>
    <cacheField name="college7" numFmtId="0">
      <sharedItems containsNonDate="0" containsString="0" containsBlank="1"/>
    </cacheField>
    <cacheField name="college8" numFmtId="0">
      <sharedItems containsNonDate="0" containsString="0" containsBlank="1"/>
    </cacheField>
    <cacheField name="college9" numFmtId="0">
      <sharedItems containsNonDate="0" containsString="0" containsBlank="1"/>
    </cacheField>
    <cacheField name="confidential information" numFmtId="0">
      <sharedItems containsBlank="1"/>
    </cacheField>
    <cacheField name="conflict of interest" numFmtId="0">
      <sharedItems containsBlank="1"/>
    </cacheField>
    <cacheField name="conflicts of interest disc" numFmtId="0">
      <sharedItems containsNonDate="0" containsString="0" containsBlank="1"/>
    </cacheField>
    <cacheField name="controlled substances" numFmtId="0">
      <sharedItems containsBlank="1"/>
    </cacheField>
    <cacheField name="controlled substances approval" numFmtId="0">
      <sharedItems containsNonDate="0" containsString="0" containsBlank="1"/>
    </cacheField>
    <cacheField name="Created By" numFmtId="0">
      <sharedItems containsBlank="1"/>
    </cacheField>
    <cacheField name="cs matching amount tp" numFmtId="0">
      <sharedItems containsBlank="1"/>
    </cacheField>
    <cacheField name="cs matching amount tp10" numFmtId="0">
      <sharedItems containsNonDate="0" containsString="0" containsBlank="1"/>
    </cacheField>
    <cacheField name="cs matching amount tp2" numFmtId="0">
      <sharedItems containsBlank="1"/>
    </cacheField>
    <cacheField name="cs matching amount tp3" numFmtId="0">
      <sharedItems containsBlank="1"/>
    </cacheField>
    <cacheField name="cs matching amount tp4" numFmtId="0">
      <sharedItems containsNonDate="0" containsString="0" containsBlank="1"/>
    </cacheField>
    <cacheField name="cs matching amount tp5" numFmtId="0">
      <sharedItems containsNonDate="0" containsString="0" containsBlank="1"/>
    </cacheField>
    <cacheField name="cs matching amount tp6" numFmtId="0">
      <sharedItems containsNonDate="0" containsString="0" containsBlank="1"/>
    </cacheField>
    <cacheField name="cs matching amount tp7" numFmtId="0">
      <sharedItems containsNonDate="0" containsString="0" containsBlank="1"/>
    </cacheField>
    <cacheField name="cs matching amount tp8" numFmtId="0">
      <sharedItems containsNonDate="0" containsString="0" containsBlank="1"/>
    </cacheField>
    <cacheField name="cs matching amount tp9" numFmtId="0">
      <sharedItems containsNonDate="0" containsString="0" containsBlank="1"/>
    </cacheField>
    <cacheField name="cs matching amount uw" numFmtId="0">
      <sharedItems containsBlank="1" containsMixedTypes="1" containsNumber="1" containsInteger="1" minValue="2000000" maxValue="2000000"/>
    </cacheField>
    <cacheField name="cs matching amount uw10" numFmtId="0">
      <sharedItems containsNonDate="0" containsString="0" containsBlank="1"/>
    </cacheField>
    <cacheField name="cs matching amount uw2" numFmtId="0">
      <sharedItems containsBlank="1"/>
    </cacheField>
    <cacheField name="cs matching amount uw3" numFmtId="0">
      <sharedItems containsBlank="1"/>
    </cacheField>
    <cacheField name="cs matching amount uw4" numFmtId="0">
      <sharedItems containsNonDate="0" containsString="0" containsBlank="1"/>
    </cacheField>
    <cacheField name="cs matching amount uw5" numFmtId="0">
      <sharedItems containsNonDate="0" containsString="0" containsBlank="1"/>
    </cacheField>
    <cacheField name="cs matching amount uw6" numFmtId="0">
      <sharedItems containsNonDate="0" containsString="0" containsBlank="1"/>
    </cacheField>
    <cacheField name="cs matching amount uw7" numFmtId="0">
      <sharedItems containsNonDate="0" containsString="0" containsBlank="1"/>
    </cacheField>
    <cacheField name="cs matching amount uw8" numFmtId="0">
      <sharedItems containsNonDate="0" containsString="0" containsBlank="1"/>
    </cacheField>
    <cacheField name="cs matching amount uw9" numFmtId="0">
      <sharedItems containsNonDate="0" containsString="0" containsBlank="1"/>
    </cacheField>
    <cacheField name="cs matching desc uw2" numFmtId="0">
      <sharedItems containsBlank="1"/>
    </cacheField>
    <cacheField name="cs matching description tp" numFmtId="0">
      <sharedItems containsBlank="1"/>
    </cacheField>
    <cacheField name="cs matching description tp10" numFmtId="0">
      <sharedItems containsNonDate="0" containsString="0" containsBlank="1"/>
    </cacheField>
    <cacheField name="cs matching description tp2" numFmtId="0">
      <sharedItems containsBlank="1"/>
    </cacheField>
    <cacheField name="cs matching description tp3" numFmtId="0">
      <sharedItems containsNonDate="0" containsString="0" containsBlank="1"/>
    </cacheField>
    <cacheField name="cs matching description tp4" numFmtId="0">
      <sharedItems containsNonDate="0" containsString="0" containsBlank="1"/>
    </cacheField>
    <cacheField name="cs matching description tp5" numFmtId="0">
      <sharedItems containsNonDate="0" containsString="0" containsBlank="1"/>
    </cacheField>
    <cacheField name="cs matching description tp6" numFmtId="0">
      <sharedItems containsNonDate="0" containsString="0" containsBlank="1"/>
    </cacheField>
    <cacheField name="cs matching description tp7" numFmtId="0">
      <sharedItems containsNonDate="0" containsString="0" containsBlank="1"/>
    </cacheField>
    <cacheField name="cs matching description tp8" numFmtId="0">
      <sharedItems containsNonDate="0" containsString="0" containsBlank="1"/>
    </cacheField>
    <cacheField name="cs matching description tp9" numFmtId="0">
      <sharedItems containsNonDate="0" containsString="0" containsBlank="1"/>
    </cacheField>
    <cacheField name="cs matching description uw" numFmtId="0">
      <sharedItems containsBlank="1"/>
    </cacheField>
    <cacheField name="cs matching description uw10" numFmtId="0">
      <sharedItems containsNonDate="0" containsString="0" containsBlank="1"/>
    </cacheField>
    <cacheField name="cs matching description uw2" numFmtId="0">
      <sharedItems containsBlank="1"/>
    </cacheField>
    <cacheField name="cs matching description uw3" numFmtId="0">
      <sharedItems containsBlank="1"/>
    </cacheField>
    <cacheField name="cs matching description uw4" numFmtId="0">
      <sharedItems containsNonDate="0" containsString="0" containsBlank="1"/>
    </cacheField>
    <cacheField name="cs matching description uw5" numFmtId="0">
      <sharedItems containsNonDate="0" containsString="0" containsBlank="1"/>
    </cacheField>
    <cacheField name="cs matching description uw6" numFmtId="0">
      <sharedItems containsNonDate="0" containsString="0" containsBlank="1"/>
    </cacheField>
    <cacheField name="cs matching description uw7" numFmtId="0">
      <sharedItems containsNonDate="0" containsString="0" containsBlank="1"/>
    </cacheField>
    <cacheField name="cs matching description uw8" numFmtId="0">
      <sharedItems containsNonDate="0" containsString="0" containsBlank="1"/>
    </cacheField>
    <cacheField name="cs matching description uw9" numFmtId="0">
      <sharedItems containsNonDate="0" containsString="0" containsBlank="1"/>
    </cacheField>
    <cacheField name="cs matching included" numFmtId="0">
      <sharedItems containsBlank="1"/>
    </cacheField>
    <cacheField name="cs matching source" numFmtId="0">
      <sharedItems containsBlank="1"/>
    </cacheField>
    <cacheField name="cs matching source10" numFmtId="0">
      <sharedItems containsNonDate="0" containsString="0" containsBlank="1"/>
    </cacheField>
    <cacheField name="cs matching source2" numFmtId="0">
      <sharedItems containsBlank="1"/>
    </cacheField>
    <cacheField name="cs matching source3" numFmtId="0">
      <sharedItems containsBlank="1"/>
    </cacheField>
    <cacheField name="cs matching source4" numFmtId="0">
      <sharedItems containsNonDate="0" containsString="0" containsBlank="1"/>
    </cacheField>
    <cacheField name="cs matching source5" numFmtId="0">
      <sharedItems containsNonDate="0" containsString="0" containsBlank="1"/>
    </cacheField>
    <cacheField name="cs matching source6" numFmtId="0">
      <sharedItems containsNonDate="0" containsString="0" containsBlank="1"/>
    </cacheField>
    <cacheField name="cs matching source7" numFmtId="0">
      <sharedItems containsNonDate="0" containsString="0" containsBlank="1"/>
    </cacheField>
    <cacheField name="cs matching source8" numFmtId="0">
      <sharedItems containsNonDate="0" containsString="0" containsBlank="1"/>
    </cacheField>
    <cacheField name="cs matching source9" numFmtId="0">
      <sharedItems containsNonDate="0" containsString="0" containsBlank="1"/>
    </cacheField>
    <cacheField name="cs matching type" numFmtId="0">
      <sharedItems containsBlank="1"/>
    </cacheField>
    <cacheField name="cs matching type10" numFmtId="0">
      <sharedItems containsNonDate="0" containsString="0" containsBlank="1"/>
    </cacheField>
    <cacheField name="cs matching type2" numFmtId="0">
      <sharedItems containsBlank="1"/>
    </cacheField>
    <cacheField name="cs matching type3" numFmtId="0">
      <sharedItems containsBlank="1"/>
    </cacheField>
    <cacheField name="cs matching type4" numFmtId="0">
      <sharedItems containsNonDate="0" containsString="0" containsBlank="1"/>
    </cacheField>
    <cacheField name="cs matching type5" numFmtId="0">
      <sharedItems containsNonDate="0" containsString="0" containsBlank="1"/>
    </cacheField>
    <cacheField name="cs matching type6" numFmtId="0">
      <sharedItems containsNonDate="0" containsString="0" containsBlank="1"/>
    </cacheField>
    <cacheField name="cs matching type7" numFmtId="0">
      <sharedItems containsNonDate="0" containsString="0" containsBlank="1"/>
    </cacheField>
    <cacheField name="cs matching type8" numFmtId="0">
      <sharedItems containsNonDate="0" containsString="0" containsBlank="1"/>
    </cacheField>
    <cacheField name="cs matching type9" numFmtId="0">
      <sharedItems containsNonDate="0" containsString="0" containsBlank="1"/>
    </cacheField>
    <cacheField name="cs matching unit uw" numFmtId="0">
      <sharedItems containsBlank="1"/>
    </cacheField>
    <cacheField name="cs matching unit uw Primary Code" numFmtId="0">
      <sharedItems containsBlank="1"/>
    </cacheField>
    <cacheField name="cs matching unit uw10" numFmtId="0">
      <sharedItems containsNonDate="0" containsString="0" containsBlank="1"/>
    </cacheField>
    <cacheField name="cs matching unit uw10 Primary Code" numFmtId="0">
      <sharedItems containsNonDate="0" containsString="0" containsBlank="1"/>
    </cacheField>
    <cacheField name="cs matching unit uw2" numFmtId="0">
      <sharedItems containsBlank="1"/>
    </cacheField>
    <cacheField name="cs matching unit uw2 Primary Code" numFmtId="0">
      <sharedItems containsBlank="1"/>
    </cacheField>
    <cacheField name="cs matching unit uw3" numFmtId="0">
      <sharedItems containsBlank="1"/>
    </cacheField>
    <cacheField name="cs matching unit uw3 Primary Code" numFmtId="0">
      <sharedItems containsBlank="1"/>
    </cacheField>
    <cacheField name="cs matching unit uw4" numFmtId="0">
      <sharedItems containsNonDate="0" containsString="0" containsBlank="1"/>
    </cacheField>
    <cacheField name="cs matching unit uw4 Primary Code" numFmtId="0">
      <sharedItems containsNonDate="0" containsString="0" containsBlank="1"/>
    </cacheField>
    <cacheField name="cs matching unit uw5" numFmtId="0">
      <sharedItems containsNonDate="0" containsString="0" containsBlank="1"/>
    </cacheField>
    <cacheField name="cs matching unit uw5 Primary Code" numFmtId="0">
      <sharedItems containsNonDate="0" containsString="0" containsBlank="1"/>
    </cacheField>
    <cacheField name="cs matching unit uw6" numFmtId="0">
      <sharedItems containsNonDate="0" containsString="0" containsBlank="1"/>
    </cacheField>
    <cacheField name="cs matching unit uw6 Primary Code" numFmtId="0">
      <sharedItems containsNonDate="0" containsString="0" containsBlank="1"/>
    </cacheField>
    <cacheField name="cs matching unit uw7" numFmtId="0">
      <sharedItems containsNonDate="0" containsString="0" containsBlank="1"/>
    </cacheField>
    <cacheField name="cs matching unit uw7 Primary Code" numFmtId="0">
      <sharedItems containsNonDate="0" containsString="0" containsBlank="1"/>
    </cacheField>
    <cacheField name="cs matching unit uw8" numFmtId="0">
      <sharedItems containsNonDate="0" containsString="0" containsBlank="1"/>
    </cacheField>
    <cacheField name="cs matching unit uw8 Primary Code" numFmtId="0">
      <sharedItems containsNonDate="0" containsString="0" containsBlank="1"/>
    </cacheField>
    <cacheField name="cs matching unit uw9" numFmtId="0">
      <sharedItems containsNonDate="0" containsString="0" containsBlank="1"/>
    </cacheField>
    <cacheField name="cs matching unit uw9 Primary Code" numFmtId="0">
      <sharedItems containsNonDate="0" containsString="0" containsBlank="1"/>
    </cacheField>
    <cacheField name="cs matchingunit uw6" numFmtId="0">
      <sharedItems containsNonDate="0" containsString="0" containsBlank="1"/>
    </cacheField>
    <cacheField name="cs matchingunit uw6 Primary Code" numFmtId="0">
      <sharedItems containsNonDate="0" containsString="0" containsBlank="1"/>
    </cacheField>
    <cacheField name="cs matchingunit uw7" numFmtId="0">
      <sharedItems containsNonDate="0" containsString="0" containsBlank="1"/>
    </cacheField>
    <cacheField name="cs matchingunit uw7 Primary Code" numFmtId="0">
      <sharedItems containsNonDate="0" containsString="0" containsBlank="1"/>
    </cacheField>
    <cacheField name="cs matchingunit uw8" numFmtId="0">
      <sharedItems containsNonDate="0" containsString="0" containsBlank="1"/>
    </cacheField>
    <cacheField name="cs matchingunit uw8 Primary Code" numFmtId="0">
      <sharedItems containsNonDate="0" containsString="0" containsBlank="1"/>
    </cacheField>
    <cacheField name="cs matchingunit uw9" numFmtId="0">
      <sharedItems containsNonDate="0" containsString="0" containsBlank="1"/>
    </cacheField>
    <cacheField name="cs matchingunit uw9 Primary Code" numFmtId="0">
      <sharedItems containsNonDate="0" containsString="0" containsBlank="1"/>
    </cacheField>
    <cacheField name="cs-matching-description-uw" numFmtId="0">
      <sharedItems containsBlank="1"/>
    </cacheField>
    <cacheField name="dea registration number" numFmtId="0">
      <sharedItems containsNonDate="0" containsString="0" containsBlank="1"/>
    </cacheField>
    <cacheField name="department" numFmtId="0">
      <sharedItems containsBlank="1"/>
    </cacheField>
    <cacheField name="department Primary Code" numFmtId="0">
      <sharedItems containsBlank="1"/>
    </cacheField>
    <cacheField name="department10" numFmtId="0">
      <sharedItems containsNonDate="0" containsString="0" containsBlank="1"/>
    </cacheField>
    <cacheField name="department10 Primary Code" numFmtId="0">
      <sharedItems containsNonDate="0" containsString="0" containsBlank="1"/>
    </cacheField>
    <cacheField name="department2" numFmtId="0">
      <sharedItems containsBlank="1"/>
    </cacheField>
    <cacheField name="department2 Primary Code" numFmtId="0">
      <sharedItems containsBlank="1"/>
    </cacheField>
    <cacheField name="department3" numFmtId="0">
      <sharedItems containsBlank="1"/>
    </cacheField>
    <cacheField name="department3 Primary Code" numFmtId="0">
      <sharedItems containsBlank="1"/>
    </cacheField>
    <cacheField name="department4" numFmtId="0">
      <sharedItems containsBlank="1"/>
    </cacheField>
    <cacheField name="department4 Primary Code" numFmtId="0">
      <sharedItems containsBlank="1"/>
    </cacheField>
    <cacheField name="department5" numFmtId="0">
      <sharedItems containsBlank="1"/>
    </cacheField>
    <cacheField name="department5 Primary Code" numFmtId="0">
      <sharedItems containsBlank="1"/>
    </cacheField>
    <cacheField name="department6" numFmtId="0">
      <sharedItems containsNonDate="0" containsString="0" containsBlank="1"/>
    </cacheField>
    <cacheField name="department6 Primary Code" numFmtId="0">
      <sharedItems containsNonDate="0" containsString="0" containsBlank="1"/>
    </cacheField>
    <cacheField name="department7" numFmtId="0">
      <sharedItems containsNonDate="0" containsString="0" containsBlank="1"/>
    </cacheField>
    <cacheField name="department7 Primary Code" numFmtId="0">
      <sharedItems containsNonDate="0" containsString="0" containsBlank="1"/>
    </cacheField>
    <cacheField name="department8" numFmtId="0">
      <sharedItems containsNonDate="0" containsString="0" containsBlank="1"/>
    </cacheField>
    <cacheField name="department8 Primary Code" numFmtId="0">
      <sharedItems containsNonDate="0" containsString="0" containsBlank="1"/>
    </cacheField>
    <cacheField name="department9" numFmtId="0">
      <sharedItems containsNonDate="0" containsString="0" containsBlank="1"/>
    </cacheField>
    <cacheField name="department9 Primary Code" numFmtId="0">
      <sharedItems containsNonDate="0" containsString="0" containsBlank="1"/>
    </cacheField>
    <cacheField name="Direct Costs" numFmtId="0">
      <sharedItems containsString="0" containsBlank="1" containsNumber="1" minValue="0" maxValue="40782047"/>
    </cacheField>
    <cacheField name="discipline category" numFmtId="0">
      <sharedItems containsBlank="1"/>
    </cacheField>
    <cacheField name="distribution" numFmtId="0">
      <sharedItems containsString="0" containsBlank="1" containsNumber="1" minValue="4.125" maxValue="100"/>
    </cacheField>
    <cacheField name="distribution c1" numFmtId="0">
      <sharedItems containsString="0" containsBlank="1" containsNumber="1" minValue="0" maxValue="20"/>
    </cacheField>
    <cacheField name="distribution c10" numFmtId="0">
      <sharedItems containsNonDate="0" containsString="0" containsBlank="1"/>
    </cacheField>
    <cacheField name="distribution c2" numFmtId="0">
      <sharedItems containsString="0" containsBlank="1" containsNumber="1" minValue="0" maxValue="5"/>
    </cacheField>
    <cacheField name="distribution c3" numFmtId="0">
      <sharedItems containsString="0" containsBlank="1" containsNumber="1" minValue="1" maxValue="2.5"/>
    </cacheField>
    <cacheField name="distribution c4" numFmtId="0">
      <sharedItems containsString="0" containsBlank="1" containsNumber="1" containsInteger="1" minValue="0" maxValue="0"/>
    </cacheField>
    <cacheField name="distribution c5" numFmtId="0">
      <sharedItems containsString="0" containsBlank="1" containsNumber="1" containsInteger="1" minValue="1" maxValue="1"/>
    </cacheField>
    <cacheField name="distribution c6" numFmtId="0">
      <sharedItems containsNonDate="0" containsString="0" containsBlank="1"/>
    </cacheField>
    <cacheField name="distribution c7" numFmtId="0">
      <sharedItems containsNonDate="0" containsString="0" containsBlank="1"/>
    </cacheField>
    <cacheField name="distribution c8" numFmtId="0">
      <sharedItems containsNonDate="0" containsString="0" containsBlank="1"/>
    </cacheField>
    <cacheField name="distribution c9" numFmtId="0">
      <sharedItems containsNonDate="0" containsString="0" containsBlank="1"/>
    </cacheField>
    <cacheField name="distribution10" numFmtId="0">
      <sharedItems containsNonDate="0" containsString="0" containsBlank="1"/>
    </cacheField>
    <cacheField name="distribution2" numFmtId="0">
      <sharedItems containsString="0" containsBlank="1" containsNumber="1" minValue="3" maxValue="15"/>
    </cacheField>
    <cacheField name="distribution3" numFmtId="0">
      <sharedItems containsString="0" containsBlank="1" containsNumber="1" minValue="1" maxValue="15"/>
    </cacheField>
    <cacheField name="distribution4" numFmtId="0">
      <sharedItems containsString="0" containsBlank="1" containsNumber="1" containsInteger="1" minValue="3" maxValue="3"/>
    </cacheField>
    <cacheField name="distribution5" numFmtId="0">
      <sharedItems containsString="0" containsBlank="1" containsNumber="1" containsInteger="1" minValue="3" maxValue="3"/>
    </cacheField>
    <cacheField name="distribution6" numFmtId="0">
      <sharedItems containsNonDate="0" containsString="0" containsBlank="1"/>
    </cacheField>
    <cacheField name="distribution7" numFmtId="0">
      <sharedItems containsNonDate="0" containsString="0" containsBlank="1"/>
    </cacheField>
    <cacheField name="distribution8" numFmtId="0">
      <sharedItems containsNonDate="0" containsString="0" containsBlank="1"/>
    </cacheField>
    <cacheField name="distribution9" numFmtId="0">
      <sharedItems containsNonDate="0" containsString="0" containsBlank="1"/>
    </cacheField>
    <cacheField name="e verify far" numFmtId="0">
      <sharedItems containsBlank="1"/>
    </cacheField>
    <cacheField name="engineering subcategories" numFmtId="0">
      <sharedItems containsBlank="1"/>
    </cacheField>
    <cacheField name="epscor idea funding" numFmtId="0">
      <sharedItems containsBlank="1"/>
    </cacheField>
    <cacheField name="equip maintenance resp unit" numFmtId="0">
      <sharedItems containsBlank="1"/>
    </cacheField>
    <cacheField name="equip maintenance resp unit Primary Code" numFmtId="0">
      <sharedItems containsBlank="1"/>
    </cacheField>
    <cacheField name="equip maintenance respunit" numFmtId="0">
      <sharedItems containsBlank="1"/>
    </cacheField>
    <cacheField name="equip maintenance respunit Primary Code" numFmtId="0">
      <sharedItems containsBlank="1"/>
    </cacheField>
    <cacheField name="equipment location" numFmtId="0">
      <sharedItems containsBlank="1"/>
    </cacheField>
    <cacheField name="equipment location desc" numFmtId="0">
      <sharedItems containsBlank="1"/>
    </cacheField>
    <cacheField name="equipment location txt" numFmtId="0">
      <sharedItems containsNonDate="0" containsString="0" containsBlank="1"/>
    </cacheField>
    <cacheField name="equipment requested" numFmtId="0">
      <sharedItems containsBlank="1"/>
    </cacheField>
    <cacheField name="equipmentlocation other" numFmtId="0">
      <sharedItems containsNonDate="0" containsString="0" containsBlank="1"/>
    </cacheField>
    <cacheField name="executive order" numFmtId="0">
      <sharedItems containsBlank="1"/>
    </cacheField>
    <cacheField name="expected direct" numFmtId="0">
      <sharedItems containsBlank="1" containsMixedTypes="1" containsNumber="1" minValue="0" maxValue="40782047"/>
    </cacheField>
    <cacheField name="expected indirect" numFmtId="0">
      <sharedItems containsBlank="1" containsMixedTypes="1" containsNumber="1" minValue="0" maxValue="5654340"/>
    </cacheField>
    <cacheField name="explain resources needed" numFmtId="0">
      <sharedItems containsBlank="1" longText="1"/>
    </cacheField>
    <cacheField name="fain" numFmtId="0">
      <sharedItems containsBlank="1" containsMixedTypes="1" containsNumber="1" containsInteger="1" minValue="2524967" maxValue="2524967"/>
    </cacheField>
    <cacheField name="far comments" numFmtId="0">
      <sharedItems containsBlank="1"/>
    </cacheField>
    <cacheField name="fellowship type" numFmtId="0">
      <sharedItems containsBlank="1"/>
    </cacheField>
    <cacheField name="fellowship type other" numFmtId="0">
      <sharedItems containsNonDate="0" containsString="0" containsBlank="1"/>
    </cacheField>
    <cacheField name="fiscal manager" numFmtId="0">
      <sharedItems containsBlank="1"/>
    </cacheField>
    <cacheField name="fiscal manager Citizenship" numFmtId="0">
      <sharedItems containsBlank="1"/>
    </cacheField>
    <cacheField name="fiscal manager Employee ID" numFmtId="0">
      <sharedItems containsBlank="1"/>
    </cacheField>
    <cacheField name="fiscal manager Ethnicity" numFmtId="0">
      <sharedItems containsBlank="1"/>
    </cacheField>
    <cacheField name="fiscal manager Gender" numFmtId="0">
      <sharedItems containsBlank="1"/>
    </cacheField>
    <cacheField name="foreign collaboration" numFmtId="0">
      <sharedItems containsBlank="1"/>
    </cacheField>
    <cacheField name="foreign collaboration details" numFmtId="0">
      <sharedItems containsBlank="1" longText="1"/>
    </cacheField>
    <cacheField name="foreign collaboration other" numFmtId="0">
      <sharedItems containsNonDate="0" containsString="0" containsBlank="1"/>
    </cacheField>
    <cacheField name="foreign shipment" numFmtId="0">
      <sharedItems containsBlank="1"/>
    </cacheField>
    <cacheField name="foreign shipment country" numFmtId="0">
      <sharedItems containsBlank="1"/>
    </cacheField>
    <cacheField name="foreign shipment country other" numFmtId="0">
      <sharedItems containsNonDate="0" containsString="0" containsBlank="1"/>
    </cacheField>
    <cacheField name="foreign shipment details" numFmtId="0">
      <sharedItems containsBlank="1"/>
    </cacheField>
    <cacheField name="foreigncollaboration countries" numFmtId="0">
      <sharedItems containsBlank="1"/>
    </cacheField>
    <cacheField name="full proposal title" numFmtId="0">
      <sharedItems containsBlank="1"/>
    </cacheField>
    <cacheField name="geo atmo sub" numFmtId="0">
      <sharedItems containsBlank="1"/>
    </cacheField>
    <cacheField name="grants funding type" numFmtId="0">
      <sharedItems containsBlank="1"/>
    </cacheField>
    <cacheField name="grants funding type other" numFmtId="0">
      <sharedItems containsBlank="1"/>
    </cacheField>
    <cacheField name="hazardous materials" numFmtId="0">
      <sharedItems containsBlank="1"/>
    </cacheField>
    <cacheField name="hazardous materials list" numFmtId="0">
      <sharedItems containsBlank="1" longText="1"/>
    </cacheField>
    <cacheField name="History Action" numFmtId="0">
      <sharedItems containsBlank="1"/>
    </cacheField>
    <cacheField name="History Action By" numFmtId="0">
      <sharedItems containsBlank="1"/>
    </cacheField>
    <cacheField name="History Action Date" numFmtId="0">
      <sharedItems containsNonDate="0" containsDate="1" containsString="0" containsBlank="1" minDate="2023-04-24T18:28:40" maxDate="2025-03-26T14:15:55"/>
    </cacheField>
    <cacheField name="History Comment" numFmtId="0">
      <sharedItems containsNonDate="0" containsString="0" containsBlank="1"/>
    </cacheField>
    <cacheField name="human subjects research" numFmtId="0">
      <sharedItems containsBlank="1"/>
    </cacheField>
    <cacheField name="iacuc approval" numFmtId="0">
      <sharedItems containsBlank="1"/>
    </cacheField>
    <cacheField name="iacuc approval date" numFmtId="0">
      <sharedItems containsNonDate="0" containsDate="1" containsString="0" containsBlank="1" minDate="2021-10-01T00:00:00" maxDate="2025-03-01T00:00:00"/>
    </cacheField>
    <cacheField name="iacuc protocol numbers" numFmtId="0">
      <sharedItems containsBlank="1"/>
    </cacheField>
    <cacheField name="ic recovery limits" numFmtId="0">
      <sharedItems containsBlank="1"/>
    </cacheField>
    <cacheField name="idc distribution num of div" numFmtId="0">
      <sharedItems containsBlank="1" containsMixedTypes="1" containsNumber="1" containsInteger="1" minValue="1" maxValue="3"/>
    </cacheField>
    <cacheField name="incrementally funded" numFmtId="0">
      <sharedItems containsBlank="1"/>
    </cacheField>
    <cacheField name="indirect cost project type" numFmtId="0">
      <sharedItems containsBlank="1"/>
    </cacheField>
    <cacheField name="indirect cost rate off" numFmtId="0">
      <sharedItems containsBlank="1"/>
    </cacheField>
    <cacheField name="indirect cost rate on" numFmtId="0">
      <sharedItems containsBlank="1"/>
    </cacheField>
    <cacheField name="Indirect Costs" numFmtId="0">
      <sharedItems containsBlank="1" containsMixedTypes="1" containsNumber="1" minValue="0" maxValue="2771628"/>
    </cacheField>
    <cacheField name="infectious agents" numFmtId="0">
      <sharedItems containsBlank="1"/>
    </cacheField>
    <cacheField name="infectious agents approval num" numFmtId="0">
      <sharedItems containsNonDate="0" containsString="0" containsBlank="1"/>
    </cacheField>
    <cacheField name="infectious agents approvals" numFmtId="0">
      <sharedItems containsBlank="1"/>
    </cacheField>
    <cacheField name="infectiousagents approval date" numFmtId="0">
      <sharedItems containsNonDate="0" containsString="0" containsBlank="1"/>
    </cacheField>
    <cacheField name="infoed project number" numFmtId="0">
      <sharedItems containsBlank="1"/>
    </cacheField>
    <cacheField name="instrument funding type other" numFmtId="0">
      <sharedItems containsBlank="1"/>
    </cacheField>
    <cacheField name="instrument type" numFmtId="0">
      <sharedItems containsBlank="1"/>
    </cacheField>
    <cacheField name="international travel" numFmtId="0">
      <sharedItems containsBlank="1"/>
    </cacheField>
    <cacheField name="international travel country" numFmtId="0">
      <sharedItems containsBlank="1"/>
    </cacheField>
    <cacheField name="international travel details" numFmtId="0">
      <sharedItems containsBlank="1" longText="1"/>
    </cacheField>
    <cacheField name="international travel other" numFmtId="0">
      <sharedItems containsBlank="1"/>
    </cacheField>
    <cacheField name="inventions products etc" numFmtId="0">
      <sharedItems containsBlank="1"/>
    </cacheField>
    <cacheField name="invoice type" numFmtId="0">
      <sharedItems containsBlank="1"/>
    </cacheField>
    <cacheField name="invoice type other" numFmtId="0">
      <sharedItems containsBlank="1"/>
    </cacheField>
    <cacheField name="irb approval" numFmtId="0">
      <sharedItems containsBlank="1"/>
    </cacheField>
    <cacheField name="irb approval date" numFmtId="0">
      <sharedItems containsNonDate="0" containsDate="1" containsString="0" containsBlank="1" minDate="2023-02-16T00:00:00" maxDate="2023-09-27T00:00:00"/>
    </cacheField>
    <cacheField name="irb protocol numbers" numFmtId="0">
      <sharedItems containsBlank="1"/>
    </cacheField>
    <cacheField name="life science subcategories" numFmtId="0">
      <sharedItems containsBlank="1"/>
    </cacheField>
    <cacheField name="live vertebrate animals" numFmtId="0">
      <sharedItems containsBlank="1"/>
    </cacheField>
    <cacheField name="matching required voluntary" numFmtId="0">
      <sharedItems containsBlank="1"/>
    </cacheField>
    <cacheField name="nifa capacity grant" numFmtId="0">
      <sharedItems containsBlank="1"/>
    </cacheField>
    <cacheField name="non se fields" numFmtId="0">
      <sharedItems containsBlank="1"/>
    </cacheField>
    <cacheField name="ns financial award terms" numFmtId="0">
      <sharedItems containsBlank="1"/>
    </cacheField>
    <cacheField name="ns financial award terms other" numFmtId="0">
      <sharedItems containsBlank="1"/>
    </cacheField>
    <cacheField name="nsf safe inclusive" numFmtId="0">
      <sharedItems containsBlank="1"/>
    </cacheField>
    <cacheField name="nsf-sponsor" numFmtId="0">
      <sharedItems containsBlank="1"/>
    </cacheField>
    <cacheField name="number of cost share sources" numFmtId="0">
      <sharedItems containsBlank="1" containsMixedTypes="1" containsNumber="1" containsInteger="1" minValue="1" maxValue="1"/>
    </cacheField>
    <cacheField name="number of subrecipients" numFmtId="0">
      <sharedItems containsBlank="1" containsMixedTypes="1" containsNumber="1" containsInteger="1" minValue="1" maxValue="1"/>
    </cacheField>
    <cacheField name="ored reviewed" numFmtId="0">
      <sharedItems containsBlank="1"/>
    </cacheField>
    <cacheField name="osp coordinator" numFmtId="0">
      <sharedItems containsBlank="1"/>
    </cacheField>
    <cacheField name="other resources specify" numFmtId="0">
      <sharedItems containsBlank="1"/>
    </cacheField>
    <cacheField name="physical sciences sub" numFmtId="0">
      <sharedItems containsBlank="1"/>
    </cacheField>
    <cacheField name="pi co pi home div" numFmtId="0">
      <sharedItems containsBlank="1"/>
    </cacheField>
    <cacheField name="Prime Sponsor Org Type" numFmtId="0">
      <sharedItems containsBlank="1"/>
    </cacheField>
    <cacheField name="Prime Sponsor Primary Code" numFmtId="0">
      <sharedItems containsBlank="1"/>
    </cacheField>
    <cacheField name="program income type" numFmtId="0">
      <sharedItems containsBlank="1"/>
    </cacheField>
    <cacheField name="project location" numFmtId="0">
      <sharedItems containsBlank="1"/>
    </cacheField>
    <cacheField name="proposal type" numFmtId="0">
      <sharedItems containsBlank="1"/>
    </cacheField>
    <cacheField name="proposal type if other" numFmtId="0">
      <sharedItems containsBlank="1"/>
    </cacheField>
    <cacheField name="radioactive approval date" numFmtId="0">
      <sharedItems containsNonDate="0" containsDate="1" containsString="0" containsBlank="1" minDate="2024-06-14T00:00:00" maxDate="2024-06-15T00:00:00"/>
    </cacheField>
    <cacheField name="radioactive materials" numFmtId="0">
      <sharedItems containsBlank="1"/>
    </cacheField>
    <cacheField name="radioactive permit numbers" numFmtId="0">
      <sharedItems containsBlank="1"/>
    </cacheField>
    <cacheField name="radioactive required approvals" numFmtId="0">
      <sharedItems containsBlank="1"/>
    </cacheField>
    <cacheField name="record retention" numFmtId="0">
      <sharedItems containsBlank="1"/>
    </cacheField>
    <cacheField name="record retention addtl years" numFmtId="0">
      <sharedItems containsNonDate="0" containsString="0" containsBlank="1"/>
    </cacheField>
    <cacheField name="reduced ic off other" numFmtId="0">
      <sharedItems containsBlank="1" containsMixedTypes="1" containsNumber="1" minValue="0.1" maxValue="0.1"/>
    </cacheField>
    <cacheField name="reduced indirect costs on" numFmtId="0">
      <sharedItems containsBlank="1" containsMixedTypes="1" containsNumber="1" containsInteger="1" minValue="0" maxValue="0"/>
    </cacheField>
    <cacheField name="reporting requirements" numFmtId="0">
      <sharedItems containsBlank="1"/>
    </cacheField>
    <cacheField name="reporting requirements other" numFmtId="0">
      <sharedItems containsBlank="1"/>
    </cacheField>
    <cacheField name="Research Team Citizenship" numFmtId="0">
      <sharedItems containsBlank="1"/>
    </cacheField>
    <cacheField name="Research Team Cost Share - Academic (%)" numFmtId="0">
      <sharedItems containsBlank="1" containsMixedTypes="1" containsNumber="1" minValue="0" maxValue="66.66"/>
    </cacheField>
    <cacheField name="Research Team Cost Share - Academic (months)" numFmtId="0">
      <sharedItems containsBlank="1" containsMixedTypes="1" containsNumber="1" containsInteger="1" minValue="0" maxValue="6"/>
    </cacheField>
    <cacheField name="Research Team Cost Share - Calendar (%)" numFmtId="0">
      <sharedItems containsBlank="1" containsMixedTypes="1" containsNumber="1" containsInteger="1" minValue="0" maxValue="0"/>
    </cacheField>
    <cacheField name="Research Team Cost Share - Calendar (months)" numFmtId="0">
      <sharedItems containsBlank="1" containsMixedTypes="1" containsNumber="1" containsInteger="1" minValue="0" maxValue="0"/>
    </cacheField>
    <cacheField name="Research Team Cost Share - Summer (%)" numFmtId="0">
      <sharedItems containsBlank="1" containsMixedTypes="1" containsNumber="1" containsInteger="1" minValue="0" maxValue="100"/>
    </cacheField>
    <cacheField name="Research Team Cost Share - Summer (months)" numFmtId="0">
      <sharedItems containsBlank="1" containsMixedTypes="1" containsNumber="1" containsInteger="1" minValue="0" maxValue="3"/>
    </cacheField>
    <cacheField name="Research Team Credit" numFmtId="0">
      <sharedItems containsBlank="1" containsMixedTypes="1" containsNumber="1" containsInteger="1" minValue="3" maxValue="100"/>
    </cacheField>
    <cacheField name="Research Team Employee ID" numFmtId="0">
      <sharedItems containsBlank="1"/>
    </cacheField>
    <cacheField name="Research Team Ethnicity" numFmtId="0">
      <sharedItems containsBlank="1"/>
    </cacheField>
    <cacheField name="Research Team External Association" numFmtId="0">
      <sharedItems containsNonDate="0" containsString="0" containsBlank="1"/>
    </cacheField>
    <cacheField name="Research Team External Association Org Type" numFmtId="0">
      <sharedItems containsNonDate="0" containsString="0" containsBlank="1"/>
    </cacheField>
    <cacheField name="Research Team External Association Primary Code" numFmtId="0">
      <sharedItems containsNonDate="0" containsString="0" containsBlank="1"/>
    </cacheField>
    <cacheField name="Research Team Gender" numFmtId="0">
      <sharedItems containsBlank="1"/>
    </cacheField>
    <cacheField name="Research Team Internal Association" numFmtId="0">
      <sharedItems containsBlank="1"/>
    </cacheField>
    <cacheField name="Research Team Internal Association Primary Code" numFmtId="0">
      <sharedItems containsBlank="1"/>
    </cacheField>
    <cacheField name="Research Team Name" numFmtId="0">
      <sharedItems containsBlank="1"/>
    </cacheField>
    <cacheField name="Research Team Role" numFmtId="0">
      <sharedItems containsBlank="1"/>
    </cacheField>
    <cacheField name="Research Team Sponsored Effort - Academic (%)" numFmtId="0">
      <sharedItems containsBlank="1" containsMixedTypes="1" containsNumber="1" containsInteger="1" minValue="0" maxValue="20"/>
    </cacheField>
    <cacheField name="Research Team Sponsored Effort - Academic (months)" numFmtId="0">
      <sharedItems containsBlank="1" containsMixedTypes="1" containsNumber="1" minValue="0" maxValue="1.8"/>
    </cacheField>
    <cacheField name="Research Team Sponsored Effort - Calendar (%)" numFmtId="0">
      <sharedItems containsBlank="1" containsMixedTypes="1" containsNumber="1" containsInteger="1" minValue="0" maxValue="100"/>
    </cacheField>
    <cacheField name="Research Team Sponsored Effort - Calendar (months)" numFmtId="0">
      <sharedItems containsBlank="1" containsMixedTypes="1" containsNumber="1" minValue="0" maxValue="12"/>
    </cacheField>
    <cacheField name="Research Team Sponsored Effort - Summer (%)" numFmtId="0">
      <sharedItems containsBlank="1" containsMixedTypes="1" containsNumber="1" minValue="0" maxValue="66"/>
    </cacheField>
    <cacheField name="Research Team Sponsored Effort - Summer (months)" numFmtId="0">
      <sharedItems containsBlank="1" containsMixedTypes="1" containsNumber="1" minValue="0" maxValue="1.98"/>
    </cacheField>
    <cacheField name="Research Team Total Effort (%)" numFmtId="0">
      <sharedItems containsBlank="1" containsMixedTypes="1" containsNumber="1" minValue="0" maxValue="100"/>
    </cacheField>
    <cacheField name="Research Team Total Effort (months)" numFmtId="0">
      <sharedItems containsBlank="1" containsMixedTypes="1" containsNumber="1" minValue="0" maxValue="12"/>
    </cacheField>
    <cacheField name="Resolution" numFmtId="0">
      <sharedItems containsBlank="1"/>
    </cacheField>
    <cacheField name="restrictive award terms" numFmtId="0">
      <sharedItems containsBlank="1"/>
    </cacheField>
    <cacheField name="restrictive award terms other" numFmtId="0">
      <sharedItems containsBlank="1"/>
    </cacheField>
    <cacheField name="Routing Comment" numFmtId="0">
      <sharedItems containsNonDate="0" containsString="0" containsBlank="1"/>
    </cacheField>
    <cacheField name="Routing Date" numFmtId="0">
      <sharedItems containsNonDate="0" containsString="0" containsBlank="1"/>
    </cacheField>
    <cacheField name="Routing Members" numFmtId="0">
      <sharedItems containsBlank="1"/>
    </cacheField>
    <cacheField name="Routing Review Order" numFmtId="0">
      <sharedItems containsBlank="1" containsMixedTypes="1" containsNumber="1" containsInteger="1" minValue="1" maxValue="1"/>
    </cacheField>
    <cacheField name="Routing Status" numFmtId="0">
      <sharedItems containsBlank="1"/>
    </cacheField>
    <cacheField name="Routing Team" numFmtId="0">
      <sharedItems containsBlank="1"/>
    </cacheField>
    <cacheField name="select additional resources" numFmtId="0">
      <sharedItems containsBlank="1"/>
    </cacheField>
    <cacheField name="socialsciencessubcategories" numFmtId="0">
      <sharedItems containsBlank="1"/>
    </cacheField>
    <cacheField name="Sponsor Award Number" numFmtId="0">
      <sharedItems containsBlank="1" containsMixedTypes="1" containsNumber="1" containsInteger="1" minValue="2524967" maxValue="2524967"/>
    </cacheField>
    <cacheField name="Sponsor Org Type" numFmtId="0">
      <sharedItems containsBlank="1"/>
    </cacheField>
    <cacheField name="Sponsor Primary Code" numFmtId="0">
      <sharedItems containsBlank="1"/>
    </cacheField>
    <cacheField name="sponsor type" numFmtId="0">
      <sharedItems containsBlank="1"/>
    </cacheField>
    <cacheField name="sponsor type if other" numFmtId="0">
      <sharedItems containsBlank="1"/>
    </cacheField>
    <cacheField name="subawards subcontracts" numFmtId="0">
      <sharedItems containsBlank="1"/>
    </cacheField>
    <cacheField name="subrecipient" numFmtId="0">
      <sharedItems containsBlank="1"/>
    </cacheField>
    <cacheField name="subrecipient amount" numFmtId="0">
      <sharedItems containsBlank="1"/>
    </cacheField>
    <cacheField name="subrecipient amount10" numFmtId="0">
      <sharedItems containsNonDate="0" containsString="0" containsBlank="1"/>
    </cacheField>
    <cacheField name="subrecipient amount2" numFmtId="0">
      <sharedItems containsBlank="1"/>
    </cacheField>
    <cacheField name="subrecipient amount3" numFmtId="0">
      <sharedItems containsBlank="1"/>
    </cacheField>
    <cacheField name="subrecipient amount4" numFmtId="0">
      <sharedItems containsBlank="1"/>
    </cacheField>
    <cacheField name="subrecipient amount5" numFmtId="0">
      <sharedItems containsBlank="1"/>
    </cacheField>
    <cacheField name="subrecipient amount6" numFmtId="0">
      <sharedItems containsBlank="1"/>
    </cacheField>
    <cacheField name="subrecipient amount7" numFmtId="0">
      <sharedItems containsBlank="1"/>
    </cacheField>
    <cacheField name="subrecipient amount8" numFmtId="0">
      <sharedItems containsBlank="1"/>
    </cacheField>
    <cacheField name="subrecipient amount9" numFmtId="0">
      <sharedItems containsNonDate="0" containsString="0" containsBlank="1"/>
    </cacheField>
    <cacheField name="subrecipient documents" numFmtId="0">
      <sharedItems containsBlank="1"/>
    </cacheField>
    <cacheField name="subrecipient documents10" numFmtId="0">
      <sharedItems containsNonDate="0" containsString="0" containsBlank="1"/>
    </cacheField>
    <cacheField name="subrecipient documents2" numFmtId="0">
      <sharedItems containsBlank="1"/>
    </cacheField>
    <cacheField name="subrecipient documents3" numFmtId="0">
      <sharedItems containsBlank="1"/>
    </cacheField>
    <cacheField name="subrecipient documents4" numFmtId="0">
      <sharedItems containsBlank="1"/>
    </cacheField>
    <cacheField name="subrecipient documents5" numFmtId="0">
      <sharedItems containsBlank="1"/>
    </cacheField>
    <cacheField name="subrecipient documents6" numFmtId="0">
      <sharedItems containsNonDate="0" containsString="0" containsBlank="1"/>
    </cacheField>
    <cacheField name="subrecipient documents7" numFmtId="0">
      <sharedItems containsNonDate="0" containsString="0" containsBlank="1"/>
    </cacheField>
    <cacheField name="subrecipient documents8" numFmtId="0">
      <sharedItems containsNonDate="0" containsString="0" containsBlank="1"/>
    </cacheField>
    <cacheField name="subrecipient documents9" numFmtId="0">
      <sharedItems containsNonDate="0" containsString="0" containsBlank="1"/>
    </cacheField>
    <cacheField name="subrecipient Org Type" numFmtId="0">
      <sharedItems containsBlank="1"/>
    </cacheField>
    <cacheField name="subrecipient Primary Code" numFmtId="0">
      <sharedItems containsBlank="1"/>
    </cacheField>
    <cacheField name="subrecipient10" numFmtId="0">
      <sharedItems containsNonDate="0" containsString="0" containsBlank="1"/>
    </cacheField>
    <cacheField name="subrecipient10 Org Type" numFmtId="0">
      <sharedItems containsNonDate="0" containsString="0" containsBlank="1"/>
    </cacheField>
    <cacheField name="subrecipient10 Primary Code" numFmtId="0">
      <sharedItems containsNonDate="0" containsString="0" containsBlank="1"/>
    </cacheField>
    <cacheField name="subrecipient2" numFmtId="0">
      <sharedItems containsBlank="1"/>
    </cacheField>
    <cacheField name="subrecipient2 Org Type" numFmtId="0">
      <sharedItems containsNonDate="0" containsString="0" containsBlank="1"/>
    </cacheField>
    <cacheField name="subrecipient2 Primary Code" numFmtId="0">
      <sharedItems containsBlank="1"/>
    </cacheField>
    <cacheField name="subrecipient3" numFmtId="0">
      <sharedItems containsBlank="1"/>
    </cacheField>
    <cacheField name="subrecipient3 Org Type" numFmtId="0">
      <sharedItems containsNonDate="0" containsString="0" containsBlank="1"/>
    </cacheField>
    <cacheField name="subrecipient3 Primary Code" numFmtId="0">
      <sharedItems containsBlank="1"/>
    </cacheField>
    <cacheField name="subrecipient4" numFmtId="0">
      <sharedItems containsBlank="1"/>
    </cacheField>
    <cacheField name="subrecipient4 Org Type" numFmtId="0">
      <sharedItems containsNonDate="0" containsString="0" containsBlank="1"/>
    </cacheField>
    <cacheField name="subrecipient4 Primary Code" numFmtId="0">
      <sharedItems containsBlank="1"/>
    </cacheField>
    <cacheField name="subrecipient5" numFmtId="0">
      <sharedItems containsBlank="1"/>
    </cacheField>
    <cacheField name="subrecipient5 Org Type" numFmtId="0">
      <sharedItems containsNonDate="0" containsString="0" containsBlank="1"/>
    </cacheField>
    <cacheField name="subrecipient5 Primary Code" numFmtId="0">
      <sharedItems containsBlank="1"/>
    </cacheField>
    <cacheField name="subrecipient6" numFmtId="0">
      <sharedItems containsBlank="1"/>
    </cacheField>
    <cacheField name="subrecipient6 Org Type" numFmtId="0">
      <sharedItems containsNonDate="0" containsString="0" containsBlank="1"/>
    </cacheField>
    <cacheField name="subrecipient6 Primary Code" numFmtId="0">
      <sharedItems containsBlank="1"/>
    </cacheField>
    <cacheField name="subrecipient7" numFmtId="0">
      <sharedItems containsBlank="1"/>
    </cacheField>
    <cacheField name="subrecipient7 Org Type" numFmtId="0">
      <sharedItems containsNonDate="0" containsString="0" containsBlank="1"/>
    </cacheField>
    <cacheField name="subrecipient7 Primary Code" numFmtId="0">
      <sharedItems containsBlank="1"/>
    </cacheField>
    <cacheField name="subrecipient8" numFmtId="0">
      <sharedItems containsBlank="1"/>
    </cacheField>
    <cacheField name="subrecipient8 Org Type" numFmtId="0">
      <sharedItems containsNonDate="0" containsString="0" containsBlank="1"/>
    </cacheField>
    <cacheField name="subrecipient8 Primary Code" numFmtId="0">
      <sharedItems containsBlank="1"/>
    </cacheField>
    <cacheField name="subrecipient9" numFmtId="0">
      <sharedItems containsNonDate="0" containsString="0" containsBlank="1"/>
    </cacheField>
    <cacheField name="subrecipient9 Org Type" numFmtId="0">
      <sharedItems containsNonDate="0" containsString="0" containsBlank="1"/>
    </cacheField>
    <cacheField name="subrecipient9 Primary Code" numFmtId="0">
      <sharedItems containsNonDate="0" containsString="0" containsBlank="1"/>
    </cacheField>
    <cacheField name="summary budget attachment" numFmtId="0">
      <sharedItems containsBlank="1" longText="1"/>
    </cacheField>
    <cacheField name="supporting documentation" numFmtId="0">
      <sharedItems containsBlank="1"/>
    </cacheField>
    <cacheField name="technology" numFmtId="0">
      <sharedItems containsBlank="1"/>
    </cacheField>
    <cacheField name="technology details" numFmtId="0">
      <sharedItems containsBlank="1"/>
    </cacheField>
    <cacheField name="technologysoftware development" numFmtId="0">
      <sharedItems containsBlank="1"/>
    </cacheField>
    <cacheField name="third party source" numFmtId="0">
      <sharedItems containsBlank="1"/>
    </cacheField>
    <cacheField name="third party source10" numFmtId="0">
      <sharedItems containsNonDate="0" containsString="0" containsBlank="1"/>
    </cacheField>
    <cacheField name="third party source2" numFmtId="0">
      <sharedItems containsBlank="1"/>
    </cacheField>
    <cacheField name="third party source3" numFmtId="0">
      <sharedItems containsBlank="1"/>
    </cacheField>
    <cacheField name="third party source4" numFmtId="0">
      <sharedItems containsNonDate="0" containsString="0" containsBlank="1"/>
    </cacheField>
    <cacheField name="third party source5" numFmtId="0">
      <sharedItems containsNonDate="0" containsString="0" containsBlank="1"/>
    </cacheField>
    <cacheField name="third party source6" numFmtId="0">
      <sharedItems containsNonDate="0" containsString="0" containsBlank="1"/>
    </cacheField>
    <cacheField name="third party source7" numFmtId="0">
      <sharedItems containsNonDate="0" containsString="0" containsBlank="1"/>
    </cacheField>
    <cacheField name="third party source8" numFmtId="0">
      <sharedItems containsNonDate="0" containsString="0" containsBlank="1"/>
    </cacheField>
    <cacheField name="third party source9" numFmtId="0">
      <sharedItems containsNonDate="0" containsString="0" containsBlank="1"/>
    </cacheField>
    <cacheField name="Total Cost Share" numFmtId="0">
      <sharedItems containsBlank="1" containsMixedTypes="1" containsNumber="1" containsInteger="1" minValue="2000000" maxValue="2000000"/>
    </cacheField>
    <cacheField name="Total Project Cost" numFmtId="0">
      <sharedItems containsBlank="1" containsMixedTypes="1" containsNumber="1" minValue="1" maxValue="2000000"/>
    </cacheField>
    <cacheField name="tp cs account" numFmtId="0">
      <sharedItems containsBlank="1"/>
    </cacheField>
    <cacheField name="tp cs account10" numFmtId="0">
      <sharedItems containsNonDate="0" containsString="0" containsBlank="1"/>
    </cacheField>
    <cacheField name="tp cs account2" numFmtId="0">
      <sharedItems containsBlank="1"/>
    </cacheField>
    <cacheField name="tp cs account3" numFmtId="0">
      <sharedItems containsBlank="1"/>
    </cacheField>
    <cacheField name="tp cs account4" numFmtId="0">
      <sharedItems containsNonDate="0" containsString="0" containsBlank="1"/>
    </cacheField>
    <cacheField name="tp cs account5" numFmtId="0">
      <sharedItems containsNonDate="0" containsString="0" containsBlank="1"/>
    </cacheField>
    <cacheField name="tp cs account6" numFmtId="0">
      <sharedItems containsNonDate="0" containsString="0" containsBlank="1"/>
    </cacheField>
    <cacheField name="tp cs account7" numFmtId="0">
      <sharedItems containsNonDate="0" containsString="0" containsBlank="1"/>
    </cacheField>
    <cacheField name="tp cs account8" numFmtId="0">
      <sharedItems containsNonDate="0" containsString="0" containsBlank="1"/>
    </cacheField>
    <cacheField name="tp cs account9" numFmtId="0">
      <sharedItems containsNonDate="0" containsString="0" containsBlank="1"/>
    </cacheField>
    <cacheField name="training requirements" numFmtId="0">
      <sharedItems containsBlank="1"/>
    </cacheField>
    <cacheField name="training requirements other" numFmtId="0">
      <sharedItems containsBlank="1"/>
    </cacheField>
    <cacheField name="tribal nations" numFmtId="0">
      <sharedItems containsBlank="1"/>
    </cacheField>
    <cacheField name="tribal nations incl" numFmtId="0">
      <sharedItems containsBlank="1"/>
    </cacheField>
    <cacheField name="tribal nations other" numFmtId="0">
      <sharedItems containsNonDate="0" containsString="0" containsBlank="1"/>
    </cacheField>
    <cacheField name="uni ns terms" numFmtId="0">
      <sharedItems containsBlank="1"/>
    </cacheField>
    <cacheField name="uni ns terms other" numFmtId="0">
      <sharedItems containsBlank="1"/>
    </cacheField>
    <cacheField name="voluntary csjustification" numFmtId="0">
      <sharedItems containsBlank="1" longText="1"/>
    </cacheField>
    <cacheField name="wyocloud" numFmtId="0">
      <sharedItems containsBlank="1"/>
    </cacheField>
    <cacheField name="wyocloud10" numFmtId="0">
      <sharedItems containsNonDate="0" containsString="0" containsBlank="1"/>
    </cacheField>
    <cacheField name="wyocloud2" numFmtId="0">
      <sharedItems containsBlank="1"/>
    </cacheField>
    <cacheField name="wyocloud3" numFmtId="0">
      <sharedItems containsNonDate="0" containsString="0" containsBlank="1"/>
    </cacheField>
    <cacheField name="wyocloud4" numFmtId="0">
      <sharedItems containsNonDate="0" containsString="0" containsBlank="1"/>
    </cacheField>
    <cacheField name="wyocloud5" numFmtId="0">
      <sharedItems containsNonDate="0" containsString="0" containsBlank="1"/>
    </cacheField>
    <cacheField name="wyocloud6" numFmtId="0">
      <sharedItems containsNonDate="0" containsString="0" containsBlank="1"/>
    </cacheField>
    <cacheField name="wyocloud7" numFmtId="0">
      <sharedItems containsNonDate="0" containsString="0" containsBlank="1"/>
    </cacheField>
    <cacheField name="wyocloud8" numFmtId="0">
      <sharedItems containsNonDate="0" containsString="0" containsBlank="1"/>
    </cacheField>
    <cacheField name="wyocloud9"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smail Hossain" refreshedDate="45777.756341666667" createdVersion="8" refreshedVersion="8" minRefreshableVersion="3" recordCount="308" xr:uid="{4F48E2D2-773C-42B2-9C8A-CC4C1EB11216}">
  <cacheSource type="worksheet">
    <worksheetSource ref="A1:QB309" sheet="FY_25_All_Award"/>
  </cacheSource>
  <cacheFields count="444">
    <cacheField name="Report Month/Year" numFmtId="17">
      <sharedItems containsSemiMixedTypes="0" containsNonDate="0" containsDate="1" containsString="0" minDate="2024-07-01T00:00:00" maxDate="2025-03-02T00:00:00"/>
    </cacheField>
    <cacheField name="Award #" numFmtId="0">
      <sharedItems/>
    </cacheField>
    <cacheField name="PI" numFmtId="0">
      <sharedItems/>
    </cacheField>
    <cacheField name="Project Title" numFmtId="0">
      <sharedItems/>
    </cacheField>
    <cacheField name="Sponsor" numFmtId="0">
      <sharedItems/>
    </cacheField>
    <cacheField name="Prime Sponsor" numFmtId="0">
      <sharedItems containsBlank="1"/>
    </cacheField>
    <cacheField name="Award Start Date" numFmtId="14">
      <sharedItems containsSemiMixedTypes="0" containsNonDate="0" containsDate="1" containsString="0" minDate="2018-10-01T00:00:00" maxDate="2025-03-27T00:00:00" count="94">
        <d v="2024-07-01T00:00:00"/>
        <d v="2024-07-03T00:00:00"/>
        <d v="2024-07-08T00:00:00"/>
        <d v="2024-07-11T00:00:00"/>
        <d v="2024-07-15T00:00:00"/>
        <d v="2024-07-17T00:00:00"/>
        <d v="2024-07-18T00:00:00"/>
        <d v="2024-07-19T00:00:00"/>
        <d v="2024-07-22T00:00:00"/>
        <d v="2024-07-24T00:00:00"/>
        <d v="2024-07-30T00:00:00"/>
        <d v="2024-08-01T00:00:00"/>
        <d v="2024-08-02T00:00:00"/>
        <d v="2024-08-05T00:00:00"/>
        <d v="2024-08-09T00:00:00"/>
        <d v="2024-08-12T00:00:00"/>
        <d v="2024-08-14T00:00:00"/>
        <d v="2024-08-15T00:00:00"/>
        <d v="2024-08-16T00:00:00"/>
        <d v="2024-08-19T00:00:00"/>
        <d v="2024-08-21T00:00:00"/>
        <d v="2024-08-22T00:00:00"/>
        <d v="2024-08-26T00:00:00"/>
        <d v="2024-08-27T00:00:00"/>
        <d v="2024-08-30T00:00:00"/>
        <d v="2024-09-01T00:00:00"/>
        <d v="2024-09-03T00:00:00"/>
        <d v="2024-09-05T00:00:00"/>
        <d v="2024-09-06T00:00:00"/>
        <d v="2024-09-09T00:00:00"/>
        <d v="2024-09-11T00:00:00"/>
        <d v="2024-09-12T00:00:00"/>
        <d v="2024-09-13T00:00:00"/>
        <d v="2024-09-15T00:00:00"/>
        <d v="2024-09-16T00:00:00"/>
        <d v="2024-09-18T00:00:00"/>
        <d v="2024-09-19T00:00:00"/>
        <d v="2024-09-20T00:00:00"/>
        <d v="2024-09-23T00:00:00"/>
        <d v="2024-09-24T00:00:00"/>
        <d v="2024-09-25T00:00:00"/>
        <d v="2024-09-26T00:00:00"/>
        <d v="2024-09-27T00:00:00"/>
        <d v="2024-09-30T00:00:00"/>
        <d v="2024-10-01T00:00:00"/>
        <d v="2024-10-03T00:00:00"/>
        <d v="2024-10-10T00:00:00"/>
        <d v="2024-10-11T00:00:00"/>
        <d v="2024-10-15T00:00:00"/>
        <d v="2024-10-18T00:00:00"/>
        <d v="2024-10-20T00:00:00"/>
        <d v="2024-10-21T00:00:00"/>
        <d v="2024-10-25T00:00:00"/>
        <d v="2024-10-27T00:00:00"/>
        <d v="2024-10-31T00:00:00"/>
        <d v="2024-11-01T00:00:00"/>
        <d v="2024-11-08T00:00:00"/>
        <d v="2024-11-14T00:00:00"/>
        <d v="2024-11-15T00:00:00"/>
        <d v="2024-11-20T00:00:00"/>
        <d v="2024-11-30T00:00:00"/>
        <d v="2024-12-01T00:00:00"/>
        <d v="2024-12-04T00:00:00"/>
        <d v="2024-12-05T00:00:00"/>
        <d v="2024-12-10T00:00:00"/>
        <d v="2024-12-16T00:00:00"/>
        <d v="2025-01-29T00:00:00"/>
        <d v="2025-01-06T00:00:00"/>
        <d v="2025-01-07T00:00:00"/>
        <d v="2025-01-27T00:00:00"/>
        <d v="2025-01-01T00:00:00"/>
        <d v="2025-01-28T00:00:00"/>
        <d v="2025-01-16T00:00:00"/>
        <d v="2022-09-30T00:00:00"/>
        <d v="2023-10-01T00:00:00"/>
        <d v="2022-08-01T00:00:00"/>
        <d v="2021-09-01T00:00:00"/>
        <d v="2024-01-01T00:00:00"/>
        <d v="2024-03-19T00:00:00"/>
        <d v="2022-06-14T00:00:00"/>
        <d v="2023-12-01T00:00:00"/>
        <d v="2018-10-01T00:00:00"/>
        <d v="2025-02-17T00:00:00"/>
        <d v="2025-02-03T00:00:00"/>
        <d v="2025-02-18T00:00:00"/>
        <d v="2025-02-28T00:00:00"/>
        <d v="2025-02-06T00:00:00"/>
        <d v="2025-02-15T00:00:00"/>
        <d v="2025-02-19T00:00:00"/>
        <d v="2025-03-17T00:00:00"/>
        <d v="2025-03-01T00:00:00"/>
        <d v="2025-03-05T00:00:00"/>
        <d v="2025-03-26T00:00:00"/>
        <d v="2025-03-03T00:00:00"/>
      </sharedItems>
    </cacheField>
    <cacheField name="Award End Date" numFmtId="14">
      <sharedItems containsSemiMixedTypes="0" containsNonDate="0" containsDate="1" containsString="0" minDate="2024-08-01T00:00:00" maxDate="2034-10-17T00:00:00"/>
    </cacheField>
    <cacheField name="Admin Unit" numFmtId="0">
      <sharedItems count="63">
        <s v="Anthropology"/>
        <s v="Wyoming Coop Unit"/>
        <s v="COB Centers for Excellence"/>
        <s v="Small Business Development Center"/>
        <s v="College of Education Deans Office"/>
        <s v="Ecosystem Science &amp; Management"/>
        <s v="Haub School of Environment &amp; Natural Resources"/>
        <s v="Zoology &amp; Physiology"/>
        <s v="Wyo Natural Diversity Database"/>
        <s v="VP for Research &amp; Economic Development Office"/>
        <s v="Animal Science"/>
        <s v="Music"/>
        <s v="School of Energy Resources Directors Office"/>
        <s v="University Art Museum"/>
        <s v="Fine Arts Outreach"/>
        <s v="Wyoming State Veterinary Laboratory"/>
        <s v="Kinesiology &amp; Health"/>
        <s v="Civil &amp; Architectural Engineering &amp; Construction Management"/>
        <s v="Wyoming Survey &amp; Analysis Center"/>
        <s v="Wyoming Public Media"/>
        <s v="College of Law Deans Office"/>
        <s v="UWSOP Distance Education"/>
        <s v="Economics"/>
        <s v="Psychology"/>
        <s v="Criminal Justice &amp; Sociology"/>
        <s v="Manufacturing Works"/>
        <s v="Veterinary Science"/>
        <s v="Agricultural Experiment Station"/>
        <s v="State Seed Lab"/>
        <s v="UW Extension"/>
        <s v="Politics Public Affairs &amp; International Studies"/>
        <s v="Physics &amp; Astronomy"/>
        <s v="Botany"/>
        <s v="Molecular Biology"/>
        <s v="Chemistry"/>
        <s v="Energy &amp; Petroleum Engineering"/>
        <s v="Mechanical Engineering"/>
        <s v="Chemical &amp; Biomedical Engineering"/>
        <s v="Communication Disorders"/>
        <s v="Center of Innovation for Flow through Porous Media"/>
        <s v="Geology &amp; Geophysics"/>
        <s v="Wyoming Geographic Information Science Center"/>
        <s v="Mathematics &amp; Statistics"/>
        <s v="Electrical Engineering &amp; Computer Science"/>
        <s v="Wyoming Institute for Disabilities WIND"/>
        <s v="Plant Sciences"/>
        <s v="Student Educational Opportunity"/>
        <s v="Family &amp; Consumer Sciences"/>
        <s v="Atmospheric Science"/>
        <s v="School of Computing"/>
        <s v="School of Pharmacy"/>
        <s v="Theatre &amp; Dance"/>
        <s v="American Heritage Center"/>
        <s v="College of Health Sciences Deans Office"/>
        <s v="School of Teacher Education"/>
        <s v="Education Abroad"/>
        <s v="Transportation Services"/>
        <s v="Life Science Program"/>
        <s v="Rural Health"/>
        <s v="History"/>
        <s v="Agriculture &amp; Applied Economics"/>
        <s v="Neltje Center for Excellence in Creativity and the Arts"/>
        <s v="R&amp;E Center Laramie"/>
      </sharedItems>
    </cacheField>
    <cacheField name="College/Department" numFmtId="0">
      <sharedItems count="12">
        <s v="Arts &amp; Sciences"/>
        <s v="Agriculture"/>
        <s v="Business"/>
        <s v="REDD"/>
        <s v="Education"/>
        <s v="Haub"/>
        <s v="School of Energy Resources"/>
        <s v="Academic Affairs"/>
        <s v="Health Sciences"/>
        <s v="Engineering"/>
        <s v="Law"/>
        <s v="Campus Operations"/>
      </sharedItems>
    </cacheField>
    <cacheField name="Obligated Amount" numFmtId="44">
      <sharedItems containsSemiMixedTypes="0" containsString="0" containsNumber="1" minValue="0" maxValue="43298228"/>
    </cacheField>
    <cacheField name="Project #" numFmtId="0">
      <sharedItems/>
    </cacheField>
    <cacheField name="Total Expected Amount" numFmtId="44">
      <sharedItems containsString="0" containsBlank="1" containsNumber="1" minValue="0" maxValue="43298228"/>
    </cacheField>
    <cacheField name="Status" numFmtId="0">
      <sharedItems/>
    </cacheField>
    <cacheField name="Created Date" numFmtId="14">
      <sharedItems containsSemiMixedTypes="0" containsNonDate="0" containsDate="1" containsString="0" minDate="2023-12-12T16:49:58" maxDate="2025-03-26T14:15:55"/>
    </cacheField>
    <cacheField name="PI Unit" numFmtId="0">
      <sharedItems/>
    </cacheField>
    <cacheField name="Modification Number" numFmtId="0">
      <sharedItems containsSemiMixedTypes="0" containsString="0" containsNumber="1" containsInteger="1" minValue="0" maxValue="5"/>
    </cacheField>
    <cacheField name="Modification Type" numFmtId="0">
      <sharedItems/>
    </cacheField>
    <cacheField name="Modification Date" numFmtId="0">
      <sharedItems containsNonDate="0" containsDate="1" containsString="0" containsBlank="1" minDate="2024-05-29T00:00:00" maxDate="2025-01-25T00:00:00"/>
    </cacheField>
    <cacheField name="Modified By" numFmtId="0">
      <sharedItems containsBlank="1"/>
    </cacheField>
    <cacheField name="activity type" numFmtId="0">
      <sharedItems/>
    </cacheField>
    <cacheField name="add cs source" numFmtId="0">
      <sharedItems containsBlank="1"/>
    </cacheField>
    <cacheField name="add cs source2" numFmtId="0">
      <sharedItems containsBlank="1"/>
    </cacheField>
    <cacheField name="add distribution line" numFmtId="0">
      <sharedItems containsBlank="1"/>
    </cacheField>
    <cacheField name="add distribution line2" numFmtId="0">
      <sharedItems containsBlank="1"/>
    </cacheField>
    <cacheField name="add sub" numFmtId="0">
      <sharedItems containsBlank="1"/>
    </cacheField>
    <cacheField name="add sub 2" numFmtId="0">
      <sharedItems containsBlank="1"/>
    </cacheField>
    <cacheField name="additional comments terms" numFmtId="0">
      <sharedItems containsBlank="1" longText="1"/>
    </cacheField>
    <cacheField name="additional information attach" numFmtId="0">
      <sharedItems containsBlank="1" longText="1"/>
    </cacheField>
    <cacheField name="additional information prop" numFmtId="0">
      <sharedItems containsBlank="1" longText="1"/>
    </cacheField>
    <cacheField name="additional resources needed" numFmtId="0">
      <sharedItems containsBlank="1"/>
    </cacheField>
    <cacheField name="Admin Assigned" numFmtId="0">
      <sharedItems containsBlank="1"/>
    </cacheField>
    <cacheField name="Admin Unit Primary Code" numFmtId="0">
      <sharedItems containsBlank="1"/>
    </cacheField>
    <cacheField name="animal oversight search" numFmtId="0">
      <sharedItems containsNonDate="0" containsString="0" containsBlank="1"/>
    </cacheField>
    <cacheField name="Award Amount" numFmtId="0">
      <sharedItems containsNonDate="0" containsString="0" containsBlank="1"/>
    </cacheField>
    <cacheField name="Award Id" numFmtId="0">
      <sharedItems/>
    </cacheField>
    <cacheField name="Award Notice Received" numFmtId="0">
      <sharedItems containsNonDate="0" containsDate="1" containsString="0" containsBlank="1" minDate="2021-08-16T00:00:00" maxDate="2025-03-27T00:00:00"/>
    </cacheField>
    <cacheField name="Award Title" numFmtId="0">
      <sharedItems containsNonDate="0" containsString="0" containsBlank="1"/>
    </cacheField>
    <cacheField name="bioagents approval date" numFmtId="0">
      <sharedItems containsNonDate="0" containsDate="1" containsString="0" containsBlank="1" minDate="2023-04-07T00:00:00" maxDate="2024-05-02T00:00:00"/>
    </cacheField>
    <cacheField name="bioagents approval numbers" numFmtId="0">
      <sharedItems containsBlank="1"/>
    </cacheField>
    <cacheField name="bioagents toxins" numFmtId="0">
      <sharedItems containsBlank="1"/>
    </cacheField>
    <cacheField name="bioagents toxins approvals" numFmtId="0">
      <sharedItems containsBlank="1"/>
    </cacheField>
    <cacheField name="budget end date" numFmtId="14">
      <sharedItems containsSemiMixedTypes="0" containsNonDate="0" containsDate="1" containsString="0" minDate="2024-06-30T00:00:00" maxDate="2034-10-17T00:00:00"/>
    </cacheField>
    <cacheField name="budget start date" numFmtId="14">
      <sharedItems containsSemiMixedTypes="0" containsNonDate="0" containsDate="1" containsString="0" minDate="2018-10-01T00:00:00" maxDate="2025-07-02T00:00:00"/>
    </cacheField>
    <cacheField name="cayuse he study search1" numFmtId="0">
      <sharedItems containsNonDate="0" containsString="0" containsBlank="1"/>
    </cacheField>
    <cacheField name="cesu" numFmtId="0">
      <sharedItems containsBlank="1"/>
    </cacheField>
    <cacheField name="cfda aln number" numFmtId="0">
      <sharedItems containsBlank="1" containsMixedTypes="1" containsNumber="1" minValue="10.17" maxValue="94.006"/>
    </cacheField>
    <cacheField name="chemical agents" numFmtId="0">
      <sharedItems containsBlank="1"/>
    </cacheField>
    <cacheField name="chemical agents list" numFmtId="0">
      <sharedItems containsBlank="1"/>
    </cacheField>
    <cacheField name="choose cesu" numFmtId="0">
      <sharedItems containsBlank="1"/>
    </cacheField>
    <cacheField name="clause purpose" numFmtId="0">
      <sharedItems containsBlank="1" longText="1"/>
    </cacheField>
    <cacheField name="clinical trial" numFmtId="0">
      <sharedItems containsBlank="1"/>
    </cacheField>
    <cacheField name="clinical trial phase" numFmtId="0">
      <sharedItems containsNonDate="0" containsString="0" containsBlank="1"/>
    </cacheField>
    <cacheField name="coi check" numFmtId="0">
      <sharedItems containsBlank="1"/>
    </cacheField>
    <cacheField name="college" numFmtId="0">
      <sharedItems containsBlank="1"/>
    </cacheField>
    <cacheField name="college10" numFmtId="0">
      <sharedItems containsNonDate="0" containsString="0" containsBlank="1"/>
    </cacheField>
    <cacheField name="college2" numFmtId="0">
      <sharedItems containsBlank="1"/>
    </cacheField>
    <cacheField name="college3" numFmtId="0">
      <sharedItems containsBlank="1"/>
    </cacheField>
    <cacheField name="college4" numFmtId="0">
      <sharedItems containsBlank="1"/>
    </cacheField>
    <cacheField name="college5" numFmtId="0">
      <sharedItems containsBlank="1"/>
    </cacheField>
    <cacheField name="college6" numFmtId="0">
      <sharedItems containsNonDate="0" containsString="0" containsBlank="1"/>
    </cacheField>
    <cacheField name="college7" numFmtId="0">
      <sharedItems containsNonDate="0" containsString="0" containsBlank="1"/>
    </cacheField>
    <cacheField name="college8" numFmtId="0">
      <sharedItems containsNonDate="0" containsString="0" containsBlank="1"/>
    </cacheField>
    <cacheField name="college9" numFmtId="0">
      <sharedItems containsNonDate="0" containsString="0" containsBlank="1"/>
    </cacheField>
    <cacheField name="confidential information" numFmtId="0">
      <sharedItems containsBlank="1"/>
    </cacheField>
    <cacheField name="conflict of interest" numFmtId="0">
      <sharedItems containsBlank="1"/>
    </cacheField>
    <cacheField name="conflicts of interest disc" numFmtId="0">
      <sharedItems containsNonDate="0" containsString="0" containsBlank="1"/>
    </cacheField>
    <cacheField name="controlled substances" numFmtId="0">
      <sharedItems containsBlank="1"/>
    </cacheField>
    <cacheField name="controlled substances approval" numFmtId="0">
      <sharedItems containsNonDate="0" containsString="0" containsBlank="1"/>
    </cacheField>
    <cacheField name="Created By" numFmtId="0">
      <sharedItems/>
    </cacheField>
    <cacheField name="cs matching amount tp" numFmtId="0">
      <sharedItems containsBlank="1"/>
    </cacheField>
    <cacheField name="cs matching amount tp10" numFmtId="0">
      <sharedItems containsNonDate="0" containsString="0" containsBlank="1"/>
    </cacheField>
    <cacheField name="cs matching amount tp2" numFmtId="0">
      <sharedItems containsBlank="1"/>
    </cacheField>
    <cacheField name="cs matching amount tp3" numFmtId="0">
      <sharedItems containsBlank="1"/>
    </cacheField>
    <cacheField name="cs matching amount tp4" numFmtId="0">
      <sharedItems containsNonDate="0" containsString="0" containsBlank="1"/>
    </cacheField>
    <cacheField name="cs matching amount tp5" numFmtId="0">
      <sharedItems containsNonDate="0" containsString="0" containsBlank="1"/>
    </cacheField>
    <cacheField name="cs matching amount tp6" numFmtId="0">
      <sharedItems containsNonDate="0" containsString="0" containsBlank="1"/>
    </cacheField>
    <cacheField name="cs matching amount tp7" numFmtId="0">
      <sharedItems containsNonDate="0" containsString="0" containsBlank="1"/>
    </cacheField>
    <cacheField name="cs matching amount tp8" numFmtId="0">
      <sharedItems containsNonDate="0" containsString="0" containsBlank="1"/>
    </cacheField>
    <cacheField name="cs matching amount tp9" numFmtId="0">
      <sharedItems containsNonDate="0" containsString="0" containsBlank="1"/>
    </cacheField>
    <cacheField name="cs matching amount uw" numFmtId="0">
      <sharedItems containsBlank="1" containsMixedTypes="1" containsNumber="1" containsInteger="1" minValue="2000000" maxValue="2000000"/>
    </cacheField>
    <cacheField name="cs matching amount uw10" numFmtId="0">
      <sharedItems containsNonDate="0" containsString="0" containsBlank="1"/>
    </cacheField>
    <cacheField name="cs matching amount uw2" numFmtId="0">
      <sharedItems containsBlank="1"/>
    </cacheField>
    <cacheField name="cs matching amount uw3" numFmtId="0">
      <sharedItems containsBlank="1"/>
    </cacheField>
    <cacheField name="cs matching amount uw4" numFmtId="0">
      <sharedItems containsNonDate="0" containsString="0" containsBlank="1"/>
    </cacheField>
    <cacheField name="cs matching amount uw5" numFmtId="0">
      <sharedItems containsNonDate="0" containsString="0" containsBlank="1"/>
    </cacheField>
    <cacheField name="cs matching amount uw6" numFmtId="0">
      <sharedItems containsNonDate="0" containsString="0" containsBlank="1"/>
    </cacheField>
    <cacheField name="cs matching amount uw7" numFmtId="0">
      <sharedItems containsNonDate="0" containsString="0" containsBlank="1"/>
    </cacheField>
    <cacheField name="cs matching amount uw8" numFmtId="0">
      <sharedItems containsNonDate="0" containsString="0" containsBlank="1"/>
    </cacheField>
    <cacheField name="cs matching amount uw9" numFmtId="0">
      <sharedItems containsNonDate="0" containsString="0" containsBlank="1"/>
    </cacheField>
    <cacheField name="cs matching desc uw2" numFmtId="0">
      <sharedItems containsBlank="1"/>
    </cacheField>
    <cacheField name="cs matching description tp" numFmtId="0">
      <sharedItems containsBlank="1"/>
    </cacheField>
    <cacheField name="cs matching description tp10" numFmtId="0">
      <sharedItems containsNonDate="0" containsString="0" containsBlank="1"/>
    </cacheField>
    <cacheField name="cs matching description tp2" numFmtId="0">
      <sharedItems containsBlank="1"/>
    </cacheField>
    <cacheField name="cs matching description tp3" numFmtId="0">
      <sharedItems containsNonDate="0" containsString="0" containsBlank="1"/>
    </cacheField>
    <cacheField name="cs matching description tp4" numFmtId="0">
      <sharedItems containsNonDate="0" containsString="0" containsBlank="1"/>
    </cacheField>
    <cacheField name="cs matching description tp5" numFmtId="0">
      <sharedItems containsNonDate="0" containsString="0" containsBlank="1"/>
    </cacheField>
    <cacheField name="cs matching description tp6" numFmtId="0">
      <sharedItems containsNonDate="0" containsString="0" containsBlank="1"/>
    </cacheField>
    <cacheField name="cs matching description tp7" numFmtId="0">
      <sharedItems containsNonDate="0" containsString="0" containsBlank="1"/>
    </cacheField>
    <cacheField name="cs matching description tp8" numFmtId="0">
      <sharedItems containsNonDate="0" containsString="0" containsBlank="1"/>
    </cacheField>
    <cacheField name="cs matching description tp9" numFmtId="0">
      <sharedItems containsNonDate="0" containsString="0" containsBlank="1"/>
    </cacheField>
    <cacheField name="cs matching description uw" numFmtId="0">
      <sharedItems containsBlank="1"/>
    </cacheField>
    <cacheField name="cs matching description uw10" numFmtId="0">
      <sharedItems containsNonDate="0" containsString="0" containsBlank="1"/>
    </cacheField>
    <cacheField name="cs matching description uw2" numFmtId="0">
      <sharedItems containsBlank="1"/>
    </cacheField>
    <cacheField name="cs matching description uw3" numFmtId="0">
      <sharedItems containsBlank="1"/>
    </cacheField>
    <cacheField name="cs matching description uw4" numFmtId="0">
      <sharedItems containsNonDate="0" containsString="0" containsBlank="1"/>
    </cacheField>
    <cacheField name="cs matching description uw5" numFmtId="0">
      <sharedItems containsNonDate="0" containsString="0" containsBlank="1"/>
    </cacheField>
    <cacheField name="cs matching description uw6" numFmtId="0">
      <sharedItems containsNonDate="0" containsString="0" containsBlank="1"/>
    </cacheField>
    <cacheField name="cs matching description uw7" numFmtId="0">
      <sharedItems containsNonDate="0" containsString="0" containsBlank="1"/>
    </cacheField>
    <cacheField name="cs matching description uw8" numFmtId="0">
      <sharedItems containsNonDate="0" containsString="0" containsBlank="1"/>
    </cacheField>
    <cacheField name="cs matching description uw9" numFmtId="0">
      <sharedItems containsNonDate="0" containsString="0" containsBlank="1"/>
    </cacheField>
    <cacheField name="cs matching included" numFmtId="0">
      <sharedItems/>
    </cacheField>
    <cacheField name="cs matching source" numFmtId="0">
      <sharedItems containsBlank="1"/>
    </cacheField>
    <cacheField name="cs matching source10" numFmtId="0">
      <sharedItems containsNonDate="0" containsString="0" containsBlank="1"/>
    </cacheField>
    <cacheField name="cs matching source2" numFmtId="0">
      <sharedItems containsBlank="1"/>
    </cacheField>
    <cacheField name="cs matching source3" numFmtId="0">
      <sharedItems containsBlank="1"/>
    </cacheField>
    <cacheField name="cs matching source4" numFmtId="0">
      <sharedItems containsNonDate="0" containsString="0" containsBlank="1"/>
    </cacheField>
    <cacheField name="cs matching source5" numFmtId="0">
      <sharedItems containsNonDate="0" containsString="0" containsBlank="1"/>
    </cacheField>
    <cacheField name="cs matching source6" numFmtId="0">
      <sharedItems containsNonDate="0" containsString="0" containsBlank="1"/>
    </cacheField>
    <cacheField name="cs matching source7" numFmtId="0">
      <sharedItems containsNonDate="0" containsString="0" containsBlank="1"/>
    </cacheField>
    <cacheField name="cs matching source8" numFmtId="0">
      <sharedItems containsNonDate="0" containsString="0" containsBlank="1"/>
    </cacheField>
    <cacheField name="cs matching source9" numFmtId="0">
      <sharedItems containsNonDate="0" containsString="0" containsBlank="1"/>
    </cacheField>
    <cacheField name="cs matching type" numFmtId="0">
      <sharedItems containsBlank="1"/>
    </cacheField>
    <cacheField name="cs matching type10" numFmtId="0">
      <sharedItems containsNonDate="0" containsString="0" containsBlank="1"/>
    </cacheField>
    <cacheField name="cs matching type2" numFmtId="0">
      <sharedItems containsBlank="1"/>
    </cacheField>
    <cacheField name="cs matching type3" numFmtId="0">
      <sharedItems containsBlank="1"/>
    </cacheField>
    <cacheField name="cs matching type4" numFmtId="0">
      <sharedItems containsNonDate="0" containsString="0" containsBlank="1"/>
    </cacheField>
    <cacheField name="cs matching type5" numFmtId="0">
      <sharedItems containsNonDate="0" containsString="0" containsBlank="1"/>
    </cacheField>
    <cacheField name="cs matching type6" numFmtId="0">
      <sharedItems containsNonDate="0" containsString="0" containsBlank="1"/>
    </cacheField>
    <cacheField name="cs matching type7" numFmtId="0">
      <sharedItems containsNonDate="0" containsString="0" containsBlank="1"/>
    </cacheField>
    <cacheField name="cs matching type8" numFmtId="0">
      <sharedItems containsNonDate="0" containsString="0" containsBlank="1"/>
    </cacheField>
    <cacheField name="cs matching type9" numFmtId="0">
      <sharedItems containsNonDate="0" containsString="0" containsBlank="1"/>
    </cacheField>
    <cacheField name="cs matching unit uw" numFmtId="0">
      <sharedItems containsBlank="1"/>
    </cacheField>
    <cacheField name="cs matching unit uw Primary Code" numFmtId="0">
      <sharedItems containsBlank="1"/>
    </cacheField>
    <cacheField name="cs matching unit uw10" numFmtId="0">
      <sharedItems containsNonDate="0" containsString="0" containsBlank="1"/>
    </cacheField>
    <cacheField name="cs matching unit uw10 Primary Code" numFmtId="0">
      <sharedItems containsNonDate="0" containsString="0" containsBlank="1"/>
    </cacheField>
    <cacheField name="cs matching unit uw2" numFmtId="0">
      <sharedItems containsBlank="1"/>
    </cacheField>
    <cacheField name="cs matching unit uw2 Primary Code" numFmtId="0">
      <sharedItems containsBlank="1"/>
    </cacheField>
    <cacheField name="cs matching unit uw3" numFmtId="0">
      <sharedItems containsBlank="1"/>
    </cacheField>
    <cacheField name="cs matching unit uw3 Primary Code" numFmtId="0">
      <sharedItems containsBlank="1"/>
    </cacheField>
    <cacheField name="cs matching unit uw4" numFmtId="0">
      <sharedItems containsNonDate="0" containsString="0" containsBlank="1"/>
    </cacheField>
    <cacheField name="cs matching unit uw4 Primary Code" numFmtId="0">
      <sharedItems containsNonDate="0" containsString="0" containsBlank="1"/>
    </cacheField>
    <cacheField name="cs matching unit uw5" numFmtId="0">
      <sharedItems containsNonDate="0" containsString="0" containsBlank="1"/>
    </cacheField>
    <cacheField name="cs matching unit uw5 Primary Code" numFmtId="0">
      <sharedItems containsNonDate="0" containsString="0" containsBlank="1"/>
    </cacheField>
    <cacheField name="cs matching unit uw6" numFmtId="0">
      <sharedItems containsNonDate="0" containsString="0" containsBlank="1"/>
    </cacheField>
    <cacheField name="cs matching unit uw6 Primary Code" numFmtId="0">
      <sharedItems containsNonDate="0" containsString="0" containsBlank="1"/>
    </cacheField>
    <cacheField name="cs matching unit uw7" numFmtId="0">
      <sharedItems containsNonDate="0" containsString="0" containsBlank="1"/>
    </cacheField>
    <cacheField name="cs matching unit uw7 Primary Code" numFmtId="0">
      <sharedItems containsNonDate="0" containsString="0" containsBlank="1"/>
    </cacheField>
    <cacheField name="cs matching unit uw8" numFmtId="0">
      <sharedItems containsNonDate="0" containsString="0" containsBlank="1"/>
    </cacheField>
    <cacheField name="cs matching unit uw8 Primary Code" numFmtId="0">
      <sharedItems containsNonDate="0" containsString="0" containsBlank="1"/>
    </cacheField>
    <cacheField name="cs matching unit uw9" numFmtId="0">
      <sharedItems containsNonDate="0" containsString="0" containsBlank="1"/>
    </cacheField>
    <cacheField name="cs matching unit uw9 Primary Code" numFmtId="0">
      <sharedItems containsNonDate="0" containsString="0" containsBlank="1"/>
    </cacheField>
    <cacheField name="cs matchingunit uw6" numFmtId="0">
      <sharedItems containsNonDate="0" containsString="0" containsBlank="1"/>
    </cacheField>
    <cacheField name="cs matchingunit uw6 Primary Code" numFmtId="0">
      <sharedItems containsNonDate="0" containsString="0" containsBlank="1"/>
    </cacheField>
    <cacheField name="cs matchingunit uw7" numFmtId="0">
      <sharedItems containsNonDate="0" containsString="0" containsBlank="1"/>
    </cacheField>
    <cacheField name="cs matchingunit uw7 Primary Code" numFmtId="0">
      <sharedItems containsNonDate="0" containsString="0" containsBlank="1"/>
    </cacheField>
    <cacheField name="cs matchingunit uw8" numFmtId="0">
      <sharedItems containsNonDate="0" containsString="0" containsBlank="1"/>
    </cacheField>
    <cacheField name="cs matchingunit uw8 Primary Code" numFmtId="0">
      <sharedItems containsNonDate="0" containsString="0" containsBlank="1"/>
    </cacheField>
    <cacheField name="cs matchingunit uw9" numFmtId="0">
      <sharedItems containsNonDate="0" containsString="0" containsBlank="1"/>
    </cacheField>
    <cacheField name="cs matchingunit uw9 Primary Code" numFmtId="0">
      <sharedItems containsNonDate="0" containsString="0" containsBlank="1"/>
    </cacheField>
    <cacheField name="cs-matching-description-uw" numFmtId="0">
      <sharedItems containsBlank="1"/>
    </cacheField>
    <cacheField name="dea registration number" numFmtId="0">
      <sharedItems containsNonDate="0" containsString="0" containsBlank="1"/>
    </cacheField>
    <cacheField name="department" numFmtId="0">
      <sharedItems containsBlank="1"/>
    </cacheField>
    <cacheField name="department Primary Code" numFmtId="0">
      <sharedItems containsBlank="1"/>
    </cacheField>
    <cacheField name="department10" numFmtId="0">
      <sharedItems containsNonDate="0" containsString="0" containsBlank="1"/>
    </cacheField>
    <cacheField name="department10 Primary Code" numFmtId="0">
      <sharedItems containsNonDate="0" containsString="0" containsBlank="1"/>
    </cacheField>
    <cacheField name="department2" numFmtId="0">
      <sharedItems containsBlank="1"/>
    </cacheField>
    <cacheField name="department2 Primary Code" numFmtId="0">
      <sharedItems containsBlank="1"/>
    </cacheField>
    <cacheField name="department3" numFmtId="0">
      <sharedItems containsBlank="1"/>
    </cacheField>
    <cacheField name="department3 Primary Code" numFmtId="0">
      <sharedItems containsBlank="1"/>
    </cacheField>
    <cacheField name="department4" numFmtId="0">
      <sharedItems containsBlank="1"/>
    </cacheField>
    <cacheField name="department4 Primary Code" numFmtId="0">
      <sharedItems containsBlank="1"/>
    </cacheField>
    <cacheField name="department5" numFmtId="0">
      <sharedItems containsBlank="1"/>
    </cacheField>
    <cacheField name="department5 Primary Code" numFmtId="0">
      <sharedItems containsBlank="1"/>
    </cacheField>
    <cacheField name="department6" numFmtId="0">
      <sharedItems containsNonDate="0" containsString="0" containsBlank="1"/>
    </cacheField>
    <cacheField name="department6 Primary Code" numFmtId="0">
      <sharedItems containsNonDate="0" containsString="0" containsBlank="1"/>
    </cacheField>
    <cacheField name="department7" numFmtId="0">
      <sharedItems containsNonDate="0" containsString="0" containsBlank="1"/>
    </cacheField>
    <cacheField name="department7 Primary Code" numFmtId="0">
      <sharedItems containsNonDate="0" containsString="0" containsBlank="1"/>
    </cacheField>
    <cacheField name="department8" numFmtId="0">
      <sharedItems containsNonDate="0" containsString="0" containsBlank="1"/>
    </cacheField>
    <cacheField name="department8 Primary Code" numFmtId="0">
      <sharedItems containsNonDate="0" containsString="0" containsBlank="1"/>
    </cacheField>
    <cacheField name="department9" numFmtId="0">
      <sharedItems containsNonDate="0" containsString="0" containsBlank="1"/>
    </cacheField>
    <cacheField name="department9 Primary Code" numFmtId="0">
      <sharedItems containsNonDate="0" containsString="0" containsBlank="1"/>
    </cacheField>
    <cacheField name="Direct Costs" numFmtId="44">
      <sharedItems containsString="0" containsBlank="1" containsNumber="1" minValue="0" maxValue="40782047"/>
    </cacheField>
    <cacheField name="discipline category" numFmtId="0">
      <sharedItems/>
    </cacheField>
    <cacheField name="distribution" numFmtId="0">
      <sharedItems containsString="0" containsBlank="1" containsNumber="1" minValue="4.125" maxValue="100"/>
    </cacheField>
    <cacheField name="distribution c1" numFmtId="0">
      <sharedItems containsString="0" containsBlank="1" containsNumber="1" minValue="0" maxValue="20"/>
    </cacheField>
    <cacheField name="distribution c10" numFmtId="0">
      <sharedItems containsNonDate="0" containsString="0" containsBlank="1"/>
    </cacheField>
    <cacheField name="distribution c2" numFmtId="0">
      <sharedItems containsString="0" containsBlank="1" containsNumber="1" minValue="0" maxValue="5"/>
    </cacheField>
    <cacheField name="distribution c3" numFmtId="0">
      <sharedItems containsString="0" containsBlank="1" containsNumber="1" minValue="1" maxValue="2.5"/>
    </cacheField>
    <cacheField name="distribution c4" numFmtId="0">
      <sharedItems containsString="0" containsBlank="1" containsNumber="1" containsInteger="1" minValue="0" maxValue="0"/>
    </cacheField>
    <cacheField name="distribution c5" numFmtId="0">
      <sharedItems containsString="0" containsBlank="1" containsNumber="1" containsInteger="1" minValue="1" maxValue="1"/>
    </cacheField>
    <cacheField name="distribution c6" numFmtId="0">
      <sharedItems containsNonDate="0" containsString="0" containsBlank="1"/>
    </cacheField>
    <cacheField name="distribution c7" numFmtId="0">
      <sharedItems containsNonDate="0" containsString="0" containsBlank="1"/>
    </cacheField>
    <cacheField name="distribution c8" numFmtId="0">
      <sharedItems containsNonDate="0" containsString="0" containsBlank="1"/>
    </cacheField>
    <cacheField name="distribution c9" numFmtId="0">
      <sharedItems containsNonDate="0" containsString="0" containsBlank="1"/>
    </cacheField>
    <cacheField name="distribution10" numFmtId="0">
      <sharedItems containsNonDate="0" containsString="0" containsBlank="1"/>
    </cacheField>
    <cacheField name="distribution2" numFmtId="0">
      <sharedItems containsString="0" containsBlank="1" containsNumber="1" minValue="3" maxValue="15"/>
    </cacheField>
    <cacheField name="distribution3" numFmtId="0">
      <sharedItems containsString="0" containsBlank="1" containsNumber="1" minValue="1" maxValue="15"/>
    </cacheField>
    <cacheField name="distribution4" numFmtId="0">
      <sharedItems containsString="0" containsBlank="1" containsNumber="1" containsInteger="1" minValue="3" maxValue="3"/>
    </cacheField>
    <cacheField name="distribution5" numFmtId="0">
      <sharedItems containsString="0" containsBlank="1" containsNumber="1" containsInteger="1" minValue="3" maxValue="3"/>
    </cacheField>
    <cacheField name="distribution6" numFmtId="0">
      <sharedItems containsNonDate="0" containsString="0" containsBlank="1"/>
    </cacheField>
    <cacheField name="distribution7" numFmtId="0">
      <sharedItems containsNonDate="0" containsString="0" containsBlank="1"/>
    </cacheField>
    <cacheField name="distribution8" numFmtId="0">
      <sharedItems containsNonDate="0" containsString="0" containsBlank="1"/>
    </cacheField>
    <cacheField name="distribution9" numFmtId="0">
      <sharedItems containsNonDate="0" containsString="0" containsBlank="1"/>
    </cacheField>
    <cacheField name="e verify far" numFmtId="0">
      <sharedItems containsBlank="1"/>
    </cacheField>
    <cacheField name="engineering subcategories" numFmtId="0">
      <sharedItems containsBlank="1"/>
    </cacheField>
    <cacheField name="epscor idea funding" numFmtId="0">
      <sharedItems containsBlank="1"/>
    </cacheField>
    <cacheField name="equip maintenance resp unit" numFmtId="0">
      <sharedItems containsBlank="1"/>
    </cacheField>
    <cacheField name="equip maintenance resp unit Primary Code" numFmtId="0">
      <sharedItems containsBlank="1"/>
    </cacheField>
    <cacheField name="equip maintenance respunit" numFmtId="0">
      <sharedItems containsBlank="1"/>
    </cacheField>
    <cacheField name="equip maintenance respunit Primary Code" numFmtId="0">
      <sharedItems containsBlank="1"/>
    </cacheField>
    <cacheField name="equipment location" numFmtId="0">
      <sharedItems containsBlank="1"/>
    </cacheField>
    <cacheField name="equipment location desc" numFmtId="0">
      <sharedItems containsBlank="1"/>
    </cacheField>
    <cacheField name="equipment location txt" numFmtId="0">
      <sharedItems containsNonDate="0" containsString="0" containsBlank="1"/>
    </cacheField>
    <cacheField name="equipment requested" numFmtId="0">
      <sharedItems/>
    </cacheField>
    <cacheField name="equipmentlocation other" numFmtId="0">
      <sharedItems containsNonDate="0" containsString="0" containsBlank="1"/>
    </cacheField>
    <cacheField name="executive order" numFmtId="0">
      <sharedItems containsBlank="1"/>
    </cacheField>
    <cacheField name="expected direct" numFmtId="0">
      <sharedItems containsBlank="1" containsMixedTypes="1" containsNumber="1" minValue="0" maxValue="40782047"/>
    </cacheField>
    <cacheField name="expected indirect" numFmtId="0">
      <sharedItems containsBlank="1" containsMixedTypes="1" containsNumber="1" minValue="0" maxValue="5654340"/>
    </cacheField>
    <cacheField name="explain resources needed" numFmtId="0">
      <sharedItems containsBlank="1" longText="1"/>
    </cacheField>
    <cacheField name="fain" numFmtId="0">
      <sharedItems containsBlank="1" containsMixedTypes="1" containsNumber="1" containsInteger="1" minValue="2524967" maxValue="2524967"/>
    </cacheField>
    <cacheField name="far comments" numFmtId="0">
      <sharedItems containsBlank="1"/>
    </cacheField>
    <cacheField name="fellowship type" numFmtId="0">
      <sharedItems containsBlank="1"/>
    </cacheField>
    <cacheField name="fellowship type other" numFmtId="0">
      <sharedItems containsNonDate="0" containsString="0" containsBlank="1"/>
    </cacheField>
    <cacheField name="fiscal manager" numFmtId="0">
      <sharedItems/>
    </cacheField>
    <cacheField name="fiscal manager Citizenship" numFmtId="0">
      <sharedItems containsBlank="1"/>
    </cacheField>
    <cacheField name="fiscal manager Employee ID" numFmtId="0">
      <sharedItems/>
    </cacheField>
    <cacheField name="fiscal manager Ethnicity" numFmtId="0">
      <sharedItems containsBlank="1"/>
    </cacheField>
    <cacheField name="fiscal manager Gender" numFmtId="0">
      <sharedItems/>
    </cacheField>
    <cacheField name="foreign collaboration" numFmtId="0">
      <sharedItems containsBlank="1"/>
    </cacheField>
    <cacheField name="foreign collaboration details" numFmtId="0">
      <sharedItems containsBlank="1" longText="1"/>
    </cacheField>
    <cacheField name="foreign collaboration other" numFmtId="0">
      <sharedItems containsNonDate="0" containsString="0" containsBlank="1"/>
    </cacheField>
    <cacheField name="foreign shipment" numFmtId="0">
      <sharedItems containsBlank="1"/>
    </cacheField>
    <cacheField name="foreign shipment country" numFmtId="0">
      <sharedItems containsBlank="1"/>
    </cacheField>
    <cacheField name="foreign shipment country other" numFmtId="0">
      <sharedItems containsNonDate="0" containsString="0" containsBlank="1"/>
    </cacheField>
    <cacheField name="foreign shipment details" numFmtId="0">
      <sharedItems containsBlank="1"/>
    </cacheField>
    <cacheField name="foreigncollaboration countries" numFmtId="0">
      <sharedItems containsBlank="1"/>
    </cacheField>
    <cacheField name="full proposal title" numFmtId="0">
      <sharedItems/>
    </cacheField>
    <cacheField name="geo atmo sub" numFmtId="0">
      <sharedItems containsBlank="1"/>
    </cacheField>
    <cacheField name="grants funding type" numFmtId="0">
      <sharedItems/>
    </cacheField>
    <cacheField name="grants funding type other" numFmtId="0">
      <sharedItems containsBlank="1"/>
    </cacheField>
    <cacheField name="hazardous materials" numFmtId="0">
      <sharedItems containsBlank="1"/>
    </cacheField>
    <cacheField name="hazardous materials list" numFmtId="0">
      <sharedItems containsBlank="1" longText="1"/>
    </cacheField>
    <cacheField name="History Action" numFmtId="0">
      <sharedItems containsBlank="1"/>
    </cacheField>
    <cacheField name="History Action By" numFmtId="0">
      <sharedItems containsBlank="1"/>
    </cacheField>
    <cacheField name="History Action Date" numFmtId="0">
      <sharedItems containsNonDate="0" containsDate="1" containsString="0" containsBlank="1" minDate="2023-04-24T18:28:40" maxDate="2025-03-26T14:15:55"/>
    </cacheField>
    <cacheField name="History Comment" numFmtId="0">
      <sharedItems containsNonDate="0" containsString="0" containsBlank="1"/>
    </cacheField>
    <cacheField name="human subjects research" numFmtId="0">
      <sharedItems containsBlank="1"/>
    </cacheField>
    <cacheField name="iacuc approval" numFmtId="0">
      <sharedItems containsBlank="1"/>
    </cacheField>
    <cacheField name="iacuc approval date" numFmtId="0">
      <sharedItems containsNonDate="0" containsDate="1" containsString="0" containsBlank="1" minDate="2021-10-01T00:00:00" maxDate="2025-03-01T00:00:00"/>
    </cacheField>
    <cacheField name="iacuc protocol numbers" numFmtId="0">
      <sharedItems containsBlank="1"/>
    </cacheField>
    <cacheField name="ic recovery limits" numFmtId="0">
      <sharedItems/>
    </cacheField>
    <cacheField name="idc distribution num of div" numFmtId="0">
      <sharedItems containsBlank="1" containsMixedTypes="1" containsNumber="1" containsInteger="1" minValue="1" maxValue="3"/>
    </cacheField>
    <cacheField name="incrementally funded" numFmtId="0">
      <sharedItems containsBlank="1"/>
    </cacheField>
    <cacheField name="indirect cost project type" numFmtId="0">
      <sharedItems/>
    </cacheField>
    <cacheField name="indirect cost rate off" numFmtId="0">
      <sharedItems containsBlank="1"/>
    </cacheField>
    <cacheField name="indirect cost rate on" numFmtId="0">
      <sharedItems containsBlank="1"/>
    </cacheField>
    <cacheField name="Indirect Costs" numFmtId="0">
      <sharedItems containsBlank="1" containsMixedTypes="1" containsNumber="1" minValue="0" maxValue="2771628"/>
    </cacheField>
    <cacheField name="infectious agents" numFmtId="0">
      <sharedItems containsBlank="1"/>
    </cacheField>
    <cacheField name="infectious agents approval num" numFmtId="0">
      <sharedItems containsNonDate="0" containsString="0" containsBlank="1"/>
    </cacheField>
    <cacheField name="infectious agents approvals" numFmtId="0">
      <sharedItems containsBlank="1"/>
    </cacheField>
    <cacheField name="infectiousagents approval date" numFmtId="0">
      <sharedItems containsNonDate="0" containsString="0" containsBlank="1"/>
    </cacheField>
    <cacheField name="infoed project number" numFmtId="0">
      <sharedItems containsBlank="1"/>
    </cacheField>
    <cacheField name="instrument funding type other" numFmtId="0">
      <sharedItems containsBlank="1"/>
    </cacheField>
    <cacheField name="instrument type" numFmtId="0">
      <sharedItems/>
    </cacheField>
    <cacheField name="international travel" numFmtId="0">
      <sharedItems containsBlank="1"/>
    </cacheField>
    <cacheField name="international travel country" numFmtId="0">
      <sharedItems containsBlank="1"/>
    </cacheField>
    <cacheField name="international travel details" numFmtId="0">
      <sharedItems containsBlank="1" longText="1"/>
    </cacheField>
    <cacheField name="international travel other" numFmtId="0">
      <sharedItems containsBlank="1"/>
    </cacheField>
    <cacheField name="inventions products etc" numFmtId="0">
      <sharedItems containsBlank="1"/>
    </cacheField>
    <cacheField name="invoice type" numFmtId="0">
      <sharedItems/>
    </cacheField>
    <cacheField name="invoice type other" numFmtId="0">
      <sharedItems containsBlank="1"/>
    </cacheField>
    <cacheField name="irb approval" numFmtId="0">
      <sharedItems containsBlank="1"/>
    </cacheField>
    <cacheField name="irb approval date" numFmtId="0">
      <sharedItems containsNonDate="0" containsDate="1" containsString="0" containsBlank="1" minDate="2023-02-16T00:00:00" maxDate="2023-09-27T00:00:00"/>
    </cacheField>
    <cacheField name="irb protocol numbers" numFmtId="0">
      <sharedItems containsBlank="1"/>
    </cacheField>
    <cacheField name="life science subcategories" numFmtId="0">
      <sharedItems containsBlank="1"/>
    </cacheField>
    <cacheField name="live vertebrate animals" numFmtId="0">
      <sharedItems containsBlank="1"/>
    </cacheField>
    <cacheField name="matching required voluntary" numFmtId="0">
      <sharedItems containsBlank="1"/>
    </cacheField>
    <cacheField name="nifa capacity grant" numFmtId="0">
      <sharedItems containsBlank="1"/>
    </cacheField>
    <cacheField name="non se fields" numFmtId="0">
      <sharedItems containsBlank="1"/>
    </cacheField>
    <cacheField name="ns financial award terms" numFmtId="0">
      <sharedItems containsBlank="1"/>
    </cacheField>
    <cacheField name="ns financial award terms other" numFmtId="0">
      <sharedItems containsBlank="1"/>
    </cacheField>
    <cacheField name="nsf safe inclusive" numFmtId="0">
      <sharedItems containsBlank="1"/>
    </cacheField>
    <cacheField name="nsf-sponsor" numFmtId="0">
      <sharedItems containsBlank="1"/>
    </cacheField>
    <cacheField name="number of cost share sources" numFmtId="0">
      <sharedItems containsBlank="1" containsMixedTypes="1" containsNumber="1" containsInteger="1" minValue="1" maxValue="1"/>
    </cacheField>
    <cacheField name="number of subrecipients" numFmtId="0">
      <sharedItems containsBlank="1" containsMixedTypes="1" containsNumber="1" containsInteger="1" minValue="1" maxValue="1"/>
    </cacheField>
    <cacheField name="ored reviewed" numFmtId="0">
      <sharedItems containsBlank="1"/>
    </cacheField>
    <cacheField name="osp coordinator" numFmtId="0">
      <sharedItems containsBlank="1"/>
    </cacheField>
    <cacheField name="other resources specify" numFmtId="0">
      <sharedItems containsBlank="1"/>
    </cacheField>
    <cacheField name="physical sciences sub" numFmtId="0">
      <sharedItems containsBlank="1"/>
    </cacheField>
    <cacheField name="pi co pi home div" numFmtId="0">
      <sharedItems containsBlank="1"/>
    </cacheField>
    <cacheField name="Prime Sponsor Org Type" numFmtId="0">
      <sharedItems containsBlank="1"/>
    </cacheField>
    <cacheField name="Prime Sponsor Primary Code" numFmtId="0">
      <sharedItems containsBlank="1"/>
    </cacheField>
    <cacheField name="program income type" numFmtId="0">
      <sharedItems containsBlank="1"/>
    </cacheField>
    <cacheField name="project location" numFmtId="0">
      <sharedItems/>
    </cacheField>
    <cacheField name="proposal type" numFmtId="0">
      <sharedItems/>
    </cacheField>
    <cacheField name="proposal type if other" numFmtId="0">
      <sharedItems containsBlank="1"/>
    </cacheField>
    <cacheField name="radioactive approval date" numFmtId="0">
      <sharedItems containsNonDate="0" containsDate="1" containsString="0" containsBlank="1" minDate="2024-06-14T00:00:00" maxDate="2024-06-15T00:00:00"/>
    </cacheField>
    <cacheField name="radioactive materials" numFmtId="0">
      <sharedItems containsBlank="1"/>
    </cacheField>
    <cacheField name="radioactive permit numbers" numFmtId="0">
      <sharedItems containsBlank="1"/>
    </cacheField>
    <cacheField name="radioactive required approvals" numFmtId="0">
      <sharedItems containsBlank="1"/>
    </cacheField>
    <cacheField name="record retention" numFmtId="0">
      <sharedItems containsBlank="1"/>
    </cacheField>
    <cacheField name="record retention addtl years" numFmtId="0">
      <sharedItems containsNonDate="0" containsString="0" containsBlank="1"/>
    </cacheField>
    <cacheField name="reduced ic off other" numFmtId="0">
      <sharedItems containsBlank="1" containsMixedTypes="1" containsNumber="1" minValue="0.1" maxValue="0.1"/>
    </cacheField>
    <cacheField name="reduced indirect costs on" numFmtId="0">
      <sharedItems containsBlank="1" containsMixedTypes="1" containsNumber="1" containsInteger="1" minValue="0" maxValue="0"/>
    </cacheField>
    <cacheField name="reporting requirements" numFmtId="0">
      <sharedItems containsBlank="1"/>
    </cacheField>
    <cacheField name="reporting requirements other" numFmtId="0">
      <sharedItems containsBlank="1"/>
    </cacheField>
    <cacheField name="Research Team Citizenship" numFmtId="0">
      <sharedItems containsBlank="1"/>
    </cacheField>
    <cacheField name="Research Team Cost Share - Academic (%)" numFmtId="0">
      <sharedItems containsBlank="1" containsMixedTypes="1" containsNumber="1" minValue="0" maxValue="66.66"/>
    </cacheField>
    <cacheField name="Research Team Cost Share - Academic (months)" numFmtId="0">
      <sharedItems containsBlank="1" containsMixedTypes="1" containsNumber="1" containsInteger="1" minValue="0" maxValue="6"/>
    </cacheField>
    <cacheField name="Research Team Cost Share - Calendar (%)" numFmtId="0">
      <sharedItems containsBlank="1" containsMixedTypes="1" containsNumber="1" containsInteger="1" minValue="0" maxValue="0"/>
    </cacheField>
    <cacheField name="Research Team Cost Share - Calendar (months)" numFmtId="0">
      <sharedItems containsBlank="1" containsMixedTypes="1" containsNumber="1" containsInteger="1" minValue="0" maxValue="0"/>
    </cacheField>
    <cacheField name="Research Team Cost Share - Summer (%)" numFmtId="0">
      <sharedItems containsBlank="1" containsMixedTypes="1" containsNumber="1" containsInteger="1" minValue="0" maxValue="100"/>
    </cacheField>
    <cacheField name="Research Team Cost Share - Summer (months)" numFmtId="0">
      <sharedItems containsBlank="1" containsMixedTypes="1" containsNumber="1" containsInteger="1" minValue="0" maxValue="3"/>
    </cacheField>
    <cacheField name="Research Team Credit" numFmtId="0">
      <sharedItems containsMixedTypes="1" containsNumber="1" containsInteger="1" minValue="3" maxValue="100"/>
    </cacheField>
    <cacheField name="Research Team Employee ID" numFmtId="0">
      <sharedItems/>
    </cacheField>
    <cacheField name="Research Team Ethnicity" numFmtId="0">
      <sharedItems containsBlank="1"/>
    </cacheField>
    <cacheField name="Research Team External Association" numFmtId="0">
      <sharedItems containsNonDate="0" containsString="0" containsBlank="1"/>
    </cacheField>
    <cacheField name="Research Team External Association Org Type" numFmtId="0">
      <sharedItems containsNonDate="0" containsString="0" containsBlank="1"/>
    </cacheField>
    <cacheField name="Research Team External Association Primary Code" numFmtId="0">
      <sharedItems containsNonDate="0" containsString="0" containsBlank="1"/>
    </cacheField>
    <cacheField name="Research Team Gender" numFmtId="0">
      <sharedItems containsBlank="1"/>
    </cacheField>
    <cacheField name="Research Team Internal Association" numFmtId="0">
      <sharedItems/>
    </cacheField>
    <cacheField name="Research Team Internal Association Primary Code" numFmtId="0">
      <sharedItems/>
    </cacheField>
    <cacheField name="Research Team Name" numFmtId="0">
      <sharedItems/>
    </cacheField>
    <cacheField name="Research Team Role" numFmtId="0">
      <sharedItems/>
    </cacheField>
    <cacheField name="Research Team Sponsored Effort - Academic (%)" numFmtId="0">
      <sharedItems containsBlank="1" containsMixedTypes="1" containsNumber="1" containsInteger="1" minValue="0" maxValue="20"/>
    </cacheField>
    <cacheField name="Research Team Sponsored Effort - Academic (months)" numFmtId="0">
      <sharedItems containsBlank="1" containsMixedTypes="1" containsNumber="1" minValue="0" maxValue="1.8"/>
    </cacheField>
    <cacheField name="Research Team Sponsored Effort - Calendar (%)" numFmtId="0">
      <sharedItems containsBlank="1" containsMixedTypes="1" containsNumber="1" containsInteger="1" minValue="0" maxValue="100"/>
    </cacheField>
    <cacheField name="Research Team Sponsored Effort - Calendar (months)" numFmtId="0">
      <sharedItems containsBlank="1" containsMixedTypes="1" containsNumber="1" minValue="0" maxValue="12"/>
    </cacheField>
    <cacheField name="Research Team Sponsored Effort - Summer (%)" numFmtId="0">
      <sharedItems containsBlank="1" containsMixedTypes="1" containsNumber="1" minValue="0" maxValue="66"/>
    </cacheField>
    <cacheField name="Research Team Sponsored Effort - Summer (months)" numFmtId="0">
      <sharedItems containsBlank="1" containsMixedTypes="1" containsNumber="1" minValue="0" maxValue="1.98"/>
    </cacheField>
    <cacheField name="Research Team Total Effort (%)" numFmtId="0">
      <sharedItems containsBlank="1" containsMixedTypes="1" containsNumber="1" minValue="0" maxValue="100"/>
    </cacheField>
    <cacheField name="Research Team Total Effort (months)" numFmtId="0">
      <sharedItems containsBlank="1" containsMixedTypes="1" containsNumber="1" minValue="0" maxValue="12"/>
    </cacheField>
    <cacheField name="Resolution" numFmtId="0">
      <sharedItems containsBlank="1"/>
    </cacheField>
    <cacheField name="restrictive award terms" numFmtId="0">
      <sharedItems containsBlank="1"/>
    </cacheField>
    <cacheField name="restrictive award terms other" numFmtId="0">
      <sharedItems containsBlank="1"/>
    </cacheField>
    <cacheField name="Routing Comment" numFmtId="0">
      <sharedItems containsNonDate="0" containsString="0" containsBlank="1"/>
    </cacheField>
    <cacheField name="Routing Date" numFmtId="0">
      <sharedItems containsNonDate="0" containsString="0" containsBlank="1"/>
    </cacheField>
    <cacheField name="Routing Members" numFmtId="0">
      <sharedItems containsBlank="1"/>
    </cacheField>
    <cacheField name="Routing Review Order" numFmtId="0">
      <sharedItems containsBlank="1" containsMixedTypes="1" containsNumber="1" containsInteger="1" minValue="1" maxValue="1"/>
    </cacheField>
    <cacheField name="Routing Status" numFmtId="0">
      <sharedItems containsBlank="1"/>
    </cacheField>
    <cacheField name="Routing Team" numFmtId="0">
      <sharedItems containsBlank="1"/>
    </cacheField>
    <cacheField name="select additional resources" numFmtId="0">
      <sharedItems containsBlank="1"/>
    </cacheField>
    <cacheField name="socialsciencessubcategories" numFmtId="0">
      <sharedItems containsBlank="1"/>
    </cacheField>
    <cacheField name="Sponsor Award Number" numFmtId="0">
      <sharedItems containsBlank="1" containsMixedTypes="1" containsNumber="1" containsInteger="1" minValue="2524967" maxValue="2524967"/>
    </cacheField>
    <cacheField name="Sponsor Org Type" numFmtId="0">
      <sharedItems containsBlank="1"/>
    </cacheField>
    <cacheField name="Sponsor Primary Code" numFmtId="0">
      <sharedItems/>
    </cacheField>
    <cacheField name="sponsor type" numFmtId="0">
      <sharedItems/>
    </cacheField>
    <cacheField name="sponsor type if other" numFmtId="0">
      <sharedItems containsBlank="1"/>
    </cacheField>
    <cacheField name="subawards subcontracts" numFmtId="0">
      <sharedItems/>
    </cacheField>
    <cacheField name="subrecipient" numFmtId="0">
      <sharedItems containsBlank="1"/>
    </cacheField>
    <cacheField name="subrecipient amount" numFmtId="0">
      <sharedItems containsBlank="1"/>
    </cacheField>
    <cacheField name="subrecipient amount10" numFmtId="0">
      <sharedItems containsNonDate="0" containsString="0" containsBlank="1"/>
    </cacheField>
    <cacheField name="subrecipient amount2" numFmtId="0">
      <sharedItems containsBlank="1"/>
    </cacheField>
    <cacheField name="subrecipient amount3" numFmtId="0">
      <sharedItems containsBlank="1"/>
    </cacheField>
    <cacheField name="subrecipient amount4" numFmtId="0">
      <sharedItems containsBlank="1"/>
    </cacheField>
    <cacheField name="subrecipient amount5" numFmtId="0">
      <sharedItems containsBlank="1"/>
    </cacheField>
    <cacheField name="subrecipient amount6" numFmtId="0">
      <sharedItems containsBlank="1"/>
    </cacheField>
    <cacheField name="subrecipient amount7" numFmtId="0">
      <sharedItems containsBlank="1"/>
    </cacheField>
    <cacheField name="subrecipient amount8" numFmtId="0">
      <sharedItems containsBlank="1"/>
    </cacheField>
    <cacheField name="subrecipient amount9" numFmtId="0">
      <sharedItems containsNonDate="0" containsString="0" containsBlank="1"/>
    </cacheField>
    <cacheField name="subrecipient documents" numFmtId="0">
      <sharedItems containsBlank="1"/>
    </cacheField>
    <cacheField name="subrecipient documents10" numFmtId="0">
      <sharedItems containsNonDate="0" containsString="0" containsBlank="1"/>
    </cacheField>
    <cacheField name="subrecipient documents2" numFmtId="0">
      <sharedItems containsBlank="1"/>
    </cacheField>
    <cacheField name="subrecipient documents3" numFmtId="0">
      <sharedItems containsBlank="1"/>
    </cacheField>
    <cacheField name="subrecipient documents4" numFmtId="0">
      <sharedItems containsBlank="1"/>
    </cacheField>
    <cacheField name="subrecipient documents5" numFmtId="0">
      <sharedItems containsBlank="1"/>
    </cacheField>
    <cacheField name="subrecipient documents6" numFmtId="0">
      <sharedItems containsNonDate="0" containsString="0" containsBlank="1"/>
    </cacheField>
    <cacheField name="subrecipient documents7" numFmtId="0">
      <sharedItems containsNonDate="0" containsString="0" containsBlank="1"/>
    </cacheField>
    <cacheField name="subrecipient documents8" numFmtId="0">
      <sharedItems containsNonDate="0" containsString="0" containsBlank="1"/>
    </cacheField>
    <cacheField name="subrecipient documents9" numFmtId="0">
      <sharedItems containsNonDate="0" containsString="0" containsBlank="1"/>
    </cacheField>
    <cacheField name="subrecipient Org Type" numFmtId="0">
      <sharedItems containsBlank="1"/>
    </cacheField>
    <cacheField name="subrecipient Primary Code" numFmtId="0">
      <sharedItems containsBlank="1"/>
    </cacheField>
    <cacheField name="subrecipient10" numFmtId="0">
      <sharedItems containsNonDate="0" containsString="0" containsBlank="1"/>
    </cacheField>
    <cacheField name="subrecipient10 Org Type" numFmtId="0">
      <sharedItems containsNonDate="0" containsString="0" containsBlank="1"/>
    </cacheField>
    <cacheField name="subrecipient10 Primary Code" numFmtId="0">
      <sharedItems containsNonDate="0" containsString="0" containsBlank="1"/>
    </cacheField>
    <cacheField name="subrecipient2" numFmtId="0">
      <sharedItems containsBlank="1"/>
    </cacheField>
    <cacheField name="subrecipient2 Org Type" numFmtId="0">
      <sharedItems containsNonDate="0" containsString="0" containsBlank="1"/>
    </cacheField>
    <cacheField name="subrecipient2 Primary Code" numFmtId="0">
      <sharedItems containsBlank="1"/>
    </cacheField>
    <cacheField name="subrecipient3" numFmtId="0">
      <sharedItems containsBlank="1"/>
    </cacheField>
    <cacheField name="subrecipient3 Org Type" numFmtId="0">
      <sharedItems containsNonDate="0" containsString="0" containsBlank="1"/>
    </cacheField>
    <cacheField name="subrecipient3 Primary Code" numFmtId="0">
      <sharedItems containsBlank="1"/>
    </cacheField>
    <cacheField name="subrecipient4" numFmtId="0">
      <sharedItems containsBlank="1"/>
    </cacheField>
    <cacheField name="subrecipient4 Org Type" numFmtId="0">
      <sharedItems containsNonDate="0" containsString="0" containsBlank="1"/>
    </cacheField>
    <cacheField name="subrecipient4 Primary Code" numFmtId="0">
      <sharedItems containsBlank="1"/>
    </cacheField>
    <cacheField name="subrecipient5" numFmtId="0">
      <sharedItems containsBlank="1"/>
    </cacheField>
    <cacheField name="subrecipient5 Org Type" numFmtId="0">
      <sharedItems containsNonDate="0" containsString="0" containsBlank="1"/>
    </cacheField>
    <cacheField name="subrecipient5 Primary Code" numFmtId="0">
      <sharedItems containsBlank="1"/>
    </cacheField>
    <cacheField name="subrecipient6" numFmtId="0">
      <sharedItems containsBlank="1"/>
    </cacheField>
    <cacheField name="subrecipient6 Org Type" numFmtId="0">
      <sharedItems containsNonDate="0" containsString="0" containsBlank="1"/>
    </cacheField>
    <cacheField name="subrecipient6 Primary Code" numFmtId="0">
      <sharedItems containsBlank="1"/>
    </cacheField>
    <cacheField name="subrecipient7" numFmtId="0">
      <sharedItems containsBlank="1"/>
    </cacheField>
    <cacheField name="subrecipient7 Org Type" numFmtId="0">
      <sharedItems containsNonDate="0" containsString="0" containsBlank="1"/>
    </cacheField>
    <cacheField name="subrecipient7 Primary Code" numFmtId="0">
      <sharedItems containsBlank="1"/>
    </cacheField>
    <cacheField name="subrecipient8" numFmtId="0">
      <sharedItems containsBlank="1"/>
    </cacheField>
    <cacheField name="subrecipient8 Org Type" numFmtId="0">
      <sharedItems containsNonDate="0" containsString="0" containsBlank="1"/>
    </cacheField>
    <cacheField name="subrecipient8 Primary Code" numFmtId="0">
      <sharedItems containsBlank="1"/>
    </cacheField>
    <cacheField name="subrecipient9" numFmtId="0">
      <sharedItems containsNonDate="0" containsString="0" containsBlank="1"/>
    </cacheField>
    <cacheField name="subrecipient9 Org Type" numFmtId="0">
      <sharedItems containsNonDate="0" containsString="0" containsBlank="1"/>
    </cacheField>
    <cacheField name="subrecipient9 Primary Code" numFmtId="0">
      <sharedItems containsNonDate="0" containsString="0" containsBlank="1"/>
    </cacheField>
    <cacheField name="summary budget attachment" numFmtId="0">
      <sharedItems containsBlank="1" longText="1"/>
    </cacheField>
    <cacheField name="supporting documentation" numFmtId="0">
      <sharedItems containsBlank="1"/>
    </cacheField>
    <cacheField name="technology" numFmtId="0">
      <sharedItems containsBlank="1"/>
    </cacheField>
    <cacheField name="technology details" numFmtId="0">
      <sharedItems containsBlank="1"/>
    </cacheField>
    <cacheField name="technologysoftware development" numFmtId="0">
      <sharedItems containsBlank="1"/>
    </cacheField>
    <cacheField name="third party source" numFmtId="0">
      <sharedItems containsBlank="1"/>
    </cacheField>
    <cacheField name="third party source10" numFmtId="0">
      <sharedItems containsNonDate="0" containsString="0" containsBlank="1"/>
    </cacheField>
    <cacheField name="third party source2" numFmtId="0">
      <sharedItems containsBlank="1"/>
    </cacheField>
    <cacheField name="third party source3" numFmtId="0">
      <sharedItems containsBlank="1"/>
    </cacheField>
    <cacheField name="third party source4" numFmtId="0">
      <sharedItems containsNonDate="0" containsString="0" containsBlank="1"/>
    </cacheField>
    <cacheField name="third party source5" numFmtId="0">
      <sharedItems containsNonDate="0" containsString="0" containsBlank="1"/>
    </cacheField>
    <cacheField name="third party source6" numFmtId="0">
      <sharedItems containsNonDate="0" containsString="0" containsBlank="1"/>
    </cacheField>
    <cacheField name="third party source7" numFmtId="0">
      <sharedItems containsNonDate="0" containsString="0" containsBlank="1"/>
    </cacheField>
    <cacheField name="third party source8" numFmtId="0">
      <sharedItems containsNonDate="0" containsString="0" containsBlank="1"/>
    </cacheField>
    <cacheField name="third party source9" numFmtId="0">
      <sharedItems containsNonDate="0" containsString="0" containsBlank="1"/>
    </cacheField>
    <cacheField name="Total Cost Share" numFmtId="0">
      <sharedItems containsBlank="1" containsMixedTypes="1" containsNumber="1" containsInteger="1" minValue="2000000" maxValue="2000000"/>
    </cacheField>
    <cacheField name="Total Project Cost" numFmtId="0">
      <sharedItems containsBlank="1" containsMixedTypes="1" containsNumber="1" minValue="1" maxValue="2000000"/>
    </cacheField>
    <cacheField name="tp cs account" numFmtId="0">
      <sharedItems containsBlank="1"/>
    </cacheField>
    <cacheField name="tp cs account10" numFmtId="0">
      <sharedItems containsNonDate="0" containsString="0" containsBlank="1"/>
    </cacheField>
    <cacheField name="tp cs account2" numFmtId="0">
      <sharedItems containsBlank="1"/>
    </cacheField>
    <cacheField name="tp cs account3" numFmtId="0">
      <sharedItems containsBlank="1"/>
    </cacheField>
    <cacheField name="tp cs account4" numFmtId="0">
      <sharedItems containsNonDate="0" containsString="0" containsBlank="1"/>
    </cacheField>
    <cacheField name="tp cs account5" numFmtId="0">
      <sharedItems containsNonDate="0" containsString="0" containsBlank="1"/>
    </cacheField>
    <cacheField name="tp cs account6" numFmtId="0">
      <sharedItems containsNonDate="0" containsString="0" containsBlank="1"/>
    </cacheField>
    <cacheField name="tp cs account7" numFmtId="0">
      <sharedItems containsNonDate="0" containsString="0" containsBlank="1"/>
    </cacheField>
    <cacheField name="tp cs account8" numFmtId="0">
      <sharedItems containsNonDate="0" containsString="0" containsBlank="1"/>
    </cacheField>
    <cacheField name="tp cs account9" numFmtId="0">
      <sharedItems containsNonDate="0" containsString="0" containsBlank="1"/>
    </cacheField>
    <cacheField name="training requirements" numFmtId="0">
      <sharedItems containsBlank="1"/>
    </cacheField>
    <cacheField name="training requirements other" numFmtId="0">
      <sharedItems containsBlank="1"/>
    </cacheField>
    <cacheField name="tribal nations" numFmtId="0">
      <sharedItems containsBlank="1"/>
    </cacheField>
    <cacheField name="tribal nations incl" numFmtId="0">
      <sharedItems containsBlank="1"/>
    </cacheField>
    <cacheField name="tribal nations other" numFmtId="0">
      <sharedItems containsNonDate="0" containsString="0" containsBlank="1"/>
    </cacheField>
    <cacheField name="uni ns terms" numFmtId="0">
      <sharedItems containsBlank="1"/>
    </cacheField>
    <cacheField name="uni ns terms other" numFmtId="0">
      <sharedItems containsBlank="1"/>
    </cacheField>
    <cacheField name="voluntary csjustification" numFmtId="0">
      <sharedItems containsBlank="1" longText="1"/>
    </cacheField>
    <cacheField name="wyocloud" numFmtId="0">
      <sharedItems containsBlank="1"/>
    </cacheField>
    <cacheField name="wyocloud10" numFmtId="0">
      <sharedItems containsNonDate="0" containsString="0" containsBlank="1"/>
    </cacheField>
    <cacheField name="wyocloud2" numFmtId="0">
      <sharedItems containsBlank="1"/>
    </cacheField>
    <cacheField name="wyocloud3" numFmtId="0">
      <sharedItems containsNonDate="0" containsString="0" containsBlank="1"/>
    </cacheField>
    <cacheField name="wyocloud4" numFmtId="0">
      <sharedItems containsNonDate="0" containsString="0" containsBlank="1"/>
    </cacheField>
    <cacheField name="wyocloud5" numFmtId="0">
      <sharedItems containsNonDate="0" containsString="0" containsBlank="1"/>
    </cacheField>
    <cacheField name="wyocloud6" numFmtId="0">
      <sharedItems containsNonDate="0" containsString="0" containsBlank="1"/>
    </cacheField>
    <cacheField name="wyocloud7" numFmtId="0">
      <sharedItems containsNonDate="0" containsString="0" containsBlank="1"/>
    </cacheField>
    <cacheField name="wyocloud8"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9">
  <r>
    <x v="0"/>
    <s v="24-0933-A0001-1"/>
    <s v="William Randall Haas"/>
    <s v="Grand Teton National Park Climate and Archaeology"/>
    <s v="National Park Service/Department of the Interior"/>
    <s v="National Park Service/Department of the Interior"/>
    <d v="2024-07-01T00:00:00"/>
    <d v="2028-12-31T00:00:00"/>
    <x v="0"/>
    <s v="Arts &amp; Sciences"/>
    <n v="161137.19"/>
    <s v="24-0933"/>
    <n v="161137.19"/>
    <s v="Active"/>
    <d v="2024-09-11T12:58:03"/>
    <s v="Anthropology"/>
    <n v="1"/>
    <x v="0"/>
    <d v="2024-09-11T00:00:00"/>
    <s v="Farrell Jean Rapp"/>
    <s v="Basic Research"/>
    <m/>
    <m/>
    <m/>
    <m/>
    <m/>
    <m/>
    <m/>
    <m/>
    <m/>
    <s v="Yes"/>
    <m/>
    <s v="300000007170519"/>
    <m/>
    <m/>
    <s v="085ee095-82f2-44a4-a03c-4b678049aaf7"/>
    <d v="2024-09-11T00:00:00"/>
    <m/>
    <m/>
    <m/>
    <s v="No"/>
    <m/>
    <d v="2028-12-31T00:00:00"/>
    <d v="2024-07-01T00:00:00"/>
    <m/>
    <s v="Yes"/>
    <n v="15.945"/>
    <s v="No"/>
    <m/>
    <s v="Rocky Mountains (RM-CESU)"/>
    <m/>
    <m/>
    <m/>
    <s v="true"/>
    <s v="Arts &amp; Sciences"/>
    <m/>
    <m/>
    <m/>
    <m/>
    <m/>
    <m/>
    <m/>
    <m/>
    <m/>
    <s v="No"/>
    <m/>
    <m/>
    <s v="No"/>
    <m/>
    <s v="Kristi Hargis Stockdale"/>
    <m/>
    <m/>
    <m/>
    <m/>
    <m/>
    <m/>
    <m/>
    <m/>
    <m/>
    <m/>
    <m/>
    <m/>
    <m/>
    <m/>
    <m/>
    <m/>
    <m/>
    <m/>
    <m/>
    <m/>
    <m/>
    <m/>
    <m/>
    <m/>
    <m/>
    <m/>
    <m/>
    <m/>
    <m/>
    <m/>
    <m/>
    <m/>
    <m/>
    <m/>
    <m/>
    <m/>
    <m/>
    <m/>
    <m/>
    <m/>
    <m/>
    <s v="No"/>
    <m/>
    <m/>
    <m/>
    <m/>
    <m/>
    <m/>
    <m/>
    <m/>
    <m/>
    <m/>
    <m/>
    <m/>
    <m/>
    <m/>
    <m/>
    <m/>
    <m/>
    <m/>
    <m/>
    <m/>
    <m/>
    <m/>
    <m/>
    <m/>
    <m/>
    <m/>
    <m/>
    <m/>
    <m/>
    <m/>
    <m/>
    <m/>
    <m/>
    <m/>
    <m/>
    <m/>
    <m/>
    <m/>
    <m/>
    <m/>
    <m/>
    <m/>
    <m/>
    <m/>
    <m/>
    <m/>
    <m/>
    <m/>
    <m/>
    <m/>
    <s v="Anthropology"/>
    <s v="300000007170519"/>
    <m/>
    <m/>
    <m/>
    <m/>
    <m/>
    <m/>
    <m/>
    <m/>
    <m/>
    <m/>
    <m/>
    <m/>
    <m/>
    <m/>
    <m/>
    <m/>
    <m/>
    <m/>
    <n v="137138.03"/>
    <s v="Other Sciences"/>
    <n v="15"/>
    <n v="5"/>
    <m/>
    <m/>
    <m/>
    <m/>
    <m/>
    <m/>
    <m/>
    <m/>
    <m/>
    <m/>
    <m/>
    <m/>
    <m/>
    <m/>
    <m/>
    <m/>
    <m/>
    <m/>
    <s v="No"/>
    <m/>
    <s v="No"/>
    <m/>
    <m/>
    <m/>
    <m/>
    <m/>
    <m/>
    <m/>
    <s v="No"/>
    <m/>
    <s v="No"/>
    <n v="137138.03"/>
    <n v="23999.16"/>
    <s v="2024 AMK Reservation: August 1--12, 2024"/>
    <s v="P24AC02389"/>
    <s v="No"/>
    <m/>
    <m/>
    <s v="Carolina Hughes"/>
    <m/>
    <s v="W02438123"/>
    <s v="Hispanic or Latino"/>
    <s v="Female"/>
    <s v="No"/>
    <m/>
    <m/>
    <s v="No"/>
    <m/>
    <m/>
    <m/>
    <m/>
    <s v="CESU: A Climate Impact Assessment of High Vulnerability, Culturally Significant Archaeology at Grand Teton National Park"/>
    <m/>
    <s v="Federal Direct"/>
    <m/>
    <s v="No"/>
    <m/>
    <s v="Award Created"/>
    <s v="Kristi Hargis Stockdale"/>
    <d v="2024-08-02T12:12:56"/>
    <m/>
    <s v="No"/>
    <m/>
    <m/>
    <m/>
    <s v="Yes"/>
    <n v="1"/>
    <s v="No"/>
    <s v="Research"/>
    <s v="Reduced F&amp;A by Sponsor: Specify the rate % and base (MTDC, TDC, Other)"/>
    <m/>
    <n v="23999.16"/>
    <s v="No"/>
    <m/>
    <m/>
    <m/>
    <m/>
    <m/>
    <s v="Grant"/>
    <s v="No"/>
    <m/>
    <m/>
    <m/>
    <s v="No"/>
    <s v="Cost Reimbursable"/>
    <m/>
    <m/>
    <m/>
    <m/>
    <m/>
    <s v="No"/>
    <m/>
    <m/>
    <m/>
    <m/>
    <m/>
    <m/>
    <m/>
    <m/>
    <m/>
    <s v="Yes"/>
    <s v="Fulton, Samantha"/>
    <s v="AMK Ranch"/>
    <m/>
    <s v="Arts &amp; Sciences"/>
    <m/>
    <s v="01-NPS"/>
    <s v="Additive"/>
    <s v="Off Campus"/>
    <s v="New"/>
    <m/>
    <m/>
    <s v="No"/>
    <m/>
    <m/>
    <s v="3 Years"/>
    <m/>
    <s v="17.5%"/>
    <m/>
    <s v="[Annual Technical Report, Final Technical Report]"/>
    <m/>
    <s v="US Citizen"/>
    <s v="0.0"/>
    <s v="0.0"/>
    <s v="0.0"/>
    <s v="0.0"/>
    <s v="0.0"/>
    <s v="0.0"/>
    <s v="100"/>
    <s v="W01302800"/>
    <s v="Not Hispanic or Latino"/>
    <m/>
    <m/>
    <m/>
    <s v="Male"/>
    <s v="Anthropology"/>
    <s v="300000007170519"/>
    <s v="William Randall Haas"/>
    <s v="Principal Investigator"/>
    <s v="0.0"/>
    <s v="0.0"/>
    <s v="0.0"/>
    <s v="0.0"/>
    <s v="0.0"/>
    <s v="0.0"/>
    <s v="0.0"/>
    <s v="0.0"/>
    <m/>
    <m/>
    <m/>
    <m/>
    <m/>
    <m/>
    <m/>
    <m/>
    <m/>
    <s v="Other"/>
    <m/>
    <s v="P24AC02389-00"/>
    <m/>
    <s v="01-NPS"/>
    <s v="U.S. Federal Government"/>
    <m/>
    <s v="No"/>
    <m/>
    <m/>
    <m/>
    <m/>
    <m/>
    <m/>
    <m/>
    <m/>
    <m/>
    <m/>
    <m/>
    <m/>
    <m/>
    <m/>
    <m/>
    <m/>
    <m/>
    <m/>
    <m/>
    <m/>
    <m/>
    <m/>
    <m/>
    <m/>
    <m/>
    <m/>
    <m/>
    <m/>
    <m/>
    <m/>
    <m/>
    <m/>
    <m/>
    <m/>
    <m/>
    <m/>
    <m/>
    <m/>
    <m/>
    <m/>
    <m/>
    <m/>
    <m/>
    <m/>
    <m/>
    <m/>
    <m/>
    <m/>
    <m/>
    <m/>
    <s v="UW GRTE CESU IRA Climate Change Arch Budget.xlsx"/>
    <m/>
    <s v="No"/>
    <m/>
    <s v="No"/>
    <m/>
    <m/>
    <m/>
    <m/>
    <m/>
    <m/>
    <m/>
    <m/>
    <m/>
    <m/>
    <m/>
    <s v="161137.19"/>
    <m/>
    <m/>
    <m/>
    <m/>
    <m/>
    <m/>
    <m/>
    <m/>
    <m/>
    <m/>
    <m/>
    <m/>
    <m/>
    <s v="No"/>
    <m/>
    <m/>
    <m/>
    <m/>
    <m/>
    <m/>
    <m/>
    <m/>
    <m/>
    <m/>
    <m/>
    <m/>
    <m/>
    <m/>
  </r>
  <r>
    <x v="0"/>
    <s v="24-0574-A0001"/>
    <s v="Anna Lisa D. Chalfoun"/>
    <s v="Forest Songbird Declines"/>
    <s v="Wyoming Game and Fish Department"/>
    <m/>
    <d v="2024-07-01T00:00:00"/>
    <d v="2026-06-30T00:00:00"/>
    <x v="1"/>
    <s v="Agriculture"/>
    <n v="65000"/>
    <s v="24-0574"/>
    <n v="65000"/>
    <s v="Active"/>
    <d v="2024-05-07T11:38:19"/>
    <s v="Wyoming Coop Unit"/>
    <n v="0"/>
    <x v="1"/>
    <m/>
    <m/>
    <s v="Applied Research"/>
    <s v="false"/>
    <s v="false"/>
    <s v="false"/>
    <s v="false"/>
    <s v="false"/>
    <s v="false"/>
    <m/>
    <s v="SWGProposalForestSongbirdDeclinesFY24_15NOV.docx"/>
    <s v="Requesting proposal submission by PI, Anna Chalfoun, once all approvals are in place. Will cc REDD when submitted. Thank you!"/>
    <s v="No"/>
    <m/>
    <s v="300000007170004"/>
    <m/>
    <m/>
    <s v="0b1b70f2-de77-4f66-a865-13ddc214e5d2"/>
    <d v="2024-05-06T00:00:00"/>
    <m/>
    <m/>
    <m/>
    <s v="No"/>
    <m/>
    <d v="2026-06-30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65000"/>
    <s v="Life Sciences"/>
    <n v="15"/>
    <n v="5"/>
    <m/>
    <m/>
    <m/>
    <m/>
    <m/>
    <m/>
    <m/>
    <m/>
    <m/>
    <m/>
    <m/>
    <m/>
    <m/>
    <m/>
    <m/>
    <m/>
    <m/>
    <m/>
    <s v="No"/>
    <m/>
    <m/>
    <m/>
    <m/>
    <m/>
    <m/>
    <m/>
    <m/>
    <m/>
    <s v="No"/>
    <m/>
    <s v="No"/>
    <n v="65000"/>
    <n v="0"/>
    <m/>
    <m/>
    <s v="No"/>
    <m/>
    <m/>
    <s v="Vanessa Danielle Simoneau"/>
    <s v="US Citizen"/>
    <s v="W03592220"/>
    <s v="Not Hispanic or Latino"/>
    <s v="Female"/>
    <s v="No"/>
    <m/>
    <m/>
    <s v="No"/>
    <m/>
    <m/>
    <m/>
    <m/>
    <s v="Mechanisms underlying forest songbird declines in Wyoming"/>
    <m/>
    <s v="Federal Passthrough"/>
    <m/>
    <s v="No"/>
    <m/>
    <s v="Award Created"/>
    <s v="Thomas Abraham Lentner"/>
    <d v="2024-05-07T11:38:18"/>
    <m/>
    <s v="No"/>
    <m/>
    <m/>
    <m/>
    <s v="Yes"/>
    <m/>
    <s v="No"/>
    <s v="Research"/>
    <m/>
    <s v="Reduced F&amp;A by Sponsor: Specify the rate % and base (MTDC, TDC, Other)"/>
    <n v="0"/>
    <s v="No"/>
    <m/>
    <m/>
    <m/>
    <m/>
    <m/>
    <s v="Contract"/>
    <s v="No"/>
    <m/>
    <m/>
    <m/>
    <s v="No"/>
    <s v="Cost Reimbursable"/>
    <m/>
    <m/>
    <m/>
    <m/>
    <s v="Other Life Sciences"/>
    <s v="No"/>
    <m/>
    <m/>
    <m/>
    <m/>
    <m/>
    <m/>
    <m/>
    <m/>
    <m/>
    <s v="Yes"/>
    <s v="Collins, Kaylee"/>
    <m/>
    <m/>
    <s v="Agriculture, Life Sciences,  &amp; Natural Resources"/>
    <m/>
    <m/>
    <m/>
    <s v="On Campus"/>
    <s v="New"/>
    <m/>
    <m/>
    <s v="No"/>
    <m/>
    <m/>
    <s v="10 Years"/>
    <m/>
    <m/>
    <s v="0% per Cooperative Agreement #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88"/>
    <m/>
    <s v="02-WGAFD"/>
    <s v="Wyoming State Governmental Entities"/>
    <m/>
    <s v="No"/>
    <m/>
    <m/>
    <m/>
    <m/>
    <m/>
    <m/>
    <m/>
    <m/>
    <m/>
    <m/>
    <m/>
    <m/>
    <m/>
    <m/>
    <m/>
    <m/>
    <m/>
    <m/>
    <m/>
    <m/>
    <m/>
    <m/>
    <m/>
    <m/>
    <m/>
    <m/>
    <m/>
    <m/>
    <m/>
    <m/>
    <m/>
    <m/>
    <m/>
    <m/>
    <m/>
    <m/>
    <m/>
    <m/>
    <m/>
    <m/>
    <m/>
    <m/>
    <m/>
    <m/>
    <m/>
    <m/>
    <m/>
    <m/>
    <m/>
    <m/>
    <s v="ForestSBBudgetCalcsFY24.xlsx,BUDGET_ForestSB_15NOV.xlsx"/>
    <m/>
    <s v="No"/>
    <m/>
    <s v="No"/>
    <m/>
    <m/>
    <m/>
    <m/>
    <m/>
    <m/>
    <m/>
    <m/>
    <m/>
    <m/>
    <m/>
    <s v="65000"/>
    <m/>
    <m/>
    <m/>
    <m/>
    <m/>
    <m/>
    <m/>
    <m/>
    <m/>
    <m/>
    <m/>
    <m/>
    <m/>
    <m/>
    <m/>
    <m/>
    <m/>
    <m/>
    <m/>
    <m/>
    <m/>
    <m/>
    <m/>
    <m/>
    <m/>
    <m/>
    <m/>
    <m/>
  </r>
  <r>
    <x v="0"/>
    <s v="24-1096-A0001"/>
    <s v="Morgan Holland"/>
    <s v="Economic Analysis of Wyoming's Film Economy"/>
    <s v="Wyoming Arts Alliance"/>
    <m/>
    <d v="2024-07-01T00:00:00"/>
    <d v="2024-09-30T00:00:00"/>
    <x v="2"/>
    <s v="Business"/>
    <n v="0"/>
    <s v="24-1096"/>
    <n v="0"/>
    <s v="Active"/>
    <d v="2024-06-28T14:42:08"/>
    <s v="COB Centers for Excellence"/>
    <n v="0"/>
    <x v="1"/>
    <m/>
    <m/>
    <s v="Applied Research"/>
    <s v="false"/>
    <s v="false"/>
    <s v="false"/>
    <s v="false"/>
    <s v="false"/>
    <s v="false"/>
    <m/>
    <m/>
    <m/>
    <s v="No"/>
    <m/>
    <s v="300000343808699"/>
    <m/>
    <m/>
    <s v="0ca6dc14-2d38-427b-ad70-24d16db098ee"/>
    <d v="2024-06-15T00:00:00"/>
    <m/>
    <m/>
    <m/>
    <s v="No"/>
    <m/>
    <d v="2024-09-30T00:00:00"/>
    <d v="2024-07-01T00:00:00"/>
    <m/>
    <s v="No"/>
    <s v="NONFED"/>
    <s v="No"/>
    <m/>
    <m/>
    <m/>
    <m/>
    <m/>
    <m/>
    <s v="Business"/>
    <m/>
    <m/>
    <m/>
    <m/>
    <m/>
    <m/>
    <m/>
    <m/>
    <m/>
    <s v="No"/>
    <m/>
    <m/>
    <s v="No"/>
    <m/>
    <s v="Inna Willis"/>
    <m/>
    <m/>
    <m/>
    <m/>
    <m/>
    <m/>
    <m/>
    <m/>
    <m/>
    <m/>
    <m/>
    <m/>
    <m/>
    <m/>
    <m/>
    <m/>
    <m/>
    <m/>
    <m/>
    <m/>
    <m/>
    <m/>
    <m/>
    <m/>
    <m/>
    <m/>
    <m/>
    <m/>
    <m/>
    <m/>
    <m/>
    <m/>
    <m/>
    <m/>
    <m/>
    <m/>
    <m/>
    <m/>
    <m/>
    <m/>
    <m/>
    <s v="No"/>
    <m/>
    <m/>
    <m/>
    <m/>
    <m/>
    <m/>
    <m/>
    <m/>
    <m/>
    <m/>
    <m/>
    <m/>
    <m/>
    <m/>
    <m/>
    <m/>
    <m/>
    <m/>
    <m/>
    <m/>
    <m/>
    <m/>
    <m/>
    <m/>
    <m/>
    <m/>
    <m/>
    <m/>
    <m/>
    <m/>
    <m/>
    <m/>
    <m/>
    <m/>
    <m/>
    <m/>
    <m/>
    <m/>
    <m/>
    <m/>
    <m/>
    <m/>
    <m/>
    <m/>
    <m/>
    <m/>
    <m/>
    <m/>
    <m/>
    <m/>
    <s v="Economics"/>
    <s v="300000007170170"/>
    <m/>
    <m/>
    <m/>
    <m/>
    <m/>
    <m/>
    <m/>
    <m/>
    <m/>
    <m/>
    <m/>
    <m/>
    <m/>
    <m/>
    <m/>
    <m/>
    <m/>
    <m/>
    <n v="0"/>
    <s v="Social Sciences"/>
    <n v="15"/>
    <n v="5"/>
    <m/>
    <m/>
    <m/>
    <m/>
    <m/>
    <m/>
    <m/>
    <m/>
    <m/>
    <m/>
    <m/>
    <m/>
    <m/>
    <m/>
    <m/>
    <m/>
    <m/>
    <m/>
    <s v="No"/>
    <m/>
    <m/>
    <m/>
    <m/>
    <m/>
    <m/>
    <m/>
    <m/>
    <m/>
    <s v="No"/>
    <m/>
    <s v="No"/>
    <n v="0"/>
    <n v="0"/>
    <m/>
    <m/>
    <s v="No"/>
    <m/>
    <m/>
    <s v="Brenda Cossitt"/>
    <s v="US Citizen"/>
    <s v="W00827066"/>
    <m/>
    <s v="Female"/>
    <s v="No"/>
    <m/>
    <m/>
    <s v="No"/>
    <m/>
    <m/>
    <m/>
    <m/>
    <s v="Economic Analysis of Wyoming's Film Economy"/>
    <m/>
    <s v="Non-Federal"/>
    <m/>
    <s v="No"/>
    <m/>
    <s v="Award Created"/>
    <s v="Inna Willis"/>
    <d v="2024-06-28T14:42:07"/>
    <m/>
    <s v="No"/>
    <m/>
    <m/>
    <m/>
    <s v="No"/>
    <m/>
    <m/>
    <s v="Research"/>
    <m/>
    <s v="34% MTDC"/>
    <n v="0"/>
    <s v="No"/>
    <m/>
    <m/>
    <m/>
    <m/>
    <m/>
    <s v="Contract"/>
    <s v="No"/>
    <m/>
    <m/>
    <m/>
    <s v="No"/>
    <s v="Fixed Price"/>
    <m/>
    <m/>
    <m/>
    <m/>
    <m/>
    <s v="No"/>
    <m/>
    <m/>
    <m/>
    <m/>
    <m/>
    <m/>
    <m/>
    <m/>
    <m/>
    <s v="Yes"/>
    <s v="Flores, Josiah"/>
    <m/>
    <m/>
    <s v="Business"/>
    <m/>
    <m/>
    <m/>
    <s v="On Campus"/>
    <s v="New"/>
    <m/>
    <m/>
    <s v="No"/>
    <m/>
    <m/>
    <s v="10 Years"/>
    <m/>
    <m/>
    <m/>
    <s v="Final Technical Report"/>
    <m/>
    <m/>
    <m/>
    <m/>
    <s v="0.0"/>
    <s v="0.0"/>
    <m/>
    <m/>
    <s v="100"/>
    <s v="W10339912"/>
    <s v="Not Hispanic or Latino"/>
    <m/>
    <m/>
    <m/>
    <s v="Male"/>
    <s v="COB Centers for Excellence"/>
    <s v="300000343808699"/>
    <s v="Morgan Holland"/>
    <s v="Principal Investigator"/>
    <m/>
    <m/>
    <s v="0.0"/>
    <s v="0.0"/>
    <m/>
    <m/>
    <s v="0.0"/>
    <s v="0.0"/>
    <m/>
    <m/>
    <m/>
    <m/>
    <m/>
    <m/>
    <m/>
    <m/>
    <m/>
    <m/>
    <s v="Economics"/>
    <m/>
    <s v="Non-Profit"/>
    <s v="07-WYAA"/>
    <s v="Non-Profit Organizations"/>
    <m/>
    <s v="No"/>
    <m/>
    <m/>
    <m/>
    <m/>
    <m/>
    <m/>
    <m/>
    <m/>
    <m/>
    <m/>
    <m/>
    <m/>
    <m/>
    <m/>
    <m/>
    <m/>
    <m/>
    <m/>
    <m/>
    <m/>
    <m/>
    <m/>
    <m/>
    <m/>
    <m/>
    <m/>
    <m/>
    <m/>
    <m/>
    <m/>
    <m/>
    <m/>
    <m/>
    <m/>
    <m/>
    <m/>
    <m/>
    <m/>
    <m/>
    <m/>
    <m/>
    <m/>
    <m/>
    <m/>
    <m/>
    <m/>
    <m/>
    <m/>
    <m/>
    <m/>
    <s v="WyAA Film Economy Agreement - Signed Schneider.pdf"/>
    <m/>
    <s v="No"/>
    <m/>
    <s v="No"/>
    <m/>
    <m/>
    <m/>
    <m/>
    <m/>
    <m/>
    <m/>
    <m/>
    <m/>
    <m/>
    <m/>
    <m/>
    <m/>
    <m/>
    <m/>
    <m/>
    <m/>
    <m/>
    <m/>
    <m/>
    <m/>
    <m/>
    <m/>
    <m/>
    <m/>
    <m/>
    <m/>
    <m/>
    <m/>
    <m/>
    <m/>
    <m/>
    <m/>
    <m/>
    <m/>
    <m/>
    <m/>
    <m/>
    <m/>
    <m/>
  </r>
  <r>
    <x v="0"/>
    <s v="24-0959-A0001"/>
    <s v="Jill K Kline"/>
    <s v="WBC | SBDC Umbrella Contract"/>
    <s v="Wyoming Business Council"/>
    <s v="Wyoming Business Council"/>
    <d v="2024-07-01T00:00:00"/>
    <d v="2026-06-30T00:00:00"/>
    <x v="3"/>
    <s v="REDD"/>
    <n v="2584862"/>
    <s v="24-0959"/>
    <n v="2584862"/>
    <s v="Active"/>
    <d v="2024-06-26T12:44:58"/>
    <s v="Small Business Development Center"/>
    <n v="0"/>
    <x v="1"/>
    <m/>
    <m/>
    <s v="Other Sponsored Activity"/>
    <s v="false"/>
    <s v="false"/>
    <s v="false"/>
    <s v="false"/>
    <s v="false"/>
    <s v="false"/>
    <m/>
    <m/>
    <s v="WBC does not get charged IC"/>
    <s v="No"/>
    <m/>
    <s v="300000007170128"/>
    <m/>
    <m/>
    <s v="0d086215-a2ef-49f7-897d-e87dfae84433"/>
    <d v="2024-06-17T00:00:00"/>
    <m/>
    <m/>
    <m/>
    <s v="No"/>
    <m/>
    <d v="2026-06-30T00:00:00"/>
    <d v="2024-07-01T00:00:00"/>
    <m/>
    <s v="No"/>
    <s v="NONFED"/>
    <s v="No"/>
    <m/>
    <m/>
    <m/>
    <m/>
    <m/>
    <m/>
    <s v="Research &amp; Economic Development"/>
    <m/>
    <m/>
    <m/>
    <m/>
    <m/>
    <m/>
    <m/>
    <m/>
    <m/>
    <s v="No"/>
    <m/>
    <m/>
    <s v="No"/>
    <m/>
    <s v="Lillian Kay Marks"/>
    <m/>
    <m/>
    <m/>
    <m/>
    <m/>
    <m/>
    <m/>
    <m/>
    <m/>
    <m/>
    <m/>
    <m/>
    <m/>
    <m/>
    <m/>
    <m/>
    <m/>
    <m/>
    <m/>
    <m/>
    <m/>
    <m/>
    <m/>
    <m/>
    <m/>
    <m/>
    <m/>
    <m/>
    <m/>
    <m/>
    <m/>
    <m/>
    <m/>
    <m/>
    <m/>
    <m/>
    <m/>
    <m/>
    <m/>
    <m/>
    <m/>
    <s v="No"/>
    <m/>
    <m/>
    <m/>
    <m/>
    <m/>
    <m/>
    <m/>
    <m/>
    <m/>
    <m/>
    <m/>
    <m/>
    <m/>
    <m/>
    <m/>
    <m/>
    <m/>
    <m/>
    <m/>
    <m/>
    <m/>
    <m/>
    <m/>
    <m/>
    <m/>
    <m/>
    <m/>
    <m/>
    <m/>
    <m/>
    <m/>
    <m/>
    <m/>
    <m/>
    <m/>
    <m/>
    <m/>
    <m/>
    <m/>
    <m/>
    <m/>
    <m/>
    <m/>
    <m/>
    <m/>
    <m/>
    <m/>
    <m/>
    <m/>
    <m/>
    <s v="Small Business Development Center"/>
    <s v="300000007170128"/>
    <m/>
    <m/>
    <m/>
    <m/>
    <m/>
    <m/>
    <m/>
    <m/>
    <m/>
    <m/>
    <m/>
    <m/>
    <m/>
    <m/>
    <m/>
    <m/>
    <m/>
    <m/>
    <n v="2584862"/>
    <s v="Non-Science and Engineering Fields"/>
    <n v="15"/>
    <n v="5"/>
    <m/>
    <m/>
    <m/>
    <m/>
    <m/>
    <m/>
    <m/>
    <m/>
    <m/>
    <m/>
    <m/>
    <m/>
    <m/>
    <m/>
    <m/>
    <m/>
    <m/>
    <m/>
    <s v="No"/>
    <m/>
    <m/>
    <m/>
    <m/>
    <m/>
    <m/>
    <m/>
    <m/>
    <m/>
    <s v="No"/>
    <m/>
    <s v="No"/>
    <n v="2584862"/>
    <n v="0"/>
    <m/>
    <m/>
    <s v="No"/>
    <m/>
    <m/>
    <s v="Andrea M. Kelly"/>
    <s v="US Citizen"/>
    <s v="W09143556"/>
    <s v="Not Hispanic or Latino"/>
    <s v="Female"/>
    <s v="No"/>
    <m/>
    <m/>
    <s v="No"/>
    <m/>
    <m/>
    <m/>
    <m/>
    <s v="SBDC Umbrella Contract 2024 - 2026"/>
    <m/>
    <s v="Non-Federal"/>
    <m/>
    <s v="No"/>
    <m/>
    <s v="Award Created"/>
    <s v="Lillian Kay Marks"/>
    <d v="2024-06-26T12:44:57"/>
    <m/>
    <s v="No"/>
    <m/>
    <m/>
    <m/>
    <s v="Yes"/>
    <m/>
    <s v="No"/>
    <s v="Other Sponsored Activities"/>
    <s v="20% TDC"/>
    <s v="34% MTDC"/>
    <n v="0"/>
    <s v="No"/>
    <m/>
    <m/>
    <m/>
    <m/>
    <m/>
    <s v="Contract"/>
    <s v="No"/>
    <m/>
    <m/>
    <m/>
    <s v="No"/>
    <s v="Cost Reimbursable"/>
    <m/>
    <m/>
    <m/>
    <m/>
    <m/>
    <s v="No"/>
    <s v="Required"/>
    <m/>
    <s v="Other Non-S&amp;E Fields"/>
    <m/>
    <m/>
    <m/>
    <m/>
    <m/>
    <m/>
    <s v="Yes"/>
    <s v="Dixon, Athena"/>
    <m/>
    <m/>
    <s v="Research &amp; Economic Development"/>
    <m/>
    <s v="07-WBC"/>
    <m/>
    <s v="[On Campus, Off Campus]"/>
    <s v="Non-Competing Continuation"/>
    <m/>
    <m/>
    <s v="No"/>
    <m/>
    <m/>
    <s v="10 Years"/>
    <m/>
    <m/>
    <s v="n/a"/>
    <s v="Annual Technical Report"/>
    <m/>
    <s v="US Citizen"/>
    <s v="0.0"/>
    <s v="0.0"/>
    <s v="0.0"/>
    <s v="0.0"/>
    <s v="0.0"/>
    <s v="0.0"/>
    <s v="0"/>
    <s v="W01924652"/>
    <s v="Not Hispanic or Latino"/>
    <m/>
    <m/>
    <m/>
    <s v="Female"/>
    <s v="Small Business Development Center"/>
    <s v="300000007170128"/>
    <s v="Jill K Kline"/>
    <s v="Principal Investigator"/>
    <s v="0.0"/>
    <s v="0.0"/>
    <s v="0.0"/>
    <s v="0.0"/>
    <s v="0.0"/>
    <s v="0.0"/>
    <s v="0.0"/>
    <s v="0.0"/>
    <m/>
    <m/>
    <m/>
    <m/>
    <m/>
    <m/>
    <m/>
    <m/>
    <m/>
    <m/>
    <m/>
    <m/>
    <m/>
    <s v="07-WBC"/>
    <s v="Wyoming State Governmental Entities"/>
    <m/>
    <s v="No"/>
    <m/>
    <m/>
    <m/>
    <m/>
    <m/>
    <m/>
    <m/>
    <m/>
    <m/>
    <m/>
    <m/>
    <m/>
    <m/>
    <m/>
    <m/>
    <m/>
    <m/>
    <m/>
    <m/>
    <m/>
    <m/>
    <m/>
    <m/>
    <m/>
    <m/>
    <m/>
    <m/>
    <m/>
    <m/>
    <m/>
    <m/>
    <m/>
    <m/>
    <m/>
    <m/>
    <m/>
    <m/>
    <m/>
    <m/>
    <m/>
    <m/>
    <m/>
    <m/>
    <m/>
    <m/>
    <m/>
    <m/>
    <m/>
    <m/>
    <m/>
    <s v="SBDC Umbrella Contract FY24-FY25.pdf,SBDC Umbrella FY24-25 Scope of Work Attachment A.pdf,SBDC Umbrella Budget FY24-FY25 Attachment B.pdf,WY SBDC Network proposed Scopes of Work-Budgets March 2024.docx"/>
    <s v="WY SBDC Network proposed Scopes of Work-Budgets March 2024.docx"/>
    <s v="No"/>
    <m/>
    <s v="No"/>
    <m/>
    <m/>
    <m/>
    <m/>
    <m/>
    <m/>
    <m/>
    <m/>
    <m/>
    <m/>
    <m/>
    <s v="2584862"/>
    <m/>
    <m/>
    <m/>
    <m/>
    <m/>
    <m/>
    <m/>
    <m/>
    <m/>
    <m/>
    <m/>
    <m/>
    <m/>
    <m/>
    <m/>
    <m/>
    <m/>
    <m/>
    <m/>
    <m/>
    <m/>
    <m/>
    <m/>
    <m/>
    <m/>
    <m/>
    <m/>
    <m/>
  </r>
  <r>
    <x v="0"/>
    <s v="24-1098-A0001-0"/>
    <s v="Jenna Min Shim"/>
    <s v="Project Based Learning"/>
    <s v="Wyoming Department of Education"/>
    <s v="Department of Education"/>
    <d v="2024-07-01T00:00:00"/>
    <d v="2024-09-30T00:00:00"/>
    <x v="4"/>
    <s v="Education"/>
    <n v="20000"/>
    <s v="24-1098"/>
    <n v="175000"/>
    <s v="Active"/>
    <d v="2024-07-17T09:52:30"/>
    <s v="College of Education Deans Office"/>
    <n v="0"/>
    <x v="1"/>
    <m/>
    <m/>
    <s v="Other Sponsored Activity"/>
    <s v="false"/>
    <s v="false"/>
    <s v="false"/>
    <s v="false"/>
    <s v="false"/>
    <s v="false"/>
    <s v="2 CFR 200 | EDGAR"/>
    <s v="PBL Project Proposal.docx"/>
    <m/>
    <s v="No"/>
    <m/>
    <s v="300000006254716"/>
    <m/>
    <m/>
    <s v="1365f01f-05d3-4c6e-a761-662719f2be59"/>
    <m/>
    <m/>
    <m/>
    <m/>
    <s v="No"/>
    <m/>
    <d v="2024-09-30T00:00:00"/>
    <d v="2024-07-01T00:00:00"/>
    <m/>
    <s v="No"/>
    <s v="84.425U"/>
    <s v="No"/>
    <m/>
    <m/>
    <m/>
    <m/>
    <m/>
    <m/>
    <s v="Education"/>
    <m/>
    <m/>
    <m/>
    <m/>
    <m/>
    <m/>
    <m/>
    <m/>
    <m/>
    <s v="No"/>
    <m/>
    <m/>
    <s v="No"/>
    <m/>
    <s v="Farrell Jean Rapp"/>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20000"/>
    <s v="Non-Science and Engineering Fields"/>
    <n v="15"/>
    <n v="5"/>
    <m/>
    <m/>
    <m/>
    <m/>
    <m/>
    <m/>
    <m/>
    <m/>
    <m/>
    <m/>
    <m/>
    <m/>
    <m/>
    <m/>
    <m/>
    <m/>
    <m/>
    <m/>
    <s v="No"/>
    <m/>
    <m/>
    <m/>
    <m/>
    <m/>
    <m/>
    <m/>
    <m/>
    <m/>
    <s v="No"/>
    <m/>
    <s v="No"/>
    <n v="175000"/>
    <n v="0"/>
    <m/>
    <s v="S425U210051"/>
    <s v="No"/>
    <m/>
    <m/>
    <s v="Anaya Daria Yates"/>
    <s v="US Citizen"/>
    <s v="W07520697"/>
    <s v="Not Hispanic or Latino"/>
    <s v="Female"/>
    <s v="No"/>
    <m/>
    <m/>
    <s v="No"/>
    <m/>
    <m/>
    <m/>
    <m/>
    <s v="Project Based Learning College of Education/WDE"/>
    <m/>
    <s v="Federal Passthrough"/>
    <m/>
    <s v="No"/>
    <m/>
    <m/>
    <m/>
    <m/>
    <m/>
    <s v="No"/>
    <m/>
    <m/>
    <m/>
    <s v="Yes"/>
    <m/>
    <s v="No"/>
    <s v="Instruction"/>
    <s v="Reduced F&amp;A by Sponsor: Specify the rate % and base (MTDC, TDC, Other)"/>
    <s v="Reduced F&amp;A by Sponsor: Specify the rate % and base (MTDC, TDC, Other)"/>
    <n v="0"/>
    <s v="No"/>
    <m/>
    <m/>
    <m/>
    <m/>
    <m/>
    <s v="Grant"/>
    <s v="No"/>
    <m/>
    <m/>
    <m/>
    <s v="No"/>
    <s v="Cost Reimbursable"/>
    <m/>
    <m/>
    <m/>
    <m/>
    <m/>
    <s v="No"/>
    <m/>
    <m/>
    <s v="Education"/>
    <m/>
    <m/>
    <m/>
    <m/>
    <m/>
    <m/>
    <s v="No"/>
    <s v="Fulton, Samantha"/>
    <m/>
    <m/>
    <s v="Education"/>
    <m/>
    <s v="01-DOED"/>
    <m/>
    <s v="On Campus"/>
    <s v="New"/>
    <m/>
    <m/>
    <s v="No"/>
    <m/>
    <m/>
    <s v="3 Years"/>
    <m/>
    <s v="0"/>
    <s v="0% Approved  IDC Waiver"/>
    <s v="Final Technical Report"/>
    <m/>
    <s v="US Citizen"/>
    <m/>
    <m/>
    <m/>
    <m/>
    <m/>
    <m/>
    <s v="50"/>
    <s v="W06286359"/>
    <s v="Not Hispanic or Latino"/>
    <m/>
    <m/>
    <m/>
    <s v="Female"/>
    <s v="College of Education Deans Office"/>
    <s v="300000006254716"/>
    <s v="Jenna Min Shim"/>
    <s v="Principal Investigator"/>
    <m/>
    <m/>
    <m/>
    <m/>
    <m/>
    <m/>
    <s v="0.0"/>
    <s v="0.0"/>
    <m/>
    <m/>
    <m/>
    <m/>
    <m/>
    <m/>
    <m/>
    <m/>
    <m/>
    <m/>
    <m/>
    <s v="PRE-AWARD"/>
    <m/>
    <s v="02-WDE"/>
    <s v="Wyoming State Governmental Entities"/>
    <m/>
    <s v="No"/>
    <m/>
    <m/>
    <m/>
    <m/>
    <m/>
    <m/>
    <m/>
    <m/>
    <m/>
    <m/>
    <m/>
    <m/>
    <m/>
    <m/>
    <m/>
    <m/>
    <m/>
    <m/>
    <m/>
    <m/>
    <m/>
    <m/>
    <m/>
    <m/>
    <m/>
    <m/>
    <m/>
    <m/>
    <m/>
    <m/>
    <m/>
    <m/>
    <m/>
    <m/>
    <m/>
    <m/>
    <m/>
    <m/>
    <m/>
    <m/>
    <m/>
    <m/>
    <m/>
    <m/>
    <m/>
    <m/>
    <m/>
    <m/>
    <m/>
    <m/>
    <s v="PBL Project Budget Narrative Draft 6.6.24.docx,PBL Project Budget Narrative Draft 6.6.24 (1).docx"/>
    <s v="EMAIL_Important Indirect Cost Reduction or Waiver Request - APPROVAL.pdf,Indirect Cost Waiver Application_06.2024.pdf"/>
    <s v="No"/>
    <m/>
    <s v="No"/>
    <m/>
    <m/>
    <m/>
    <m/>
    <m/>
    <m/>
    <m/>
    <m/>
    <m/>
    <m/>
    <m/>
    <s v="175000"/>
    <m/>
    <m/>
    <m/>
    <m/>
    <m/>
    <m/>
    <m/>
    <m/>
    <m/>
    <m/>
    <m/>
    <m/>
    <m/>
    <m/>
    <m/>
    <m/>
    <m/>
    <m/>
    <m/>
    <m/>
    <m/>
    <m/>
    <m/>
    <m/>
    <m/>
    <m/>
    <m/>
    <m/>
  </r>
  <r>
    <x v="0"/>
    <s v="24-1098-A0001-1"/>
    <s v="Jenna Min Shim"/>
    <s v="Project Based Learning"/>
    <s v="Wyoming Department of Education"/>
    <s v="Department of Education"/>
    <d v="2024-07-01T00:00:00"/>
    <d v="2024-09-30T00:00:00"/>
    <x v="4"/>
    <s v="Education"/>
    <n v="175000"/>
    <s v="24-1098"/>
    <n v="175000"/>
    <s v="Active"/>
    <d v="2024-07-25T12:55:29"/>
    <s v="College of Education Deans Office"/>
    <n v="1"/>
    <x v="0"/>
    <d v="2024-07-25T00:00:00"/>
    <s v="Farrell Jean Rapp"/>
    <s v="Other Sponsored Activity"/>
    <s v="false"/>
    <s v="false"/>
    <s v="false"/>
    <s v="false"/>
    <s v="false"/>
    <s v="false"/>
    <s v="2 CFR 200 | EDGAR"/>
    <s v="PBL Project Proposal.docx"/>
    <m/>
    <s v="No"/>
    <m/>
    <s v="300000006254716"/>
    <m/>
    <m/>
    <s v="1365f01f-05d3-4c6e-a761-662719f2be59"/>
    <d v="2024-07-25T00:00:00"/>
    <m/>
    <m/>
    <m/>
    <s v="No"/>
    <m/>
    <d v="2024-09-30T00:00:00"/>
    <d v="2024-07-01T00:00:00"/>
    <m/>
    <s v="No"/>
    <s v="84.425U"/>
    <s v="No"/>
    <m/>
    <m/>
    <m/>
    <m/>
    <m/>
    <m/>
    <s v="Education"/>
    <m/>
    <m/>
    <m/>
    <m/>
    <m/>
    <m/>
    <m/>
    <m/>
    <m/>
    <s v="No"/>
    <m/>
    <m/>
    <s v="No"/>
    <m/>
    <s v="Farrell Jean Rapp"/>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175000"/>
    <s v="Non-Science and Engineering Fields"/>
    <n v="15"/>
    <n v="5"/>
    <m/>
    <m/>
    <m/>
    <m/>
    <m/>
    <m/>
    <m/>
    <m/>
    <m/>
    <m/>
    <m/>
    <m/>
    <m/>
    <m/>
    <m/>
    <m/>
    <m/>
    <m/>
    <s v="No"/>
    <m/>
    <m/>
    <m/>
    <m/>
    <m/>
    <m/>
    <m/>
    <m/>
    <m/>
    <s v="No"/>
    <m/>
    <s v="No"/>
    <n v="175000"/>
    <n v="0"/>
    <m/>
    <s v="S425U210051"/>
    <s v="No"/>
    <m/>
    <m/>
    <s v="Anaya Daria Yates"/>
    <s v="US Citizen"/>
    <s v="W07520697"/>
    <s v="Not Hispanic or Latino"/>
    <s v="Female"/>
    <s v="No"/>
    <m/>
    <m/>
    <s v="No"/>
    <m/>
    <m/>
    <m/>
    <m/>
    <s v="Project Based Learning College of Education/WDE"/>
    <m/>
    <s v="Federal Passthrough"/>
    <m/>
    <s v="No"/>
    <m/>
    <s v="Award Created"/>
    <s v="Farrell Jean Rapp"/>
    <d v="2024-07-17T09:52:29"/>
    <m/>
    <s v="No"/>
    <m/>
    <m/>
    <m/>
    <s v="Yes"/>
    <m/>
    <s v="No"/>
    <s v="Instruction"/>
    <s v="Reduced F&amp;A by Sponsor: Specify the rate % and base (MTDC, TDC, Other)"/>
    <s v="Reduced F&amp;A by Sponsor: Specify the rate % and base (MTDC, TDC, Other)"/>
    <n v="0"/>
    <s v="No"/>
    <m/>
    <m/>
    <m/>
    <m/>
    <m/>
    <s v="Grant"/>
    <s v="No"/>
    <m/>
    <m/>
    <m/>
    <s v="No"/>
    <s v="Cost Reimbursable"/>
    <m/>
    <m/>
    <m/>
    <m/>
    <m/>
    <s v="No"/>
    <m/>
    <m/>
    <s v="Education"/>
    <m/>
    <m/>
    <m/>
    <m/>
    <m/>
    <m/>
    <s v="No"/>
    <s v="Fulton, Samantha"/>
    <m/>
    <m/>
    <s v="Education"/>
    <m/>
    <s v="01-DOED"/>
    <m/>
    <s v="On Campus"/>
    <s v="New"/>
    <m/>
    <m/>
    <s v="No"/>
    <m/>
    <m/>
    <s v="3 Years"/>
    <m/>
    <s v="0"/>
    <s v="0% Approved  IDC Waiver"/>
    <s v="Final Technical Report"/>
    <m/>
    <s v="US Citizen"/>
    <m/>
    <m/>
    <m/>
    <m/>
    <m/>
    <m/>
    <s v="50"/>
    <s v="W06286359"/>
    <s v="Not Hispanic or Latino"/>
    <m/>
    <m/>
    <m/>
    <s v="Female"/>
    <s v="College of Education Deans Office"/>
    <s v="300000006254716"/>
    <s v="Jenna Min Shim"/>
    <s v="Principal Investigator"/>
    <m/>
    <m/>
    <m/>
    <m/>
    <m/>
    <m/>
    <s v="0.0"/>
    <s v="0.0"/>
    <m/>
    <m/>
    <m/>
    <m/>
    <m/>
    <m/>
    <m/>
    <m/>
    <m/>
    <m/>
    <m/>
    <s v="NONE"/>
    <m/>
    <s v="02-WDE"/>
    <s v="Wyoming State Governmental Entities"/>
    <m/>
    <s v="No"/>
    <m/>
    <m/>
    <m/>
    <m/>
    <m/>
    <m/>
    <m/>
    <m/>
    <m/>
    <m/>
    <m/>
    <m/>
    <m/>
    <m/>
    <m/>
    <m/>
    <m/>
    <m/>
    <m/>
    <m/>
    <m/>
    <m/>
    <m/>
    <m/>
    <m/>
    <m/>
    <m/>
    <m/>
    <m/>
    <m/>
    <m/>
    <m/>
    <m/>
    <m/>
    <m/>
    <m/>
    <m/>
    <m/>
    <m/>
    <m/>
    <m/>
    <m/>
    <m/>
    <m/>
    <m/>
    <m/>
    <m/>
    <m/>
    <m/>
    <m/>
    <s v="PBL Project Budget Narrative Draft 6.6.24.docx,PBL Project Budget Narrative Draft 6.6.24 (1).docx"/>
    <s v="EMAIL_Important Indirect Cost Reduction or Waiver Request - APPROVAL.pdf,Indirect Cost Waiver Application_06.2024.pdf"/>
    <s v="No"/>
    <m/>
    <s v="No"/>
    <m/>
    <m/>
    <m/>
    <m/>
    <m/>
    <m/>
    <m/>
    <m/>
    <m/>
    <m/>
    <m/>
    <s v="175000"/>
    <m/>
    <m/>
    <m/>
    <m/>
    <m/>
    <m/>
    <m/>
    <m/>
    <m/>
    <m/>
    <m/>
    <m/>
    <m/>
    <m/>
    <m/>
    <m/>
    <m/>
    <m/>
    <m/>
    <m/>
    <m/>
    <m/>
    <m/>
    <m/>
    <m/>
    <m/>
    <m/>
    <m/>
  </r>
  <r>
    <x v="0"/>
    <s v="24-1028-A0001"/>
    <s v="Kristie Anne Maczko"/>
    <s v="Sustainability of rangeland communities adjacent to mature and old growth forests"/>
    <s v="Forest Service/Department of Agriculture"/>
    <s v="Forest Service/Department of Agriculture"/>
    <d v="2024-07-01T00:00:00"/>
    <d v="2028-06-30T00:00:00"/>
    <x v="5"/>
    <s v="Agriculture"/>
    <n v="157966"/>
    <s v="24-1028"/>
    <n v="157966"/>
    <s v="Active"/>
    <d v="2024-06-27T12:05:40"/>
    <s v="Ecosystem Science &amp; Management"/>
    <n v="0"/>
    <x v="1"/>
    <m/>
    <m/>
    <s v="Applied Research"/>
    <s v="false"/>
    <s v="false"/>
    <s v="false"/>
    <s v="false"/>
    <s v="false"/>
    <s v="false"/>
    <m/>
    <m/>
    <m/>
    <s v="No"/>
    <m/>
    <s v="300000007170672"/>
    <m/>
    <m/>
    <s v="171bdf07-b873-4c45-9216-f666cce45c34"/>
    <d v="2024-07-08T00:00:00"/>
    <m/>
    <m/>
    <m/>
    <s v="No"/>
    <m/>
    <d v="2028-06-30T00:00:00"/>
    <d v="2024-07-01T00:00:00"/>
    <m/>
    <s v="No"/>
    <s v="10.xxx"/>
    <s v="No"/>
    <m/>
    <m/>
    <m/>
    <m/>
    <m/>
    <m/>
    <s v="Agriculture, Life Sciences,  &amp; Natural Resources"/>
    <m/>
    <m/>
    <m/>
    <m/>
    <m/>
    <m/>
    <m/>
    <m/>
    <m/>
    <s v="No"/>
    <m/>
    <m/>
    <s v="No"/>
    <m/>
    <s v="Kasi Smart"/>
    <m/>
    <m/>
    <m/>
    <m/>
    <m/>
    <m/>
    <m/>
    <m/>
    <m/>
    <m/>
    <s v="48547"/>
    <m/>
    <m/>
    <m/>
    <m/>
    <m/>
    <m/>
    <m/>
    <m/>
    <m/>
    <m/>
    <m/>
    <m/>
    <m/>
    <m/>
    <m/>
    <m/>
    <m/>
    <m/>
    <m/>
    <m/>
    <s v="forgone indirect"/>
    <m/>
    <m/>
    <m/>
    <m/>
    <m/>
    <m/>
    <m/>
    <m/>
    <m/>
    <s v="Yes"/>
    <s v="University of Wyoming"/>
    <m/>
    <m/>
    <m/>
    <m/>
    <m/>
    <m/>
    <m/>
    <m/>
    <m/>
    <s v="In-kind"/>
    <m/>
    <m/>
    <m/>
    <m/>
    <m/>
    <m/>
    <m/>
    <m/>
    <m/>
    <s v="Ecosystem Science &amp; Management"/>
    <s v="300000007170672"/>
    <m/>
    <m/>
    <m/>
    <m/>
    <m/>
    <m/>
    <m/>
    <m/>
    <m/>
    <m/>
    <m/>
    <m/>
    <m/>
    <m/>
    <m/>
    <m/>
    <m/>
    <m/>
    <m/>
    <m/>
    <m/>
    <m/>
    <m/>
    <m/>
    <m/>
    <m/>
    <m/>
    <m/>
    <s v="Ecosystem Science &amp; Management"/>
    <s v="300000007170672"/>
    <m/>
    <m/>
    <m/>
    <m/>
    <m/>
    <m/>
    <m/>
    <m/>
    <m/>
    <m/>
    <m/>
    <m/>
    <m/>
    <m/>
    <m/>
    <m/>
    <m/>
    <m/>
    <n v="157966"/>
    <s v="Social Sciences"/>
    <n v="15"/>
    <n v="5"/>
    <m/>
    <m/>
    <m/>
    <m/>
    <m/>
    <m/>
    <m/>
    <m/>
    <m/>
    <m/>
    <m/>
    <m/>
    <m/>
    <m/>
    <m/>
    <m/>
    <m/>
    <m/>
    <s v="No"/>
    <m/>
    <m/>
    <m/>
    <m/>
    <m/>
    <m/>
    <m/>
    <m/>
    <m/>
    <s v="No"/>
    <m/>
    <s v="No"/>
    <n v="157966"/>
    <n v="0"/>
    <m/>
    <s v="24-JV-11330180-080"/>
    <s v="No"/>
    <m/>
    <m/>
    <s v="Tanya D. Wheeler"/>
    <s v="US Citizen"/>
    <s v="W01701919"/>
    <m/>
    <s v="Female"/>
    <s v="No"/>
    <m/>
    <m/>
    <s v="No"/>
    <m/>
    <m/>
    <m/>
    <m/>
    <s v="Sustainability of rangeland communities adjacent to mature and old growth forests"/>
    <m/>
    <s v="Federal Direct"/>
    <m/>
    <s v="No"/>
    <m/>
    <s v="Award Created"/>
    <s v="Kasi Smart"/>
    <d v="2024-06-27T12:05:39"/>
    <m/>
    <s v="No"/>
    <m/>
    <m/>
    <m/>
    <s v="Yes"/>
    <m/>
    <s v="No"/>
    <s v="Research"/>
    <s v="Reduced F&amp;A by Sponsor: Specify the rate % and base (MTDC, TDC, Other)"/>
    <m/>
    <n v="0"/>
    <s v="No"/>
    <m/>
    <m/>
    <m/>
    <m/>
    <m/>
    <s v="Cooperative Agreement"/>
    <s v="No"/>
    <m/>
    <m/>
    <m/>
    <s v="No"/>
    <s v="Cost Reimbursable"/>
    <m/>
    <m/>
    <m/>
    <m/>
    <m/>
    <s v="No"/>
    <s v="Required"/>
    <m/>
    <m/>
    <m/>
    <m/>
    <m/>
    <m/>
    <m/>
    <m/>
    <s v="Yes"/>
    <s v="Collins, Kaylee"/>
    <m/>
    <m/>
    <s v="Agriculture, Life Sciences,  &amp; Natural Resources"/>
    <m/>
    <s v="01-FSUSDA"/>
    <m/>
    <s v="Off Campus"/>
    <s v="New"/>
    <m/>
    <m/>
    <s v="No"/>
    <m/>
    <m/>
    <s v="3 Years"/>
    <m/>
    <s v="0"/>
    <m/>
    <s v="[Other, Final Technical Report]"/>
    <s v="Quarterly"/>
    <s v="US Citizen"/>
    <m/>
    <m/>
    <m/>
    <m/>
    <m/>
    <m/>
    <s v="40"/>
    <s v="W06254488"/>
    <m/>
    <m/>
    <m/>
    <m/>
    <s v="Female"/>
    <s v="Ecosystem Science &amp; Management"/>
    <s v="300000007170672"/>
    <s v="Kristie Anne Maczko"/>
    <s v="Principal Investigator"/>
    <m/>
    <m/>
    <s v="100.0"/>
    <s v="12.0"/>
    <m/>
    <m/>
    <s v="100.0"/>
    <s v="12.0"/>
    <m/>
    <m/>
    <m/>
    <m/>
    <m/>
    <m/>
    <m/>
    <m/>
    <m/>
    <m/>
    <s v="Sociology, Demography, and Population Studies"/>
    <s v="24-JV-11330180-080"/>
    <m/>
    <s v="01-FSUSDA"/>
    <s v="U.S. Federal Government"/>
    <m/>
    <s v="No"/>
    <m/>
    <m/>
    <m/>
    <m/>
    <m/>
    <m/>
    <m/>
    <m/>
    <m/>
    <m/>
    <m/>
    <m/>
    <m/>
    <m/>
    <m/>
    <m/>
    <m/>
    <m/>
    <m/>
    <m/>
    <m/>
    <m/>
    <m/>
    <m/>
    <m/>
    <m/>
    <m/>
    <m/>
    <m/>
    <m/>
    <m/>
    <m/>
    <m/>
    <m/>
    <m/>
    <m/>
    <m/>
    <m/>
    <m/>
    <m/>
    <m/>
    <m/>
    <m/>
    <m/>
    <m/>
    <m/>
    <m/>
    <m/>
    <m/>
    <m/>
    <s v="Proposal_Narrative_Mihiar_Uwyo.docx"/>
    <s v="Research Joint Venture and Cost Reimbursable Agreements.docx"/>
    <s v="No"/>
    <m/>
    <s v="No"/>
    <m/>
    <m/>
    <m/>
    <m/>
    <m/>
    <m/>
    <m/>
    <m/>
    <m/>
    <m/>
    <s v="48647"/>
    <s v="228096.16"/>
    <m/>
    <m/>
    <m/>
    <m/>
    <m/>
    <m/>
    <m/>
    <m/>
    <m/>
    <m/>
    <m/>
    <m/>
    <m/>
    <m/>
    <m/>
    <m/>
    <m/>
    <m/>
    <m/>
    <m/>
    <m/>
    <m/>
    <m/>
    <m/>
    <m/>
    <m/>
    <m/>
    <m/>
  </r>
  <r>
    <x v="0"/>
    <s v="23-1617-A0002"/>
    <s v="David M. Aadland"/>
    <s v="Economic Development Analytics with Wyoming Business Council"/>
    <s v="Wyoming Business Council"/>
    <s v="Wyoming Business Council"/>
    <d v="2024-07-01T00:00:00"/>
    <d v="2026-06-30T00:00:00"/>
    <x v="2"/>
    <s v="Business"/>
    <n v="185670"/>
    <s v="23-1617"/>
    <n v="185670"/>
    <s v="Active"/>
    <d v="2024-06-25T11:12:27"/>
    <s v="Economics"/>
    <n v="0"/>
    <x v="1"/>
    <m/>
    <m/>
    <s v="Other Sponsored Activity"/>
    <s v="false"/>
    <s v="false"/>
    <s v="false"/>
    <s v="false"/>
    <s v="false"/>
    <s v="false"/>
    <m/>
    <m/>
    <m/>
    <s v="No"/>
    <m/>
    <s v="300000343808699"/>
    <m/>
    <m/>
    <s v="1c475a07-58a8-4e1b-b0d6-31c906481077"/>
    <d v="2024-07-01T00:00:00"/>
    <m/>
    <m/>
    <m/>
    <s v="No"/>
    <m/>
    <d v="2026-06-30T00:00:00"/>
    <d v="2024-07-01T00:00:00"/>
    <m/>
    <s v="No"/>
    <s v="NONFED"/>
    <s v="No"/>
    <m/>
    <m/>
    <m/>
    <m/>
    <m/>
    <m/>
    <s v="Business"/>
    <m/>
    <m/>
    <m/>
    <m/>
    <m/>
    <m/>
    <m/>
    <m/>
    <m/>
    <s v="No"/>
    <m/>
    <m/>
    <s v="No"/>
    <m/>
    <s v="Farrell Jean Rapp"/>
    <m/>
    <m/>
    <m/>
    <m/>
    <m/>
    <m/>
    <m/>
    <m/>
    <m/>
    <m/>
    <m/>
    <m/>
    <m/>
    <m/>
    <m/>
    <m/>
    <m/>
    <m/>
    <m/>
    <m/>
    <m/>
    <m/>
    <m/>
    <m/>
    <m/>
    <m/>
    <m/>
    <m/>
    <m/>
    <m/>
    <m/>
    <m/>
    <m/>
    <m/>
    <m/>
    <m/>
    <m/>
    <m/>
    <m/>
    <m/>
    <m/>
    <s v="No"/>
    <m/>
    <m/>
    <m/>
    <m/>
    <m/>
    <m/>
    <m/>
    <m/>
    <m/>
    <m/>
    <m/>
    <m/>
    <m/>
    <m/>
    <m/>
    <m/>
    <m/>
    <m/>
    <m/>
    <m/>
    <m/>
    <m/>
    <m/>
    <m/>
    <m/>
    <m/>
    <m/>
    <m/>
    <m/>
    <m/>
    <m/>
    <m/>
    <m/>
    <m/>
    <m/>
    <m/>
    <m/>
    <m/>
    <m/>
    <m/>
    <m/>
    <m/>
    <m/>
    <m/>
    <m/>
    <m/>
    <m/>
    <m/>
    <m/>
    <m/>
    <s v="COB Centers for Excellence"/>
    <s v="300000343808699"/>
    <m/>
    <m/>
    <m/>
    <m/>
    <m/>
    <m/>
    <m/>
    <m/>
    <m/>
    <m/>
    <m/>
    <m/>
    <m/>
    <m/>
    <m/>
    <m/>
    <m/>
    <m/>
    <n v="154725"/>
    <s v="Social Sciences"/>
    <n v="15"/>
    <n v="5"/>
    <m/>
    <m/>
    <m/>
    <m/>
    <m/>
    <m/>
    <m/>
    <m/>
    <m/>
    <m/>
    <m/>
    <m/>
    <m/>
    <m/>
    <m/>
    <m/>
    <m/>
    <m/>
    <s v="No"/>
    <m/>
    <m/>
    <m/>
    <m/>
    <m/>
    <m/>
    <m/>
    <m/>
    <m/>
    <s v="No"/>
    <m/>
    <s v="No"/>
    <n v="154725"/>
    <n v="30945"/>
    <m/>
    <m/>
    <s v="No"/>
    <m/>
    <m/>
    <s v="Brenda Cossitt"/>
    <s v="US Citizen"/>
    <s v="W00827066"/>
    <m/>
    <s v="Female"/>
    <s v="No"/>
    <m/>
    <m/>
    <s v="No"/>
    <m/>
    <m/>
    <m/>
    <m/>
    <s v="Economic Development Analytics with the Wyoming Business Council 2024 - 2026"/>
    <m/>
    <s v="Non-Federal"/>
    <m/>
    <s v="No"/>
    <m/>
    <s v="Award Created"/>
    <s v="Farrell Jean Rapp"/>
    <d v="2024-06-25T11:12:27"/>
    <m/>
    <s v="No"/>
    <m/>
    <m/>
    <m/>
    <s v="No"/>
    <m/>
    <s v="No"/>
    <s v="Other Sponsored Activities"/>
    <m/>
    <s v="20% TDC"/>
    <n v="30945"/>
    <s v="No"/>
    <m/>
    <m/>
    <m/>
    <m/>
    <m/>
    <s v="Contract"/>
    <s v="No"/>
    <m/>
    <m/>
    <m/>
    <s v="No"/>
    <s v="Cost Reimbursable"/>
    <m/>
    <m/>
    <m/>
    <m/>
    <m/>
    <s v="No"/>
    <m/>
    <m/>
    <m/>
    <m/>
    <m/>
    <m/>
    <m/>
    <m/>
    <m/>
    <s v="No"/>
    <s v="Flores, Josiah"/>
    <m/>
    <m/>
    <s v="Business"/>
    <m/>
    <s v="07-WBC"/>
    <m/>
    <s v="On Campus"/>
    <s v="Non-Competing Continuation"/>
    <m/>
    <m/>
    <s v="No"/>
    <m/>
    <m/>
    <s v="10 Years"/>
    <m/>
    <m/>
    <m/>
    <s v="[Other]"/>
    <s v="See Attachment B, SOW"/>
    <s v="US Citizen"/>
    <m/>
    <m/>
    <m/>
    <m/>
    <m/>
    <m/>
    <s v="100"/>
    <s v="W02516243"/>
    <s v="Not Hispanic or Latino"/>
    <m/>
    <m/>
    <m/>
    <s v="Male"/>
    <s v="Economics"/>
    <s v="300000007170170"/>
    <s v="David M. Aadland"/>
    <s v="Principal Investigator"/>
    <m/>
    <m/>
    <m/>
    <m/>
    <m/>
    <m/>
    <s v="0.0"/>
    <s v="0.0"/>
    <m/>
    <m/>
    <m/>
    <m/>
    <m/>
    <m/>
    <m/>
    <m/>
    <m/>
    <m/>
    <s v="Economics"/>
    <s v="NONE"/>
    <m/>
    <s v="07-WBC"/>
    <s v="Wyoming State Governmental Entities"/>
    <m/>
    <s v="No"/>
    <m/>
    <m/>
    <m/>
    <m/>
    <m/>
    <m/>
    <m/>
    <m/>
    <m/>
    <m/>
    <m/>
    <m/>
    <m/>
    <m/>
    <m/>
    <m/>
    <m/>
    <m/>
    <m/>
    <m/>
    <m/>
    <m/>
    <m/>
    <m/>
    <m/>
    <m/>
    <m/>
    <m/>
    <m/>
    <m/>
    <m/>
    <m/>
    <m/>
    <m/>
    <m/>
    <m/>
    <m/>
    <m/>
    <m/>
    <m/>
    <m/>
    <m/>
    <m/>
    <m/>
    <m/>
    <m/>
    <m/>
    <m/>
    <m/>
    <m/>
    <s v="UW Agreement 2024-2025.docx"/>
    <m/>
    <s v="No"/>
    <m/>
    <s v="No"/>
    <m/>
    <m/>
    <m/>
    <m/>
    <m/>
    <m/>
    <m/>
    <m/>
    <m/>
    <m/>
    <m/>
    <s v="185670"/>
    <m/>
    <m/>
    <m/>
    <m/>
    <m/>
    <m/>
    <m/>
    <m/>
    <m/>
    <m/>
    <m/>
    <m/>
    <m/>
    <m/>
    <m/>
    <m/>
    <m/>
    <m/>
    <m/>
    <m/>
    <m/>
    <m/>
    <m/>
    <m/>
    <m/>
    <m/>
    <m/>
    <m/>
  </r>
  <r>
    <x v="0"/>
    <s v="24-0742-A0001"/>
    <s v="Kevin L. Monteith"/>
    <s v="Communicating Wildlife Science-WGBGLC 2024"/>
    <s v="Wyoming Game and Fish Department"/>
    <s v="Wyoming Game and Fish Department"/>
    <d v="2024-07-01T00:00:00"/>
    <d v="2026-12-31T00:00:00"/>
    <x v="6"/>
    <s v="Haub"/>
    <n v="4000"/>
    <s v="24-0742"/>
    <n v="4000"/>
    <s v="Active"/>
    <d v="2024-06-11T14:13:37"/>
    <s v="Haub School of Environment &amp; Natural Resources"/>
    <n v="0"/>
    <x v="1"/>
    <m/>
    <m/>
    <s v="Applied Research"/>
    <s v="false"/>
    <s v="false"/>
    <s v="false"/>
    <s v="false"/>
    <s v="false"/>
    <s v="false"/>
    <m/>
    <s v="2024 - Communicating wildlife science - Monteith Shop.pdf"/>
    <m/>
    <s v="No"/>
    <m/>
    <s v="300000007170093"/>
    <m/>
    <m/>
    <s v="1f919061-308e-400a-bbc8-3eb7828195ed"/>
    <d v="2024-07-02T00:00:00"/>
    <m/>
    <m/>
    <m/>
    <s v="No"/>
    <m/>
    <d v="2026-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4000"/>
    <s v="Other Sciences"/>
    <n v="15"/>
    <n v="5"/>
    <m/>
    <m/>
    <m/>
    <m/>
    <m/>
    <m/>
    <m/>
    <m/>
    <m/>
    <m/>
    <m/>
    <m/>
    <m/>
    <m/>
    <m/>
    <m/>
    <m/>
    <m/>
    <s v="No"/>
    <m/>
    <m/>
    <m/>
    <m/>
    <m/>
    <m/>
    <m/>
    <m/>
    <m/>
    <s v="No"/>
    <m/>
    <s v="No"/>
    <n v="4000"/>
    <n v="0"/>
    <m/>
    <m/>
    <s v="No"/>
    <m/>
    <m/>
    <s v="Kimberly Ann Messersmith"/>
    <s v="US Citizen"/>
    <s v="W03274203"/>
    <m/>
    <s v="Female"/>
    <s v="No"/>
    <m/>
    <m/>
    <s v="No"/>
    <m/>
    <m/>
    <m/>
    <m/>
    <s v="Ungulate Outreach | Communicating Wildlife Science to Students and Stakeholders"/>
    <m/>
    <s v="Non-Federal"/>
    <m/>
    <s v="No"/>
    <m/>
    <s v="Award Created"/>
    <s v="Farrell Jean Rapp"/>
    <d v="2024-06-11T14:13:36"/>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5"/>
    <m/>
    <s v="02-WGAFD"/>
    <s v="Wyoming State Governmental Entities"/>
    <m/>
    <s v="No"/>
    <m/>
    <m/>
    <m/>
    <m/>
    <m/>
    <m/>
    <m/>
    <m/>
    <m/>
    <m/>
    <m/>
    <m/>
    <m/>
    <m/>
    <m/>
    <m/>
    <m/>
    <m/>
    <m/>
    <m/>
    <m/>
    <m/>
    <m/>
    <m/>
    <m/>
    <m/>
    <m/>
    <m/>
    <m/>
    <m/>
    <m/>
    <m/>
    <m/>
    <m/>
    <m/>
    <m/>
    <m/>
    <m/>
    <m/>
    <m/>
    <m/>
    <m/>
    <m/>
    <m/>
    <m/>
    <m/>
    <m/>
    <m/>
    <m/>
    <m/>
    <s v="Wildlife Communication WGBGLC.docx,Wildlife Communication WGBGLC update.docx"/>
    <s v="2024 - Communicating wildlife science - Monteith Shop.pdf"/>
    <s v="No"/>
    <m/>
    <s v="No"/>
    <m/>
    <m/>
    <m/>
    <m/>
    <m/>
    <m/>
    <m/>
    <m/>
    <m/>
    <m/>
    <m/>
    <s v="12000"/>
    <m/>
    <m/>
    <m/>
    <m/>
    <m/>
    <m/>
    <m/>
    <m/>
    <m/>
    <m/>
    <m/>
    <m/>
    <m/>
    <m/>
    <m/>
    <m/>
    <m/>
    <m/>
    <m/>
    <m/>
    <m/>
    <m/>
    <m/>
    <m/>
    <m/>
    <m/>
    <m/>
    <m/>
  </r>
  <r>
    <x v="0"/>
    <s v="24-0009-A0002"/>
    <s v="Matthew Kauffman"/>
    <s v="Challenge Grant to Fund the Wyoming Migration Initiative"/>
    <s v="Knobloch Family Foundation"/>
    <m/>
    <d v="2024-07-01T00:00:00"/>
    <d v="2026-12-31T00:00:00"/>
    <x v="1"/>
    <s v="Agriculture"/>
    <n v="440000"/>
    <s v="24-0009"/>
    <n v="440000"/>
    <s v="Active"/>
    <d v="2024-07-03T12:00:28"/>
    <s v="Wyoming Coop Unit"/>
    <n v="0"/>
    <x v="1"/>
    <m/>
    <m/>
    <s v="Applied Research"/>
    <s v="false"/>
    <s v="false"/>
    <s v="false"/>
    <s v="false"/>
    <s v="false"/>
    <s v="false"/>
    <m/>
    <m/>
    <s v="Matt Kauffman will submit this proposal directly to the Knobloch Family Foundation."/>
    <s v="No"/>
    <m/>
    <s v="300000007170004"/>
    <m/>
    <m/>
    <s v="20244777-2029-48d8-b821-b5f5f978fe69"/>
    <d v="2024-07-30T00:00:00"/>
    <m/>
    <m/>
    <m/>
    <s v="No"/>
    <m/>
    <d v="2026-12-31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Wyoming Coop Unit"/>
    <s v="300000007170004"/>
    <m/>
    <m/>
    <m/>
    <m/>
    <m/>
    <m/>
    <m/>
    <m/>
    <m/>
    <m/>
    <m/>
    <m/>
    <m/>
    <m/>
    <m/>
    <m/>
    <m/>
    <m/>
    <n v="400000"/>
    <s v="Life Sciences"/>
    <n v="15"/>
    <n v="5"/>
    <m/>
    <m/>
    <m/>
    <m/>
    <m/>
    <m/>
    <m/>
    <m/>
    <m/>
    <m/>
    <m/>
    <m/>
    <m/>
    <m/>
    <m/>
    <m/>
    <m/>
    <m/>
    <s v="No"/>
    <m/>
    <m/>
    <m/>
    <m/>
    <m/>
    <m/>
    <m/>
    <m/>
    <m/>
    <s v="No"/>
    <m/>
    <s v="No"/>
    <n v="400000"/>
    <n v="40000"/>
    <m/>
    <m/>
    <s v="No"/>
    <m/>
    <m/>
    <s v="Vanessa Danielle Simoneau"/>
    <s v="US Citizen"/>
    <s v="W03592220"/>
    <s v="Not Hispanic or Latino"/>
    <s v="Female"/>
    <s v="No"/>
    <m/>
    <m/>
    <s v="No"/>
    <m/>
    <m/>
    <m/>
    <m/>
    <s v="2024 Challenge Grant to Fund the Wyoming Migration Initiative"/>
    <m/>
    <s v="Non-Federal"/>
    <m/>
    <s v="No"/>
    <m/>
    <s v="Award Created"/>
    <s v="Inna Willis"/>
    <d v="2024-07-03T12:00:28"/>
    <m/>
    <s v="No"/>
    <s v="Approved"/>
    <d v="2023-03-02T00:00:00"/>
    <s v="20200302MK00411-01"/>
    <s v="Yes"/>
    <m/>
    <s v="No"/>
    <s v="Research"/>
    <m/>
    <s v="Reduced F&amp;A by Sponsor: Specify the rate % and base (MTDC, TDC, Other)"/>
    <n v="40000"/>
    <s v="No"/>
    <m/>
    <m/>
    <m/>
    <m/>
    <m/>
    <s v="Grant"/>
    <s v="No"/>
    <m/>
    <m/>
    <m/>
    <s v="No"/>
    <s v="Other"/>
    <s v="See Agreement"/>
    <m/>
    <m/>
    <m/>
    <s v="Other Life Sciences"/>
    <s v="Yes"/>
    <m/>
    <m/>
    <m/>
    <m/>
    <m/>
    <m/>
    <m/>
    <m/>
    <m/>
    <s v="Yes"/>
    <s v="Collins, Kaylee"/>
    <m/>
    <m/>
    <s v="Agriculture, Life Sciences,  &amp; Natural Resources"/>
    <m/>
    <m/>
    <m/>
    <s v="On Campus"/>
    <s v="New"/>
    <m/>
    <m/>
    <s v="No"/>
    <m/>
    <m/>
    <s v="10 Years"/>
    <m/>
    <m/>
    <s v="10%  MTDC"/>
    <s v="[Final Technical Report]"/>
    <m/>
    <m/>
    <m/>
    <m/>
    <m/>
    <m/>
    <m/>
    <m/>
    <s v="100"/>
    <s v="W04230795"/>
    <m/>
    <m/>
    <m/>
    <m/>
    <s v="Male"/>
    <s v="Wyoming Coop Unit"/>
    <s v="300000007170004"/>
    <s v="Matthew Kauffman"/>
    <s v="Principal Investigator"/>
    <m/>
    <m/>
    <m/>
    <m/>
    <m/>
    <m/>
    <s v="0.0"/>
    <s v="0.0"/>
    <m/>
    <m/>
    <m/>
    <m/>
    <m/>
    <m/>
    <m/>
    <m/>
    <m/>
    <m/>
    <m/>
    <s v="NONE"/>
    <m/>
    <s v="07-KNOBLOCH"/>
    <s v="Non-Profit Organizations"/>
    <m/>
    <s v="Yes"/>
    <s v="University of Oregon"/>
    <s v="30000"/>
    <m/>
    <m/>
    <m/>
    <m/>
    <m/>
    <m/>
    <m/>
    <m/>
    <m/>
    <m/>
    <m/>
    <m/>
    <m/>
    <m/>
    <m/>
    <m/>
    <m/>
    <m/>
    <m/>
    <m/>
    <s v="06-UOREGON"/>
    <m/>
    <m/>
    <m/>
    <m/>
    <m/>
    <m/>
    <m/>
    <m/>
    <m/>
    <m/>
    <m/>
    <m/>
    <m/>
    <m/>
    <m/>
    <m/>
    <m/>
    <m/>
    <m/>
    <m/>
    <m/>
    <m/>
    <m/>
    <m/>
    <m/>
    <m/>
    <m/>
    <s v="WMI_KFF_2024Budget_13MAY24.xlsx"/>
    <s v="KFF Indirect Cost Policy—Final.docx"/>
    <s v="No"/>
    <m/>
    <s v="No"/>
    <m/>
    <m/>
    <m/>
    <m/>
    <m/>
    <m/>
    <m/>
    <m/>
    <m/>
    <m/>
    <m/>
    <s v="440000"/>
    <m/>
    <m/>
    <m/>
    <m/>
    <m/>
    <m/>
    <m/>
    <m/>
    <m/>
    <m/>
    <m/>
    <m/>
    <m/>
    <m/>
    <m/>
    <m/>
    <m/>
    <m/>
    <m/>
    <m/>
    <m/>
    <m/>
    <m/>
    <m/>
    <m/>
    <m/>
    <m/>
    <m/>
  </r>
  <r>
    <x v="0"/>
    <s v="23-1910-A0002"/>
    <s v="Matthew Kauffman"/>
    <s v="Evaluation the influence of wind energy on pronghorn movement and distribution"/>
    <s v="Wyoming Game and Fish Department"/>
    <s v="Wyoming Game and Fish Department"/>
    <d v="2024-07-01T00:00:00"/>
    <d v="2026-12-31T00:00:00"/>
    <x v="1"/>
    <s v="Agriculture"/>
    <n v="10000"/>
    <s v="23-1910"/>
    <n v="10000"/>
    <s v="Active"/>
    <d v="2024-03-26T15:44:35"/>
    <s v="Wyoming Coop Unit"/>
    <n v="0"/>
    <x v="1"/>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form, budget spreadsheet, two maps. Thank you!"/>
    <s v="No"/>
    <m/>
    <s v="300000007170004"/>
    <m/>
    <m/>
    <s v="22fb4cc7-40e1-42ae-accf-821e7a44d8a1"/>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0000"/>
    <s v="Life Sciences"/>
    <n v="15"/>
    <n v="5"/>
    <m/>
    <m/>
    <m/>
    <m/>
    <m/>
    <m/>
    <m/>
    <m/>
    <m/>
    <m/>
    <m/>
    <m/>
    <m/>
    <m/>
    <m/>
    <m/>
    <m/>
    <m/>
    <s v="No"/>
    <m/>
    <m/>
    <m/>
    <m/>
    <m/>
    <m/>
    <m/>
    <m/>
    <m/>
    <s v="No"/>
    <m/>
    <s v="No"/>
    <n v="10000"/>
    <n v="0"/>
    <m/>
    <m/>
    <s v="No"/>
    <m/>
    <m/>
    <s v="Vanessa Danielle Simoneau"/>
    <s v="US Citizen"/>
    <s v="W03592220"/>
    <s v="Not Hispanic or Latino"/>
    <s v="Female"/>
    <s v="No"/>
    <m/>
    <m/>
    <s v="No"/>
    <m/>
    <m/>
    <m/>
    <m/>
    <s v="Evaluating the influence of wind energy on pronghorn movement and distribution (2024 WGBGLC)"/>
    <m/>
    <s v="Non-Federal"/>
    <m/>
    <s v="No"/>
    <m/>
    <s v="Award Created"/>
    <s v="Thomas Abraham Lentner"/>
    <d v="2024-03-26T15:44:35"/>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70"/>
    <m/>
    <s v="02-WGAFD"/>
    <s v="Wyoming State Governmental Entities"/>
    <m/>
    <s v="No"/>
    <m/>
    <m/>
    <m/>
    <m/>
    <m/>
    <m/>
    <m/>
    <m/>
    <m/>
    <m/>
    <m/>
    <m/>
    <m/>
    <m/>
    <m/>
    <m/>
    <m/>
    <m/>
    <m/>
    <m/>
    <m/>
    <m/>
    <m/>
    <m/>
    <m/>
    <m/>
    <m/>
    <m/>
    <m/>
    <m/>
    <m/>
    <m/>
    <m/>
    <m/>
    <m/>
    <m/>
    <m/>
    <m/>
    <m/>
    <m/>
    <m/>
    <m/>
    <m/>
    <m/>
    <m/>
    <m/>
    <m/>
    <m/>
    <m/>
    <m/>
    <s v="SB_Pronghorn_Budget_2024.xlsx"/>
    <m/>
    <s v="No"/>
    <m/>
    <s v="No"/>
    <m/>
    <m/>
    <m/>
    <m/>
    <m/>
    <m/>
    <m/>
    <m/>
    <m/>
    <m/>
    <m/>
    <s v="10000"/>
    <m/>
    <m/>
    <m/>
    <m/>
    <m/>
    <m/>
    <m/>
    <m/>
    <m/>
    <m/>
    <m/>
    <m/>
    <m/>
    <m/>
    <m/>
    <m/>
    <m/>
    <m/>
    <m/>
    <m/>
    <m/>
    <m/>
    <m/>
    <m/>
    <m/>
    <m/>
    <m/>
    <m/>
  </r>
  <r>
    <x v="0"/>
    <s v="23-1412-A0004"/>
    <s v="Matthew Kauffman"/>
    <s v="Statewide mapping of elk, mule deer, and pronghorn winter ranges, movement corridors and stopover locations FY23"/>
    <s v="Idaho Department of Fish and Game"/>
    <s v="U.S. Fish &amp; Wildlife Service/Department of the Interior"/>
    <d v="2024-07-01T00:00:00"/>
    <d v="2025-06-30T00:00:00"/>
    <x v="1"/>
    <s v="Agriculture"/>
    <n v="60894"/>
    <s v="23-1412"/>
    <n v="60894"/>
    <s v="In Review &amp; Negotiation"/>
    <d v="2024-11-21T11:14:14"/>
    <s v="Wyoming Coop Unit"/>
    <n v="0"/>
    <x v="1"/>
    <m/>
    <m/>
    <s v="Applied Research"/>
    <m/>
    <m/>
    <m/>
    <m/>
    <m/>
    <m/>
    <m/>
    <m/>
    <s v="It is common for IDFG to send us a grant agreement without a formal submission or application process. The proposal narrative is attached to the Award Letter from IDFG (IDFG-FY25-180.pdf)."/>
    <s v="No"/>
    <s v="Ericka Sue Smith"/>
    <s v="300000007170004"/>
    <m/>
    <m/>
    <s v="24d6650a-55e3-4124-a022-2ee5e97c581d"/>
    <m/>
    <m/>
    <m/>
    <m/>
    <s v="No"/>
    <m/>
    <d v="2025-06-30T00:00:00"/>
    <d v="2024-07-01T00:00:00"/>
    <m/>
    <s v="No"/>
    <n v="15.611000000000001"/>
    <s v="No"/>
    <m/>
    <m/>
    <m/>
    <m/>
    <m/>
    <s v="true"/>
    <s v="Agriculture, Life Sciences,  &amp; Natural Resources"/>
    <m/>
    <m/>
    <m/>
    <m/>
    <m/>
    <m/>
    <m/>
    <m/>
    <m/>
    <s v="No"/>
    <m/>
    <m/>
    <s v="No"/>
    <m/>
    <s v="Thomas Abraham Lentner"/>
    <m/>
    <m/>
    <m/>
    <m/>
    <m/>
    <m/>
    <m/>
    <m/>
    <m/>
    <m/>
    <s v="18021.79"/>
    <m/>
    <m/>
    <m/>
    <m/>
    <m/>
    <m/>
    <m/>
    <m/>
    <m/>
    <m/>
    <m/>
    <m/>
    <m/>
    <m/>
    <m/>
    <m/>
    <m/>
    <m/>
    <m/>
    <m/>
    <m/>
    <m/>
    <m/>
    <m/>
    <m/>
    <m/>
    <m/>
    <m/>
    <m/>
    <m/>
    <s v="Yes"/>
    <s v="University of Wyoming"/>
    <m/>
    <m/>
    <m/>
    <m/>
    <m/>
    <m/>
    <m/>
    <m/>
    <m/>
    <s v="Cash"/>
    <m/>
    <m/>
    <m/>
    <m/>
    <m/>
    <m/>
    <m/>
    <m/>
    <m/>
    <s v="University of Wyoming"/>
    <s v="300000029794572"/>
    <m/>
    <m/>
    <m/>
    <m/>
    <m/>
    <m/>
    <m/>
    <m/>
    <m/>
    <m/>
    <m/>
    <m/>
    <m/>
    <m/>
    <m/>
    <m/>
    <m/>
    <m/>
    <m/>
    <m/>
    <m/>
    <m/>
    <m/>
    <m/>
    <m/>
    <m/>
    <s v="Unrecovered indirect costs"/>
    <m/>
    <s v="Wyoming Coop Unit"/>
    <s v="300000007170004"/>
    <m/>
    <m/>
    <m/>
    <m/>
    <m/>
    <m/>
    <m/>
    <m/>
    <m/>
    <m/>
    <m/>
    <m/>
    <m/>
    <m/>
    <m/>
    <m/>
    <m/>
    <m/>
    <n v="54613"/>
    <s v="Life Sciences"/>
    <n v="15"/>
    <n v="5"/>
    <m/>
    <m/>
    <m/>
    <m/>
    <m/>
    <m/>
    <m/>
    <m/>
    <m/>
    <m/>
    <m/>
    <m/>
    <m/>
    <m/>
    <m/>
    <m/>
    <m/>
    <m/>
    <s v="No"/>
    <m/>
    <s v="No"/>
    <m/>
    <m/>
    <m/>
    <m/>
    <m/>
    <m/>
    <m/>
    <s v="No"/>
    <m/>
    <s v="No"/>
    <n v="54613"/>
    <n v="6281"/>
    <m/>
    <s v="F24AF02460"/>
    <s v="No"/>
    <m/>
    <m/>
    <s v="Vanessa Danielle Simoneau"/>
    <s v="US Citizen"/>
    <s v="W03592220"/>
    <s v="Not Hispanic or Latino"/>
    <s v="Female"/>
    <s v="No"/>
    <m/>
    <m/>
    <s v="No"/>
    <m/>
    <m/>
    <m/>
    <m/>
    <s v="Statewide mapping of elk, mule deer, and pronghorn winter ranges, movement corridors and stopover locations"/>
    <m/>
    <s v="Federal Passthrough"/>
    <m/>
    <s v="No"/>
    <m/>
    <s v="Award Created"/>
    <s v="Thomas Abraham Lentner"/>
    <d v="2024-11-21T11:14:14"/>
    <m/>
    <s v="No"/>
    <m/>
    <m/>
    <m/>
    <s v="No"/>
    <n v="1"/>
    <s v="No"/>
    <s v="Research"/>
    <m/>
    <s v="Reduced F&amp;A by Sponsor: Specify the rate % and base (MTDC, TDC, Other)"/>
    <n v="6281"/>
    <s v="No"/>
    <m/>
    <m/>
    <m/>
    <m/>
    <m/>
    <s v="Grant"/>
    <s v="No"/>
    <m/>
    <m/>
    <m/>
    <s v="No"/>
    <s v="Cost Reimbursable"/>
    <m/>
    <m/>
    <m/>
    <m/>
    <s v="Other Life Sciences"/>
    <s v="No"/>
    <s v="Voluntary"/>
    <m/>
    <m/>
    <m/>
    <m/>
    <m/>
    <m/>
    <s v="1"/>
    <m/>
    <s v="Yes"/>
    <s v="Collins, Kaylee"/>
    <m/>
    <m/>
    <s v="Agriculture, Life Sciences,  &amp; Natural Resources"/>
    <m/>
    <s v="01-USFWS"/>
    <m/>
    <s v="On Campus"/>
    <s v="New"/>
    <m/>
    <m/>
    <s v="No"/>
    <m/>
    <m/>
    <s v="3 Years"/>
    <m/>
    <m/>
    <s v="11.5% MTDC"/>
    <s v="Final Technical Report"/>
    <m/>
    <m/>
    <m/>
    <m/>
    <m/>
    <m/>
    <m/>
    <m/>
    <s v="100"/>
    <s v="W04230795"/>
    <m/>
    <m/>
    <m/>
    <m/>
    <s v="Male"/>
    <s v="Wyoming Coop Unit"/>
    <s v="300000007170004"/>
    <s v="Matthew Kauffman"/>
    <s v="Principal Investigator"/>
    <m/>
    <m/>
    <m/>
    <m/>
    <m/>
    <m/>
    <s v="0.0"/>
    <s v="0.0"/>
    <m/>
    <m/>
    <m/>
    <m/>
    <m/>
    <m/>
    <m/>
    <m/>
    <m/>
    <m/>
    <m/>
    <s v="IDGF-FY25-180"/>
    <m/>
    <s v="04-IDFG"/>
    <s v="Other State and Local Governmental Entities"/>
    <m/>
    <s v="No"/>
    <m/>
    <m/>
    <m/>
    <m/>
    <m/>
    <m/>
    <m/>
    <m/>
    <m/>
    <m/>
    <m/>
    <m/>
    <m/>
    <m/>
    <m/>
    <m/>
    <m/>
    <m/>
    <m/>
    <m/>
    <m/>
    <m/>
    <m/>
    <m/>
    <m/>
    <m/>
    <m/>
    <m/>
    <m/>
    <m/>
    <m/>
    <m/>
    <m/>
    <m/>
    <m/>
    <m/>
    <m/>
    <m/>
    <m/>
    <m/>
    <m/>
    <m/>
    <m/>
    <m/>
    <m/>
    <m/>
    <m/>
    <m/>
    <m/>
    <m/>
    <s v="Budget_IDFG.xlsx"/>
    <s v="IDFG-FY24-730_FE 06.24.2024.pdf"/>
    <s v="No"/>
    <m/>
    <s v="No"/>
    <m/>
    <m/>
    <m/>
    <m/>
    <m/>
    <m/>
    <m/>
    <m/>
    <m/>
    <m/>
    <s v="18021.79"/>
    <s v="78915.79"/>
    <m/>
    <m/>
    <m/>
    <m/>
    <m/>
    <m/>
    <m/>
    <m/>
    <m/>
    <m/>
    <m/>
    <m/>
    <m/>
    <s v="No"/>
    <m/>
    <m/>
    <m/>
    <s v="Per Sponsor's Cooperative Educational or Research Project Policy: the Department may ask the Institution to contribute that portion of the Institution’s indirect charges (as unrecovered indirect cost) adequate to meet federal match or cost-sharing requirements (e.g., the 3:1 matching formula for Pittman-Robertson and Dingell-Johnson funds)."/>
    <m/>
    <m/>
    <m/>
    <m/>
    <m/>
    <m/>
    <m/>
    <m/>
    <m/>
    <m/>
  </r>
  <r>
    <x v="0"/>
    <s v="24-1066-A0001-1"/>
    <s v="Jacob R. Goheen"/>
    <s v="UW - ZSL agreement (name TBD)"/>
    <s v="Zoological Society of London"/>
    <s v="Department of Environment, Food and Rural Affairs"/>
    <d v="2024-07-01T00:00:00"/>
    <d v="2027-06-30T00:00:00"/>
    <x v="7"/>
    <s v="Agriculture"/>
    <n v="44000"/>
    <s v="24-1066"/>
    <n v="44000"/>
    <s v="Active"/>
    <d v="2024-10-17T12:19:22"/>
    <s v="Zoology &amp; Physiology"/>
    <n v="1"/>
    <x v="0"/>
    <d v="2024-10-17T00:00:00"/>
    <s v="Kristi Hargis Stockdale"/>
    <s v="Applied Research"/>
    <m/>
    <m/>
    <m/>
    <m/>
    <m/>
    <m/>
    <m/>
    <m/>
    <m/>
    <s v="No"/>
    <m/>
    <s v="300000007170078"/>
    <m/>
    <m/>
    <s v="313c94b7-14ce-466d-bf40-c6017ecd29d2"/>
    <d v="2024-10-17T00:00:00"/>
    <m/>
    <m/>
    <m/>
    <s v="No"/>
    <m/>
    <d v="2027-06-30T00:00:00"/>
    <d v="2024-07-01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Zoology &amp; Physiology"/>
    <s v="300000007170078"/>
    <m/>
    <m/>
    <m/>
    <m/>
    <m/>
    <m/>
    <m/>
    <m/>
    <m/>
    <m/>
    <m/>
    <m/>
    <m/>
    <m/>
    <m/>
    <m/>
    <m/>
    <m/>
    <n v="40000"/>
    <s v="Life Sciences"/>
    <n v="15"/>
    <n v="5"/>
    <m/>
    <m/>
    <m/>
    <m/>
    <m/>
    <m/>
    <m/>
    <m/>
    <m/>
    <m/>
    <m/>
    <m/>
    <m/>
    <m/>
    <m/>
    <m/>
    <m/>
    <m/>
    <s v="No"/>
    <m/>
    <s v="No"/>
    <m/>
    <m/>
    <m/>
    <m/>
    <m/>
    <m/>
    <m/>
    <s v="No"/>
    <m/>
    <s v="No"/>
    <n v="40000"/>
    <n v="4000"/>
    <m/>
    <m/>
    <s v="No"/>
    <m/>
    <m/>
    <s v="Laura A. Cole"/>
    <s v="US Citizen"/>
    <s v="W00934712"/>
    <s v="Not Hispanic or Latino"/>
    <s v="Female"/>
    <s v="Yes"/>
    <s v="Funding is from Zoological Society of London, collaborator is in Kenya"/>
    <m/>
    <s v="No"/>
    <m/>
    <m/>
    <m/>
    <s v="[United Kingdom, Kenya]"/>
    <s v="Equitable responses to illegal wild meat hunting in Tsavo, Kenya"/>
    <m/>
    <s v="Non-Federal"/>
    <m/>
    <s v="No"/>
    <m/>
    <s v="Award Created"/>
    <s v="Thomas Abraham Lentner"/>
    <d v="2024-08-28T20:07:56"/>
    <m/>
    <s v="No"/>
    <m/>
    <m/>
    <m/>
    <s v="Yes"/>
    <n v="1"/>
    <s v="No"/>
    <s v="Research"/>
    <m/>
    <s v="Reduced F&amp;A by Sponsor: Specify the rate % and base (MTDC, TDC, Other)"/>
    <n v="4000"/>
    <s v="No"/>
    <m/>
    <m/>
    <m/>
    <m/>
    <m/>
    <s v="Grant"/>
    <s v="Yes"/>
    <s v="[United Kingdom, Kenya]"/>
    <s v="Work takes place in Kenya"/>
    <m/>
    <s v="No"/>
    <s v="Cost Reimbursable"/>
    <m/>
    <m/>
    <m/>
    <m/>
    <s v="Natural Resources and Conservation"/>
    <s v="No"/>
    <m/>
    <m/>
    <m/>
    <m/>
    <m/>
    <m/>
    <m/>
    <s v="1"/>
    <m/>
    <s v="Yes"/>
    <s v="Wroblewski, Mitchell"/>
    <m/>
    <m/>
    <s v="Agriculture, Life Sciences,  &amp; Natural Resources"/>
    <s v="Foreign Federal Government"/>
    <s v="08-DEFRA"/>
    <m/>
    <s v="On Campus"/>
    <s v="New"/>
    <m/>
    <m/>
    <s v="No"/>
    <m/>
    <m/>
    <s v="3 Years"/>
    <m/>
    <m/>
    <s v="10% MTDC"/>
    <s v="Other"/>
    <s v="Semi-Annually"/>
    <s v="US Citizen"/>
    <m/>
    <m/>
    <m/>
    <m/>
    <m/>
    <m/>
    <s v="100"/>
    <s v="W06789694"/>
    <m/>
    <m/>
    <m/>
    <m/>
    <s v="Male"/>
    <s v="Zoology &amp; Physiology"/>
    <s v="300000007170078"/>
    <s v="Jacob R. Goheen"/>
    <s v="Principal Investigator"/>
    <m/>
    <m/>
    <m/>
    <m/>
    <m/>
    <m/>
    <s v="0.0"/>
    <s v="0.0"/>
    <m/>
    <m/>
    <m/>
    <m/>
    <m/>
    <s v="Carrie Renee Hesco"/>
    <s v="1"/>
    <s v="Not Completed"/>
    <s v="Export Control"/>
    <m/>
    <m/>
    <s v="Project 31-006"/>
    <m/>
    <s v="07-ZSL"/>
    <s v="Non-Profit Organizations"/>
    <m/>
    <s v="No"/>
    <m/>
    <m/>
    <m/>
    <m/>
    <m/>
    <m/>
    <m/>
    <m/>
    <m/>
    <m/>
    <m/>
    <m/>
    <m/>
    <m/>
    <m/>
    <m/>
    <m/>
    <m/>
    <m/>
    <m/>
    <m/>
    <m/>
    <m/>
    <m/>
    <m/>
    <m/>
    <m/>
    <m/>
    <m/>
    <m/>
    <m/>
    <m/>
    <m/>
    <m/>
    <m/>
    <m/>
    <m/>
    <m/>
    <m/>
    <m/>
    <m/>
    <m/>
    <m/>
    <m/>
    <m/>
    <m/>
    <m/>
    <m/>
    <m/>
    <m/>
    <s v="24-1066-P0001 Budget.xlsx"/>
    <s v="IDC Waiver ZSL.pdf"/>
    <s v="No"/>
    <m/>
    <s v="No"/>
    <m/>
    <m/>
    <m/>
    <m/>
    <m/>
    <m/>
    <m/>
    <m/>
    <m/>
    <m/>
    <m/>
    <s v="44000"/>
    <m/>
    <m/>
    <m/>
    <m/>
    <m/>
    <m/>
    <m/>
    <m/>
    <m/>
    <m/>
    <m/>
    <m/>
    <m/>
    <m/>
    <m/>
    <m/>
    <m/>
    <m/>
    <m/>
    <m/>
    <m/>
    <m/>
    <m/>
    <m/>
    <m/>
    <m/>
    <m/>
    <m/>
  </r>
  <r>
    <x v="0"/>
    <s v="24-0724-A0001"/>
    <s v="Ellen Whittle"/>
    <s v="Monitoring an Endangered Bat Population in Wyoming"/>
    <s v="Wyoming Game and Fish Department"/>
    <m/>
    <d v="2024-07-01T00:00:00"/>
    <d v="2026-12-31T00:00:00"/>
    <x v="8"/>
    <s v="REDD"/>
    <n v="17834"/>
    <s v="24-0724"/>
    <n v="17834"/>
    <s v="Active"/>
    <d v="2024-08-09T12:30:45"/>
    <s v="Wyo Natural Diversity Database"/>
    <n v="0"/>
    <x v="1"/>
    <m/>
    <m/>
    <s v="Applied Research"/>
    <m/>
    <m/>
    <m/>
    <m/>
    <m/>
    <m/>
    <m/>
    <m/>
    <m/>
    <s v="No"/>
    <s v="Thomas Abraham Lentner"/>
    <s v="300000007170140"/>
    <m/>
    <m/>
    <s v="3225c004-8e59-4df9-9b8d-28fa66010ef0"/>
    <d v="2024-08-14T00:00:00"/>
    <m/>
    <m/>
    <m/>
    <s v="No"/>
    <m/>
    <d v="2026-12-31T00:00:00"/>
    <d v="2024-07-01T00:00:00"/>
    <m/>
    <s v="No"/>
    <s v="NONFED"/>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7834"/>
    <s v="Life Sciences"/>
    <n v="15"/>
    <n v="5"/>
    <m/>
    <m/>
    <m/>
    <m/>
    <m/>
    <m/>
    <m/>
    <m/>
    <m/>
    <m/>
    <m/>
    <m/>
    <m/>
    <m/>
    <m/>
    <m/>
    <m/>
    <m/>
    <s v="No"/>
    <m/>
    <s v="No"/>
    <m/>
    <m/>
    <m/>
    <m/>
    <m/>
    <m/>
    <m/>
    <s v="No"/>
    <m/>
    <s v="No"/>
    <n v="17834"/>
    <n v="0"/>
    <m/>
    <m/>
    <s v="No"/>
    <m/>
    <m/>
    <s v="Debora Lee Scarpelli"/>
    <s v="US Citizen"/>
    <s v="W00997642"/>
    <m/>
    <s v="Female"/>
    <s v="No"/>
    <m/>
    <m/>
    <s v="No"/>
    <m/>
    <m/>
    <m/>
    <m/>
    <s v="Monitoring an Endangered Bat Population in Wyoming"/>
    <m/>
    <s v="Non-Federal"/>
    <m/>
    <s v="No"/>
    <m/>
    <s v="Award Created"/>
    <s v="Farrell Jean Rapp"/>
    <d v="2024-08-09T12:30:45"/>
    <m/>
    <s v="No"/>
    <s v="Approved"/>
    <d v="2023-08-01T00:00:00"/>
    <s v="2023-0034"/>
    <s v="Yes"/>
    <n v="1"/>
    <s v="No"/>
    <s v="Research"/>
    <m/>
    <s v="Reduced F&amp;A by Sponsor: Specify the rate % and base (MTDC, TDC, Other)"/>
    <n v="0"/>
    <s v="No"/>
    <m/>
    <m/>
    <m/>
    <m/>
    <m/>
    <s v="Grant"/>
    <s v="No"/>
    <m/>
    <m/>
    <m/>
    <s v="No"/>
    <s v="Cost Reimbursable"/>
    <m/>
    <m/>
    <m/>
    <m/>
    <s v="Natural Resources and Conservation"/>
    <s v="Yes"/>
    <m/>
    <m/>
    <m/>
    <m/>
    <m/>
    <m/>
    <m/>
    <m/>
    <m/>
    <s v="Yes"/>
    <s v="Dixon, Athena"/>
    <m/>
    <m/>
    <s v="Research &amp; Economic Development"/>
    <m/>
    <m/>
    <m/>
    <s v="On Campus"/>
    <s v="New"/>
    <m/>
    <m/>
    <s v="No"/>
    <m/>
    <m/>
    <s v="10 Years"/>
    <m/>
    <m/>
    <s v="0%"/>
    <s v="[Annual Technical Report, Final Technical Report]"/>
    <m/>
    <s v="US Citizen"/>
    <s v="0.0"/>
    <s v="0.0"/>
    <s v="0.0"/>
    <s v="0.0"/>
    <s v="0.0"/>
    <s v="0.0"/>
    <s v="80"/>
    <s v="W06457775"/>
    <s v="Not Hispanic or Latino"/>
    <m/>
    <m/>
    <m/>
    <s v="Female"/>
    <s v="Wyo Natural Diversity Database"/>
    <s v="300000007170140"/>
    <s v="Ellen Whittle"/>
    <s v="Principal Investigator"/>
    <s v="0.0"/>
    <s v="0.0"/>
    <s v="0.0"/>
    <s v="0.0"/>
    <s v="0.0"/>
    <s v="0.0"/>
    <s v="0.0"/>
    <s v="0.0"/>
    <m/>
    <m/>
    <m/>
    <m/>
    <m/>
    <m/>
    <m/>
    <m/>
    <m/>
    <m/>
    <m/>
    <s v="005367"/>
    <m/>
    <s v="02-WGAFD"/>
    <s v="Wyoming State Governmental Entities"/>
    <m/>
    <s v="No"/>
    <m/>
    <m/>
    <m/>
    <m/>
    <m/>
    <m/>
    <m/>
    <m/>
    <m/>
    <m/>
    <m/>
    <m/>
    <m/>
    <m/>
    <m/>
    <m/>
    <m/>
    <m/>
    <m/>
    <m/>
    <m/>
    <m/>
    <m/>
    <m/>
    <m/>
    <m/>
    <m/>
    <m/>
    <m/>
    <m/>
    <m/>
    <m/>
    <m/>
    <m/>
    <m/>
    <m/>
    <m/>
    <m/>
    <m/>
    <m/>
    <m/>
    <m/>
    <m/>
    <m/>
    <m/>
    <m/>
    <m/>
    <m/>
    <m/>
    <m/>
    <s v="Summary_Budget_Justification_WGBGLC.xlsx"/>
    <m/>
    <s v="No"/>
    <m/>
    <s v="No"/>
    <m/>
    <m/>
    <m/>
    <m/>
    <m/>
    <m/>
    <m/>
    <m/>
    <m/>
    <m/>
    <m/>
    <s v="17834"/>
    <m/>
    <m/>
    <m/>
    <m/>
    <m/>
    <m/>
    <m/>
    <m/>
    <m/>
    <m/>
    <m/>
    <m/>
    <m/>
    <s v="No"/>
    <m/>
    <m/>
    <m/>
    <m/>
    <m/>
    <m/>
    <m/>
    <m/>
    <m/>
    <m/>
    <m/>
    <m/>
    <m/>
    <m/>
  </r>
  <r>
    <x v="0"/>
    <s v="24-0741-A0001"/>
    <s v="Kevin L. Monteith"/>
    <s v="Rose Petal - WGBGLC 2024"/>
    <s v="Wyoming Game and Fish Department"/>
    <m/>
    <d v="2024-07-01T00:00:00"/>
    <d v="2028-12-31T00:00:00"/>
    <x v="6"/>
    <s v="Haub"/>
    <n v="5000"/>
    <s v="24-0741"/>
    <n v="10000"/>
    <s v="Active"/>
    <d v="2024-06-12T13:52:37"/>
    <s v="Haub School of Environment &amp; Natural Resources"/>
    <n v="0"/>
    <x v="1"/>
    <m/>
    <m/>
    <s v="Applied Research"/>
    <s v="false"/>
    <s v="false"/>
    <s v="false"/>
    <s v="false"/>
    <s v="false"/>
    <s v="false"/>
    <m/>
    <s v="RosePetal_Proposal.pdf,2024-WGBGLC-RosePetal.pdf"/>
    <m/>
    <s v="No"/>
    <m/>
    <s v="300000007170093"/>
    <m/>
    <m/>
    <s v="3acf3ce1-baa3-4842-b0a6-b7e68d5b6b02"/>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5000"/>
    <s v="Other Sciences"/>
    <n v="15"/>
    <n v="5"/>
    <m/>
    <m/>
    <m/>
    <m/>
    <m/>
    <m/>
    <m/>
    <m/>
    <m/>
    <m/>
    <m/>
    <m/>
    <m/>
    <m/>
    <m/>
    <m/>
    <m/>
    <m/>
    <s v="No"/>
    <m/>
    <m/>
    <m/>
    <m/>
    <m/>
    <m/>
    <m/>
    <m/>
    <m/>
    <s v="No"/>
    <m/>
    <s v="No"/>
    <n v="10000"/>
    <n v="0"/>
    <m/>
    <m/>
    <s v="No"/>
    <m/>
    <m/>
    <s v="Kimberly Ann Messersmith"/>
    <s v="US Citizen"/>
    <s v="W03274203"/>
    <m/>
    <s v="Female"/>
    <s v="No"/>
    <m/>
    <m/>
    <s v="No"/>
    <m/>
    <m/>
    <m/>
    <m/>
    <s v="Does the Petal Fall Far From the Rose? 2024 - 2028"/>
    <m/>
    <s v="Non-Federal"/>
    <m/>
    <s v="No"/>
    <m/>
    <s v="Award Created"/>
    <s v="Farrell Jean Rapp"/>
    <d v="2024-06-12T13:52:37"/>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m/>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7"/>
    <m/>
    <s v="02-WGAFD"/>
    <s v="Wyoming State Governmental Entities"/>
    <m/>
    <s v="No"/>
    <m/>
    <m/>
    <m/>
    <m/>
    <m/>
    <m/>
    <m/>
    <m/>
    <m/>
    <m/>
    <m/>
    <m/>
    <m/>
    <m/>
    <m/>
    <m/>
    <m/>
    <m/>
    <m/>
    <m/>
    <m/>
    <m/>
    <m/>
    <m/>
    <m/>
    <m/>
    <m/>
    <m/>
    <m/>
    <m/>
    <m/>
    <m/>
    <m/>
    <m/>
    <m/>
    <m/>
    <m/>
    <m/>
    <m/>
    <m/>
    <m/>
    <m/>
    <m/>
    <m/>
    <m/>
    <m/>
    <m/>
    <m/>
    <m/>
    <m/>
    <s v="Rose Petal WGBGLC.docx,Rose Petal WGBGLC update.docx"/>
    <s v="2024-WGBGLC-RosePetal.pdf"/>
    <s v="No"/>
    <m/>
    <s v="No"/>
    <m/>
    <m/>
    <m/>
    <m/>
    <m/>
    <m/>
    <m/>
    <m/>
    <m/>
    <m/>
    <m/>
    <s v="10000"/>
    <m/>
    <m/>
    <m/>
    <m/>
    <m/>
    <m/>
    <m/>
    <m/>
    <m/>
    <m/>
    <m/>
    <m/>
    <m/>
    <m/>
    <m/>
    <m/>
    <m/>
    <m/>
    <m/>
    <m/>
    <m/>
    <m/>
    <m/>
    <m/>
    <m/>
    <m/>
    <m/>
    <m/>
  </r>
  <r>
    <x v="0"/>
    <s v="24-0979-A0001"/>
    <s v="Greg Lynn Kerr"/>
    <s v="The Office of Water Programs Biennium Budget"/>
    <s v="Wyoming Water Development Commission"/>
    <m/>
    <d v="2024-07-01T00:00:00"/>
    <d v="2026-06-30T00:00:00"/>
    <x v="9"/>
    <s v="REDD"/>
    <n v="175000"/>
    <s v="24-0979"/>
    <n v="175000"/>
    <s v="Active"/>
    <d v="2024-06-26T15:35:10"/>
    <s v="VP for Research &amp; Economic Development Office"/>
    <n v="0"/>
    <x v="1"/>
    <m/>
    <m/>
    <s v="Other Sponsored Activity"/>
    <s v="false"/>
    <s v="false"/>
    <s v="false"/>
    <s v="false"/>
    <s v="false"/>
    <s v="false"/>
    <m/>
    <m/>
    <s v="This is funding received from the State of Wyoming - Wyoming Water Development Commission for operation of the Office of Water Programs.  The funding is handled through a Memorandum of Understanding between the Wyoming Water Development Commission and the University of Wyoming, Office of Research and Economic Development."/>
    <s v="No"/>
    <m/>
    <s v="300000006253900"/>
    <m/>
    <m/>
    <s v="3addc8c9-5f50-41e1-bc81-ae792fe676df"/>
    <m/>
    <m/>
    <m/>
    <m/>
    <s v="No"/>
    <m/>
    <d v="2026-06-30T00:00:00"/>
    <d v="2024-07-01T00:00:00"/>
    <m/>
    <s v="No"/>
    <s v="NONFED"/>
    <s v="No"/>
    <m/>
    <m/>
    <m/>
    <m/>
    <m/>
    <m/>
    <s v="Research &amp; Economic Development"/>
    <m/>
    <m/>
    <m/>
    <m/>
    <m/>
    <m/>
    <m/>
    <m/>
    <m/>
    <s v="No"/>
    <m/>
    <m/>
    <s v="No"/>
    <m/>
    <s v="Kristi Hargis Stockdale"/>
    <m/>
    <m/>
    <m/>
    <m/>
    <m/>
    <m/>
    <m/>
    <m/>
    <m/>
    <m/>
    <m/>
    <m/>
    <m/>
    <m/>
    <m/>
    <m/>
    <m/>
    <m/>
    <m/>
    <m/>
    <m/>
    <m/>
    <m/>
    <m/>
    <m/>
    <m/>
    <m/>
    <m/>
    <m/>
    <m/>
    <m/>
    <m/>
    <m/>
    <m/>
    <m/>
    <m/>
    <m/>
    <m/>
    <m/>
    <m/>
    <m/>
    <s v="No"/>
    <s v="University of Wyoming"/>
    <m/>
    <m/>
    <m/>
    <m/>
    <m/>
    <m/>
    <m/>
    <m/>
    <m/>
    <s v="In-kind"/>
    <m/>
    <m/>
    <m/>
    <m/>
    <m/>
    <m/>
    <m/>
    <m/>
    <m/>
    <m/>
    <m/>
    <m/>
    <m/>
    <m/>
    <m/>
    <m/>
    <m/>
    <m/>
    <m/>
    <m/>
    <m/>
    <m/>
    <m/>
    <m/>
    <m/>
    <m/>
    <m/>
    <m/>
    <m/>
    <m/>
    <m/>
    <m/>
    <m/>
    <m/>
    <m/>
    <m/>
    <m/>
    <m/>
    <m/>
    <s v="VP for Research &amp; Economic Development Office"/>
    <s v="300000006253900"/>
    <m/>
    <m/>
    <m/>
    <m/>
    <m/>
    <m/>
    <m/>
    <m/>
    <m/>
    <m/>
    <m/>
    <m/>
    <m/>
    <m/>
    <m/>
    <m/>
    <m/>
    <m/>
    <n v="175000"/>
    <s v="Other Sciences"/>
    <n v="15"/>
    <n v="5"/>
    <m/>
    <m/>
    <m/>
    <m/>
    <m/>
    <m/>
    <m/>
    <m/>
    <m/>
    <m/>
    <m/>
    <m/>
    <m/>
    <m/>
    <m/>
    <m/>
    <m/>
    <m/>
    <s v="No"/>
    <m/>
    <m/>
    <m/>
    <m/>
    <m/>
    <m/>
    <m/>
    <m/>
    <m/>
    <s v="No"/>
    <m/>
    <s v="No"/>
    <n v="175000"/>
    <n v="0"/>
    <m/>
    <m/>
    <s v="No"/>
    <m/>
    <m/>
    <s v="Marjorie P. Jaeger"/>
    <s v="US Citizen"/>
    <s v="W02096810"/>
    <s v="Not Hispanic or Latino"/>
    <s v="Female"/>
    <s v="No"/>
    <m/>
    <m/>
    <s v="No"/>
    <m/>
    <m/>
    <m/>
    <m/>
    <s v="Office of Water Programs Biennium Budget 2024-2026"/>
    <m/>
    <s v="Non-Federal"/>
    <m/>
    <s v="No"/>
    <m/>
    <s v="Award Created"/>
    <s v="Kristi Hargis Stockdale"/>
    <d v="2024-06-26T15:35:09"/>
    <m/>
    <s v="No"/>
    <m/>
    <m/>
    <m/>
    <s v="No"/>
    <m/>
    <s v="No"/>
    <s v="Other Sponsored Activities"/>
    <m/>
    <s v="Reduced F&amp;A by Sponsor: Specify the rate % and base (MTDC, TDC, Other)"/>
    <n v="0"/>
    <s v="No"/>
    <m/>
    <m/>
    <m/>
    <m/>
    <m/>
    <s v="Contract"/>
    <s v="No"/>
    <m/>
    <m/>
    <m/>
    <s v="No"/>
    <s v="Fixed Price"/>
    <m/>
    <m/>
    <m/>
    <m/>
    <m/>
    <s v="No"/>
    <s v="Required"/>
    <m/>
    <m/>
    <m/>
    <m/>
    <m/>
    <m/>
    <m/>
    <m/>
    <s v="Yes"/>
    <s v="Dixon, Athena"/>
    <m/>
    <m/>
    <s v="Research &amp; Economic Development"/>
    <m/>
    <m/>
    <m/>
    <s v="On Campus"/>
    <s v="New"/>
    <m/>
    <m/>
    <s v="No"/>
    <m/>
    <m/>
    <s v="10 Years"/>
    <m/>
    <m/>
    <s v="0"/>
    <s v="[Annual Technical Report]"/>
    <m/>
    <s v="US Citizen"/>
    <s v="0.0"/>
    <s v="0.0"/>
    <s v="0.0"/>
    <s v="0.0"/>
    <s v="0.0"/>
    <s v="0.0"/>
    <s v="100"/>
    <s v="W02614565"/>
    <s v="Not Hispanic or Latino"/>
    <m/>
    <m/>
    <m/>
    <s v="Male"/>
    <s v="VP for Research &amp; Economic Development Office"/>
    <s v="300000006253900"/>
    <s v="Greg Lynn Kerr"/>
    <s v="Principal Investigator"/>
    <s v="0.0"/>
    <s v="0.0"/>
    <s v="0.0"/>
    <s v="0.0"/>
    <s v="0.0"/>
    <s v="0.0"/>
    <s v="0.0"/>
    <s v="0.0"/>
    <m/>
    <m/>
    <m/>
    <m/>
    <m/>
    <m/>
    <m/>
    <m/>
    <m/>
    <m/>
    <m/>
    <s v="RD021224/F"/>
    <m/>
    <s v="02-WWDC"/>
    <s v="Wyoming State Governmental Entities"/>
    <m/>
    <s v="No"/>
    <m/>
    <m/>
    <m/>
    <m/>
    <m/>
    <m/>
    <m/>
    <m/>
    <m/>
    <m/>
    <m/>
    <m/>
    <m/>
    <m/>
    <m/>
    <m/>
    <m/>
    <m/>
    <m/>
    <m/>
    <m/>
    <m/>
    <m/>
    <m/>
    <m/>
    <m/>
    <m/>
    <m/>
    <m/>
    <m/>
    <m/>
    <m/>
    <m/>
    <m/>
    <m/>
    <m/>
    <m/>
    <m/>
    <m/>
    <m/>
    <m/>
    <m/>
    <m/>
    <m/>
    <m/>
    <m/>
    <m/>
    <m/>
    <m/>
    <m/>
    <s v="OWPbudgetsummaryFY24-26.docx"/>
    <m/>
    <s v="No"/>
    <m/>
    <s v="No"/>
    <m/>
    <m/>
    <m/>
    <m/>
    <m/>
    <m/>
    <m/>
    <m/>
    <m/>
    <m/>
    <m/>
    <s v="175000"/>
    <m/>
    <m/>
    <m/>
    <m/>
    <m/>
    <m/>
    <m/>
    <m/>
    <m/>
    <m/>
    <m/>
    <m/>
    <m/>
    <m/>
    <m/>
    <m/>
    <m/>
    <m/>
    <m/>
    <m/>
    <m/>
    <m/>
    <m/>
    <m/>
    <m/>
    <m/>
    <m/>
    <m/>
  </r>
  <r>
    <x v="0"/>
    <s v="23-1932-A0002"/>
    <s v="Anna Lisa D. Chalfoun"/>
    <s v="Loggerhead Shrike - WGBGLC"/>
    <s v="Wyoming Game and Fish Department"/>
    <s v="Wyoming Game and Fish Department"/>
    <d v="2024-07-01T00:00:00"/>
    <d v="2026-12-31T00:00:00"/>
    <x v="1"/>
    <s v="Agriculture"/>
    <n v="10200"/>
    <s v="23-1932"/>
    <n v="10200"/>
    <s v="Active"/>
    <d v="2024-03-26T15:05:12"/>
    <s v="Wyoming Coop Unit"/>
    <n v="0"/>
    <x v="1"/>
    <m/>
    <m/>
    <s v="Applied Research"/>
    <s v="false"/>
    <s v="false"/>
    <s v="false"/>
    <s v="false"/>
    <s v="false"/>
    <s v="false"/>
    <m/>
    <m/>
    <m/>
    <s v="No"/>
    <m/>
    <s v="300000007170004"/>
    <m/>
    <m/>
    <s v="3d2eae66-7dba-41fc-929e-85804e0dad68"/>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0200"/>
    <s v="Life Sciences"/>
    <n v="15"/>
    <n v="5"/>
    <m/>
    <m/>
    <m/>
    <m/>
    <m/>
    <m/>
    <m/>
    <m/>
    <m/>
    <m/>
    <m/>
    <m/>
    <m/>
    <m/>
    <m/>
    <m/>
    <m/>
    <m/>
    <s v="No"/>
    <m/>
    <m/>
    <m/>
    <m/>
    <m/>
    <m/>
    <m/>
    <m/>
    <m/>
    <s v="No"/>
    <m/>
    <s v="No"/>
    <n v="10200"/>
    <n v="0"/>
    <m/>
    <m/>
    <s v="No"/>
    <m/>
    <m/>
    <s v="Vanessa Danielle Simoneau"/>
    <s v="US Citizen"/>
    <s v="W03592220"/>
    <s v="Not Hispanic or Latino"/>
    <s v="Female"/>
    <s v="No"/>
    <m/>
    <m/>
    <s v="No"/>
    <m/>
    <m/>
    <m/>
    <m/>
    <s v="Fitness Consequences of Habitat Selection Decisions in Altered Landscapes"/>
    <m/>
    <s v="Non-Federal"/>
    <m/>
    <s v="No"/>
    <m/>
    <s v="Award Created"/>
    <s v="Thomas Abraham Lentner"/>
    <d v="2024-03-26T15:05:11"/>
    <m/>
    <s v="No"/>
    <s v="Approved"/>
    <d v="2023-05-31T00:00:00"/>
    <s v="20230531AC00596-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723357"/>
    <m/>
    <m/>
    <m/>
    <m/>
    <s v="Female"/>
    <s v="Wyoming Coop Unit"/>
    <s v="300000007170004"/>
    <s v="Anna Lisa D. Chalfoun"/>
    <s v="Principal Investigator"/>
    <s v="0.0"/>
    <s v="0.0"/>
    <s v="0.0"/>
    <s v="0.0"/>
    <s v="0.0"/>
    <s v="0.0"/>
    <s v="0.0"/>
    <s v="0.0"/>
    <m/>
    <m/>
    <m/>
    <m/>
    <m/>
    <m/>
    <m/>
    <m/>
    <m/>
    <m/>
    <m/>
    <s v="005362"/>
    <m/>
    <s v="02-WGAFD"/>
    <s v="Wyoming State Governmental Entities"/>
    <m/>
    <s v="No"/>
    <m/>
    <m/>
    <m/>
    <m/>
    <m/>
    <m/>
    <m/>
    <m/>
    <m/>
    <m/>
    <m/>
    <m/>
    <m/>
    <m/>
    <m/>
    <m/>
    <m/>
    <m/>
    <m/>
    <m/>
    <m/>
    <m/>
    <m/>
    <m/>
    <m/>
    <m/>
    <m/>
    <m/>
    <m/>
    <m/>
    <m/>
    <m/>
    <m/>
    <m/>
    <m/>
    <m/>
    <m/>
    <m/>
    <m/>
    <m/>
    <m/>
    <m/>
    <m/>
    <m/>
    <m/>
    <m/>
    <m/>
    <m/>
    <m/>
    <m/>
    <s v="WyoCloud Budget-LOSH.xlsx"/>
    <m/>
    <s v="No"/>
    <m/>
    <s v="No"/>
    <m/>
    <m/>
    <m/>
    <m/>
    <m/>
    <m/>
    <m/>
    <m/>
    <m/>
    <m/>
    <m/>
    <s v="10200"/>
    <m/>
    <m/>
    <m/>
    <m/>
    <m/>
    <m/>
    <m/>
    <m/>
    <m/>
    <m/>
    <m/>
    <m/>
    <m/>
    <m/>
    <m/>
    <m/>
    <m/>
    <m/>
    <m/>
    <m/>
    <m/>
    <m/>
    <m/>
    <m/>
    <m/>
    <m/>
    <m/>
    <m/>
  </r>
  <r>
    <x v="0"/>
    <s v="24-0693-A0001"/>
    <s v="Anna Lisa D. Chalfoun"/>
    <s v="Boreal Toad"/>
    <s v="Wyoming Game and Fish Department"/>
    <s v="Wyoming Game and Fish Department"/>
    <d v="2024-07-01T00:00:00"/>
    <d v="2026-12-31T00:00:00"/>
    <x v="1"/>
    <s v="Agriculture"/>
    <n v="11485"/>
    <s v="24-0693"/>
    <n v="11485"/>
    <s v="Active"/>
    <d v="2024-03-26T14:54:16"/>
    <s v="Wyoming Coop Unit"/>
    <n v="0"/>
    <x v="1"/>
    <m/>
    <m/>
    <s v="Applied Research"/>
    <s v="false"/>
    <s v="false"/>
    <s v="false"/>
    <s v="false"/>
    <s v="false"/>
    <s v="false"/>
    <m/>
    <m/>
    <m/>
    <s v="No"/>
    <m/>
    <s v="300000007170004"/>
    <m/>
    <m/>
    <s v="3fe4dca6-dfd6-4ae4-97b3-6e71981211fa"/>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1485"/>
    <s v="Life Sciences"/>
    <n v="15"/>
    <n v="5"/>
    <m/>
    <m/>
    <m/>
    <m/>
    <m/>
    <m/>
    <m/>
    <m/>
    <m/>
    <m/>
    <m/>
    <m/>
    <m/>
    <m/>
    <m/>
    <m/>
    <m/>
    <m/>
    <s v="No"/>
    <m/>
    <m/>
    <m/>
    <m/>
    <m/>
    <m/>
    <m/>
    <m/>
    <m/>
    <s v="No"/>
    <m/>
    <s v="No"/>
    <n v="11485"/>
    <n v="0"/>
    <m/>
    <m/>
    <s v="No"/>
    <m/>
    <m/>
    <s v="Vanessa Danielle Simoneau"/>
    <s v="US Citizen"/>
    <s v="W03592220"/>
    <s v="Not Hispanic or Latino"/>
    <s v="Female"/>
    <s v="No"/>
    <m/>
    <m/>
    <s v="No"/>
    <m/>
    <m/>
    <m/>
    <m/>
    <s v="Interactions between Habitat Selection and Disease in Boreal Toads"/>
    <m/>
    <s v="Non-Federal"/>
    <m/>
    <s v="No"/>
    <m/>
    <s v="Award Created"/>
    <s v="Thomas Abraham Lentner"/>
    <d v="2024-03-26T14:54:16"/>
    <m/>
    <s v="No"/>
    <s v="Approved"/>
    <d v="2023-06-08T00:00:00"/>
    <s v="20230608AC00597-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723357"/>
    <m/>
    <m/>
    <m/>
    <m/>
    <s v="Female"/>
    <s v="Wyoming Coop Unit"/>
    <s v="300000007170004"/>
    <s v="Anna Lisa D. Chalfoun"/>
    <s v="Principal Investigator"/>
    <s v="0.0"/>
    <s v="0.0"/>
    <s v="0.0"/>
    <s v="0.0"/>
    <s v="0.0"/>
    <s v="0.0"/>
    <s v="0.0"/>
    <s v="0.0"/>
    <m/>
    <m/>
    <m/>
    <m/>
    <m/>
    <m/>
    <m/>
    <m/>
    <m/>
    <m/>
    <m/>
    <s v="005361"/>
    <m/>
    <s v="02-WGAFD"/>
    <s v="Wyoming State Governmental Entities"/>
    <m/>
    <s v="No"/>
    <m/>
    <m/>
    <m/>
    <m/>
    <m/>
    <m/>
    <m/>
    <m/>
    <m/>
    <m/>
    <m/>
    <m/>
    <m/>
    <m/>
    <m/>
    <m/>
    <m/>
    <m/>
    <m/>
    <m/>
    <m/>
    <m/>
    <m/>
    <m/>
    <m/>
    <m/>
    <m/>
    <m/>
    <m/>
    <m/>
    <m/>
    <m/>
    <m/>
    <m/>
    <m/>
    <m/>
    <m/>
    <m/>
    <m/>
    <m/>
    <m/>
    <m/>
    <m/>
    <m/>
    <m/>
    <m/>
    <m/>
    <m/>
    <m/>
    <m/>
    <s v="WyoCloud_budget.xlsx"/>
    <m/>
    <s v="No"/>
    <m/>
    <s v="No"/>
    <m/>
    <m/>
    <m/>
    <m/>
    <m/>
    <m/>
    <m/>
    <m/>
    <m/>
    <m/>
    <m/>
    <s v="11485"/>
    <m/>
    <m/>
    <m/>
    <m/>
    <m/>
    <m/>
    <m/>
    <m/>
    <m/>
    <m/>
    <m/>
    <m/>
    <m/>
    <m/>
    <m/>
    <m/>
    <m/>
    <m/>
    <m/>
    <m/>
    <m/>
    <m/>
    <m/>
    <m/>
    <m/>
    <m/>
    <m/>
    <m/>
  </r>
  <r>
    <x v="0"/>
    <s v="24-0999-A0001"/>
    <s v="Gary P. Beauvais"/>
    <s v="WY GOV Passthrough to WYNDD"/>
    <s v="Wyoming Governor's Office"/>
    <m/>
    <d v="2024-07-01T00:00:00"/>
    <d v="2026-06-30T00:00:00"/>
    <x v="8"/>
    <s v="REDD"/>
    <n v="349254"/>
    <s v="24-0999"/>
    <n v="349254"/>
    <s v="Active"/>
    <d v="2024-06-28T16:34:42"/>
    <s v="Wyo Natural Diversity Database"/>
    <n v="0"/>
    <x v="1"/>
    <m/>
    <m/>
    <s v="Other Sponsored Activity"/>
    <s v="false"/>
    <s v="false"/>
    <s v="false"/>
    <s v="false"/>
    <s v="false"/>
    <s v="false"/>
    <s v="Contact Gary Beauvais with questions. beauvais@uwyo.edu"/>
    <m/>
    <s v="Contact Gary Beauvais with questions. beauvais@uwyo.edu"/>
    <s v="No"/>
    <s v="Thomas Abraham Lentner"/>
    <s v="300000007170140"/>
    <m/>
    <m/>
    <s v="426671d2-51b5-4610-8597-27575483f8ec"/>
    <d v="2024-06-28T00:00:00"/>
    <m/>
    <m/>
    <m/>
    <s v="No"/>
    <m/>
    <d v="2026-06-30T00:00:00"/>
    <d v="2024-07-01T00:00:00"/>
    <m/>
    <s v="No"/>
    <s v="NONFED"/>
    <s v="No"/>
    <m/>
    <m/>
    <m/>
    <m/>
    <m/>
    <m/>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317504"/>
    <s v="Life Sciences"/>
    <n v="15"/>
    <n v="5"/>
    <m/>
    <m/>
    <m/>
    <m/>
    <m/>
    <m/>
    <m/>
    <m/>
    <m/>
    <m/>
    <m/>
    <m/>
    <m/>
    <m/>
    <m/>
    <m/>
    <m/>
    <m/>
    <s v="No"/>
    <m/>
    <m/>
    <m/>
    <m/>
    <m/>
    <m/>
    <m/>
    <m/>
    <m/>
    <s v="No"/>
    <m/>
    <s v="No"/>
    <n v="317504"/>
    <n v="31750"/>
    <m/>
    <m/>
    <s v="No"/>
    <m/>
    <m/>
    <s v="Debora Lee Scarpelli"/>
    <s v="US Citizen"/>
    <s v="W00997642"/>
    <m/>
    <s v="Female"/>
    <s v="No"/>
    <m/>
    <m/>
    <s v="No"/>
    <m/>
    <m/>
    <m/>
    <m/>
    <s v="Wyoming Governor's Office Passthrough to WYNDD"/>
    <m/>
    <s v="Non-Federal"/>
    <m/>
    <s v="No"/>
    <m/>
    <s v="Award Created"/>
    <s v="Thomas Abraham Lentner"/>
    <d v="2024-06-28T16:34:41"/>
    <m/>
    <s v="No"/>
    <m/>
    <m/>
    <m/>
    <s v="Yes"/>
    <m/>
    <s v="No"/>
    <s v="Other Sponsored Activities"/>
    <m/>
    <s v="Reduced F&amp;A by Sponsor: Specify the rate % and base (MTDC, TDC, Other)"/>
    <n v="31750"/>
    <s v="No"/>
    <m/>
    <m/>
    <m/>
    <m/>
    <m/>
    <s v="Contract"/>
    <s v="No"/>
    <m/>
    <m/>
    <m/>
    <s v="No"/>
    <s v="Cost Reimbursable"/>
    <m/>
    <m/>
    <m/>
    <m/>
    <s v="Natural Resources and Conservation"/>
    <s v="No"/>
    <m/>
    <m/>
    <m/>
    <m/>
    <m/>
    <m/>
    <m/>
    <m/>
    <m/>
    <s v="Yes"/>
    <s v="Dixon, Athena"/>
    <m/>
    <m/>
    <s v="Research &amp; Economic Development"/>
    <m/>
    <m/>
    <m/>
    <s v="On Campus"/>
    <s v="New"/>
    <m/>
    <m/>
    <s v="No"/>
    <m/>
    <m/>
    <s v="10 Years"/>
    <m/>
    <m/>
    <s v="10%"/>
    <m/>
    <m/>
    <s v="US Citizen"/>
    <m/>
    <m/>
    <m/>
    <m/>
    <m/>
    <m/>
    <s v="100"/>
    <s v="W02733159"/>
    <s v="Not Hispanic or Latino"/>
    <m/>
    <m/>
    <m/>
    <s v="Male"/>
    <s v="Wyo Natural Diversity Database"/>
    <s v="300000007170140"/>
    <s v="Gary P. Beauvais"/>
    <s v="Principal Investigator"/>
    <m/>
    <m/>
    <m/>
    <m/>
    <m/>
    <m/>
    <s v="0.0"/>
    <s v="0.0"/>
    <m/>
    <m/>
    <m/>
    <m/>
    <m/>
    <m/>
    <m/>
    <m/>
    <m/>
    <m/>
    <m/>
    <m/>
    <m/>
    <s v="02-WYGOV"/>
    <s v="Wyoming State Governmental Entities"/>
    <m/>
    <s v="No"/>
    <m/>
    <m/>
    <m/>
    <m/>
    <m/>
    <m/>
    <m/>
    <m/>
    <m/>
    <m/>
    <m/>
    <m/>
    <m/>
    <m/>
    <m/>
    <m/>
    <m/>
    <m/>
    <m/>
    <m/>
    <m/>
    <m/>
    <m/>
    <m/>
    <m/>
    <m/>
    <m/>
    <m/>
    <m/>
    <m/>
    <m/>
    <m/>
    <m/>
    <m/>
    <m/>
    <m/>
    <m/>
    <m/>
    <m/>
    <m/>
    <m/>
    <m/>
    <m/>
    <m/>
    <m/>
    <m/>
    <m/>
    <m/>
    <m/>
    <m/>
    <s v="GovPassthroughToWYNDD_Budget.docx"/>
    <s v="WYGF_WYNDD_partnerbwildlife data_2017-2027.pdf"/>
    <s v="No"/>
    <m/>
    <s v="No"/>
    <m/>
    <m/>
    <m/>
    <m/>
    <m/>
    <m/>
    <m/>
    <m/>
    <m/>
    <m/>
    <m/>
    <s v="349254"/>
    <m/>
    <m/>
    <m/>
    <m/>
    <m/>
    <m/>
    <m/>
    <m/>
    <m/>
    <m/>
    <m/>
    <m/>
    <m/>
    <m/>
    <m/>
    <m/>
    <m/>
    <m/>
    <m/>
    <m/>
    <m/>
    <m/>
    <m/>
    <m/>
    <m/>
    <m/>
    <m/>
    <m/>
  </r>
  <r>
    <x v="0"/>
    <s v="24-0745-A0001"/>
    <s v="Kevin L. Monteith"/>
    <s v="The Wyoming Range Mule Deer Project-WGBGLC 2024"/>
    <s v="Wyoming Game and Fish Department"/>
    <s v="Wyoming Game and Fish Department"/>
    <d v="2024-07-01T00:00:00"/>
    <d v="2028-12-31T00:00:00"/>
    <x v="6"/>
    <s v="Haub"/>
    <n v="10000"/>
    <s v="24-0745"/>
    <n v="10000"/>
    <s v="Active"/>
    <d v="2024-06-12T11:20:57"/>
    <s v="Haub School of Environment &amp; Natural Resources"/>
    <n v="0"/>
    <x v="1"/>
    <m/>
    <m/>
    <s v="Applied Research"/>
    <s v="false"/>
    <s v="false"/>
    <s v="false"/>
    <s v="false"/>
    <s v="false"/>
    <s v="false"/>
    <m/>
    <s v="WyoRangeProspectus_2021.pdf,2024-WGBGLC-WyomingRangeMuleDeer.pdf"/>
    <m/>
    <s v="No"/>
    <m/>
    <s v="300000007170093"/>
    <m/>
    <m/>
    <s v="427fb9da-06c9-4615-9d70-9fef21a34157"/>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0000"/>
    <s v="Other Sciences"/>
    <n v="15"/>
    <n v="5"/>
    <m/>
    <m/>
    <m/>
    <m/>
    <m/>
    <m/>
    <m/>
    <m/>
    <m/>
    <m/>
    <m/>
    <m/>
    <m/>
    <m/>
    <m/>
    <m/>
    <m/>
    <m/>
    <s v="No"/>
    <m/>
    <m/>
    <m/>
    <m/>
    <m/>
    <m/>
    <m/>
    <m/>
    <m/>
    <s v="No"/>
    <m/>
    <s v="No"/>
    <n v="10000"/>
    <n v="0"/>
    <m/>
    <m/>
    <s v="No"/>
    <m/>
    <m/>
    <s v="Kimberly Ann Messersmith"/>
    <s v="US Citizen"/>
    <s v="W03274203"/>
    <m/>
    <s v="Female"/>
    <s v="No"/>
    <m/>
    <m/>
    <s v="No"/>
    <m/>
    <m/>
    <m/>
    <m/>
    <s v="The Wyoming Range Mule Deer Project 2024 - 2028"/>
    <m/>
    <s v="Non-Federal"/>
    <m/>
    <s v="No"/>
    <m/>
    <s v="Award Created"/>
    <s v="Farrell Jean Rapp"/>
    <d v="2024-06-12T11:20:57"/>
    <m/>
    <s v="No"/>
    <s v="Approved"/>
    <d v="2023-03-10T00:00:00"/>
    <s v="20230310KM00591-01"/>
    <s v="Yes"/>
    <m/>
    <s v="Yes"/>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6"/>
    <m/>
    <s v="02-WGAFD"/>
    <s v="Wyoming State Governmental Entities"/>
    <m/>
    <s v="No"/>
    <m/>
    <m/>
    <m/>
    <m/>
    <m/>
    <m/>
    <m/>
    <m/>
    <m/>
    <m/>
    <m/>
    <m/>
    <m/>
    <m/>
    <m/>
    <m/>
    <m/>
    <m/>
    <m/>
    <m/>
    <m/>
    <m/>
    <m/>
    <m/>
    <m/>
    <m/>
    <m/>
    <m/>
    <m/>
    <m/>
    <m/>
    <m/>
    <m/>
    <m/>
    <m/>
    <m/>
    <m/>
    <m/>
    <m/>
    <m/>
    <m/>
    <m/>
    <m/>
    <m/>
    <m/>
    <m/>
    <m/>
    <m/>
    <m/>
    <m/>
    <s v="WR WGBGLC.docx,WR WGBGLC update.docx"/>
    <s v="2024-WGBGLC-WyomingRangeMuleDeer.pdf"/>
    <s v="No"/>
    <m/>
    <s v="No"/>
    <m/>
    <m/>
    <m/>
    <m/>
    <m/>
    <m/>
    <m/>
    <m/>
    <m/>
    <m/>
    <m/>
    <s v="15000"/>
    <m/>
    <m/>
    <m/>
    <m/>
    <m/>
    <m/>
    <m/>
    <m/>
    <m/>
    <m/>
    <m/>
    <m/>
    <m/>
    <m/>
    <m/>
    <m/>
    <m/>
    <m/>
    <m/>
    <m/>
    <m/>
    <m/>
    <m/>
    <m/>
    <m/>
    <m/>
    <m/>
    <m/>
  </r>
  <r>
    <x v="0"/>
    <s v="24-0085-A0001"/>
    <s v="Dana Kristen Dittoe"/>
    <s v="Dittoe USDA SEED"/>
    <s v="National Institute of Food and Agriculture/Department of Agriculture"/>
    <s v="National Institute of Food and Agriculture/Department of Agriculture"/>
    <d v="2024-07-01T00:00:00"/>
    <d v="2026-06-30T00:00:00"/>
    <x v="10"/>
    <s v="Agriculture"/>
    <n v="300000"/>
    <s v="24-0085"/>
    <n v="300000"/>
    <s v="Active"/>
    <d v="2024-07-03T14:16:20"/>
    <s v="Animal Science"/>
    <n v="0"/>
    <x v="1"/>
    <m/>
    <m/>
    <s v="Applied Research"/>
    <s v="false"/>
    <s v="false"/>
    <s v="false"/>
    <s v="false"/>
    <s v="false"/>
    <s v="false"/>
    <m/>
    <s v="ProjectNarrative-V6.docx,project_summary.doc,Management Plan.docx,Facilities &amp; Other Resources.docx,Equipment.docx,Dittoe-Current-Pending.doc,Data Management Plan.docx,Biographical_Sketch_Dittoe.docx,Bibliography.docx"/>
    <s v="Please reach out to Joshua Boice (Joshua Charles Boice &lt;jboice@uada.edu&gt;) at the University of Arkansas for any additional requests for the subaward to Dr. Dridi. The UofA needs to have a letter of commitment for the USDA submission but they were unsure of what template was needed."/>
    <s v="No"/>
    <m/>
    <s v="300000007169996"/>
    <m/>
    <m/>
    <s v="44c3c486-6a4c-4db2-aef3-d2a342790f34"/>
    <d v="2024-05-23T00:00:00"/>
    <m/>
    <m/>
    <m/>
    <s v="No"/>
    <m/>
    <d v="2026-06-30T00:00:00"/>
    <d v="2024-07-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3552"/>
    <s v="Other Sciences"/>
    <n v="15"/>
    <n v="5"/>
    <m/>
    <m/>
    <m/>
    <m/>
    <m/>
    <m/>
    <m/>
    <m/>
    <m/>
    <m/>
    <m/>
    <m/>
    <m/>
    <m/>
    <m/>
    <m/>
    <m/>
    <m/>
    <s v="No"/>
    <m/>
    <m/>
    <m/>
    <m/>
    <m/>
    <m/>
    <m/>
    <m/>
    <m/>
    <s v="No"/>
    <m/>
    <s v="No"/>
    <n v="243552"/>
    <n v="56448"/>
    <m/>
    <s v="20246701642386"/>
    <s v="No"/>
    <m/>
    <m/>
    <s v="Amy Newman"/>
    <s v="US Citizen"/>
    <s v="W09776930"/>
    <s v="Not Hispanic or Latino"/>
    <s v="Female"/>
    <s v="No"/>
    <m/>
    <m/>
    <s v="No"/>
    <m/>
    <m/>
    <m/>
    <m/>
    <s v="Pre-Harvest Heat Stress: Disruption of Microbial Ecology and Subsequent Shelf-Life of Raw Poultry Products"/>
    <m/>
    <s v="Federal Direct"/>
    <m/>
    <s v="No"/>
    <m/>
    <s v="Award Created"/>
    <s v="Kristi Hargis Stockdale"/>
    <d v="2024-07-03T14:16:20"/>
    <m/>
    <s v="No"/>
    <m/>
    <m/>
    <m/>
    <s v="Yes"/>
    <m/>
    <s v="No"/>
    <s v="Research"/>
    <m/>
    <s v="Reduced F&amp;A by Sponsor: Specify the rate % and base (MTDC, TDC, Other)"/>
    <n v="56448"/>
    <s v="No"/>
    <m/>
    <m/>
    <m/>
    <m/>
    <m/>
    <s v="Grant"/>
    <s v="No"/>
    <m/>
    <m/>
    <m/>
    <s v="No"/>
    <s v="Cost Reimbursable"/>
    <m/>
    <m/>
    <m/>
    <m/>
    <m/>
    <s v="No"/>
    <m/>
    <m/>
    <m/>
    <m/>
    <m/>
    <m/>
    <m/>
    <m/>
    <m/>
    <s v="Yes"/>
    <s v="Fulton, Samantha"/>
    <m/>
    <m/>
    <s v="Agriculture, Life Sciences,  &amp; Natural Resources"/>
    <m/>
    <s v="01-USDANIFA"/>
    <m/>
    <s v="On Campus"/>
    <s v="New"/>
    <m/>
    <m/>
    <s v="No"/>
    <m/>
    <m/>
    <s v="3 Years"/>
    <m/>
    <m/>
    <s v="42.857% TDC"/>
    <s v="[Annual Technical Report, Final Technical Report]"/>
    <m/>
    <m/>
    <s v="0.0"/>
    <s v="0.0"/>
    <s v="0.0"/>
    <s v="0.0"/>
    <s v="0.0"/>
    <s v="0.0"/>
    <s v="5"/>
    <s v="W10346653"/>
    <s v="Not Hispanic or Latino"/>
    <m/>
    <m/>
    <m/>
    <s v="Female"/>
    <s v="Animal Science"/>
    <s v="300000007169996"/>
    <s v="Dana Kristen Dittoe"/>
    <s v="Principal Investigator"/>
    <s v="0.0"/>
    <s v="0.0"/>
    <s v="0.0"/>
    <s v="0.0"/>
    <s v="5.0"/>
    <s v="0.15"/>
    <s v="1.25"/>
    <s v="0.15"/>
    <m/>
    <m/>
    <m/>
    <m/>
    <m/>
    <m/>
    <m/>
    <m/>
    <m/>
    <m/>
    <m/>
    <s v="2024-67016-42386"/>
    <m/>
    <s v="01-USDANIFA"/>
    <s v="U.S. Federal Government"/>
    <m/>
    <s v="Yes"/>
    <s v="University of Arkansas"/>
    <s v="111886"/>
    <m/>
    <m/>
    <m/>
    <m/>
    <m/>
    <m/>
    <m/>
    <m/>
    <m/>
    <s v="SubawardSOW.pdf,SubawardBudgetJustification.docx"/>
    <m/>
    <m/>
    <m/>
    <m/>
    <m/>
    <m/>
    <m/>
    <m/>
    <m/>
    <m/>
    <s v="06-UARK"/>
    <m/>
    <m/>
    <m/>
    <m/>
    <m/>
    <m/>
    <m/>
    <m/>
    <m/>
    <m/>
    <m/>
    <m/>
    <m/>
    <m/>
    <m/>
    <m/>
    <m/>
    <m/>
    <m/>
    <m/>
    <m/>
    <m/>
    <m/>
    <m/>
    <m/>
    <m/>
    <m/>
    <s v="Budget Justification.docx,NIFA Budget  template.xlsx,Budget Justification.docx,NIFA Budget  template.xlsx"/>
    <s v="AFRI-FAS-RFA-Additional-Information-for-Part-IV-C-FY23.pdf"/>
    <s v="No"/>
    <m/>
    <s v="No"/>
    <m/>
    <m/>
    <m/>
    <m/>
    <m/>
    <m/>
    <m/>
    <m/>
    <m/>
    <m/>
    <m/>
    <s v="299980"/>
    <m/>
    <m/>
    <m/>
    <m/>
    <m/>
    <m/>
    <m/>
    <m/>
    <m/>
    <m/>
    <s v="Responsible Conduct of Research"/>
    <m/>
    <m/>
    <m/>
    <m/>
    <m/>
    <m/>
    <m/>
    <m/>
    <m/>
    <m/>
    <m/>
    <m/>
    <m/>
    <m/>
    <m/>
    <m/>
    <m/>
  </r>
  <r>
    <x v="0"/>
    <s v="24-0448-A0001"/>
    <s v="Annika Walters"/>
    <s v="Habitat associations for native aquatic species in a spring-fed prairie system"/>
    <s v="Wyoming Game and Fish Department"/>
    <s v="U.S. Fish &amp; Wildlife Service/Department of the Interior"/>
    <d v="2024-07-01T00:00:00"/>
    <d v="2027-06-30T00:00:00"/>
    <x v="1"/>
    <s v="Agriculture"/>
    <n v="62000"/>
    <s v="24-0448"/>
    <n v="189270"/>
    <s v="Active"/>
    <d v="2024-05-13T15:10:41"/>
    <s v="Wyoming Coop Unit"/>
    <n v="0"/>
    <x v="1"/>
    <m/>
    <m/>
    <s v="Basic Research"/>
    <s v="false"/>
    <s v="false"/>
    <s v="false"/>
    <s v="false"/>
    <s v="false"/>
    <s v="false"/>
    <s v="Funds cannot be used as match for any federal sources."/>
    <s v="FY25_FullProposal_LodgepoleCreek.docx"/>
    <s v="One of the WGFD project leaders (Chance Kirkeeng) for this proposal is planning to submit this directly to WGFD, once approved. Thank you!"/>
    <s v="No"/>
    <m/>
    <s v="300000007170004"/>
    <m/>
    <m/>
    <s v="47f63e44-ec34-4d42-a393-6796ce580a8c"/>
    <d v="2024-07-12T00:00:00"/>
    <m/>
    <m/>
    <m/>
    <s v="No"/>
    <m/>
    <d v="2027-06-30T00:00:00"/>
    <d v="2024-07-01T00:00:00"/>
    <m/>
    <s v="No"/>
    <n v="15.634"/>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62000"/>
    <s v="Life Sciences"/>
    <n v="15"/>
    <n v="5"/>
    <m/>
    <m/>
    <m/>
    <m/>
    <m/>
    <m/>
    <m/>
    <m/>
    <m/>
    <m/>
    <m/>
    <m/>
    <m/>
    <m/>
    <m/>
    <m/>
    <m/>
    <m/>
    <s v="No"/>
    <m/>
    <m/>
    <m/>
    <m/>
    <m/>
    <m/>
    <m/>
    <m/>
    <m/>
    <s v="No"/>
    <m/>
    <s v="No"/>
    <n v="189270"/>
    <n v="0"/>
    <m/>
    <m/>
    <s v="No"/>
    <m/>
    <m/>
    <s v="Vanessa Danielle Simoneau"/>
    <s v="US Citizen"/>
    <s v="W03592220"/>
    <s v="Not Hispanic or Latino"/>
    <s v="Female"/>
    <s v="No"/>
    <m/>
    <m/>
    <s v="No"/>
    <m/>
    <m/>
    <m/>
    <m/>
    <s v="Habitat associations for native aquatic species in a spring-fed prairie system"/>
    <m/>
    <s v="Federal Passthrough"/>
    <m/>
    <s v="No"/>
    <m/>
    <s v="Award Created"/>
    <s v="Farrell Jean Rapp"/>
    <d v="2024-05-13T15:10:41"/>
    <m/>
    <s v="No"/>
    <s v="Pending"/>
    <m/>
    <m/>
    <s v="Yes"/>
    <m/>
    <s v="Yes"/>
    <s v="Research"/>
    <m/>
    <s v="Reduced F&amp;A by Sponsor: Specify the rate % and base (MTDC, TDC, Other)"/>
    <n v="0"/>
    <s v="No"/>
    <m/>
    <m/>
    <m/>
    <m/>
    <m/>
    <s v="Grant"/>
    <s v="No"/>
    <m/>
    <m/>
    <m/>
    <s v="No"/>
    <s v="Cost Reimbursable"/>
    <m/>
    <m/>
    <m/>
    <m/>
    <s v="Other Life Sciences"/>
    <s v="Yes"/>
    <m/>
    <m/>
    <m/>
    <s v="Other"/>
    <s v="Equipment purchased with Grant funds returned to Agency"/>
    <m/>
    <m/>
    <m/>
    <m/>
    <s v="Yes"/>
    <s v="Collins, Kaylee"/>
    <m/>
    <m/>
    <s v="Agriculture, Life Sciences,  &amp; Natural Resources"/>
    <m/>
    <s v="01-USFWS"/>
    <m/>
    <s v="On Campus"/>
    <s v="New"/>
    <m/>
    <m/>
    <s v="No"/>
    <m/>
    <m/>
    <s v="3 Years"/>
    <m/>
    <m/>
    <s v="0% - Per Cooperative Agreement # 1434-05HQRU1542"/>
    <s v="Final Technical Report"/>
    <m/>
    <m/>
    <s v="0.0"/>
    <s v="0.0"/>
    <s v="0.0"/>
    <s v="0.0"/>
    <s v="0.0"/>
    <s v="0.0"/>
    <s v="100"/>
    <s v="W07043507"/>
    <m/>
    <m/>
    <m/>
    <m/>
    <s v="Female"/>
    <s v="Wyoming Coop Unit"/>
    <s v="300000007170004"/>
    <s v="Annika Walters"/>
    <s v="Principal Investigator"/>
    <s v="0.0"/>
    <s v="0.0"/>
    <s v="0.0"/>
    <s v="0.0"/>
    <s v="0.0"/>
    <s v="0.0"/>
    <s v="0.0"/>
    <s v="0.0"/>
    <m/>
    <m/>
    <m/>
    <m/>
    <m/>
    <m/>
    <m/>
    <m/>
    <m/>
    <m/>
    <m/>
    <s v="005296"/>
    <m/>
    <s v="02-WGAFD"/>
    <s v="Wyoming State Governmental Entities"/>
    <m/>
    <s v="No"/>
    <m/>
    <m/>
    <m/>
    <m/>
    <m/>
    <m/>
    <m/>
    <m/>
    <m/>
    <m/>
    <m/>
    <m/>
    <m/>
    <m/>
    <m/>
    <m/>
    <m/>
    <m/>
    <m/>
    <m/>
    <m/>
    <m/>
    <m/>
    <m/>
    <m/>
    <m/>
    <m/>
    <m/>
    <m/>
    <m/>
    <m/>
    <m/>
    <m/>
    <m/>
    <m/>
    <m/>
    <m/>
    <m/>
    <m/>
    <m/>
    <m/>
    <m/>
    <m/>
    <m/>
    <m/>
    <m/>
    <m/>
    <m/>
    <m/>
    <m/>
    <s v="Lodgepole budget-28SEPT23.xlsx"/>
    <s v="CooperativeAgreement.pdf"/>
    <s v="No"/>
    <m/>
    <s v="No"/>
    <m/>
    <m/>
    <m/>
    <m/>
    <m/>
    <m/>
    <m/>
    <m/>
    <m/>
    <m/>
    <m/>
    <s v="189270"/>
    <m/>
    <m/>
    <m/>
    <m/>
    <m/>
    <m/>
    <m/>
    <m/>
    <m/>
    <m/>
    <m/>
    <m/>
    <m/>
    <m/>
    <m/>
    <m/>
    <m/>
    <m/>
    <m/>
    <m/>
    <m/>
    <m/>
    <m/>
    <m/>
    <m/>
    <m/>
    <m/>
    <m/>
  </r>
  <r>
    <x v="0"/>
    <s v="24-1111-A0001"/>
    <s v="Alexander Specht"/>
    <s v="Economic Analysis in Goshen County"/>
    <s v="Go Goshen"/>
    <m/>
    <d v="2024-07-01T00:00:00"/>
    <d v="2024-08-31T00:00:00"/>
    <x v="2"/>
    <s v="Business"/>
    <n v="20100"/>
    <s v="24-1111"/>
    <n v="20100"/>
    <s v="Active"/>
    <d v="2024-07-16T12:11:22"/>
    <s v="COB Centers for Excellence"/>
    <n v="0"/>
    <x v="1"/>
    <m/>
    <m/>
    <s v="Other Sponsored Activity"/>
    <s v="false"/>
    <s v="false"/>
    <s v="false"/>
    <s v="false"/>
    <s v="false"/>
    <s v="false"/>
    <m/>
    <m/>
    <m/>
    <s v="No"/>
    <m/>
    <s v="300000343808699"/>
    <m/>
    <m/>
    <s v="484466eb-e638-4b33-a93f-403e48e9b630"/>
    <d v="2024-07-16T00:00:00"/>
    <m/>
    <m/>
    <m/>
    <s v="No"/>
    <m/>
    <d v="2024-08-31T00:00:00"/>
    <d v="2024-07-01T00:00:00"/>
    <m/>
    <s v="No"/>
    <s v="NONFED"/>
    <s v="No"/>
    <m/>
    <m/>
    <m/>
    <m/>
    <m/>
    <m/>
    <s v="Business"/>
    <m/>
    <m/>
    <m/>
    <m/>
    <m/>
    <m/>
    <m/>
    <m/>
    <m/>
    <s v="No"/>
    <m/>
    <m/>
    <s v="No"/>
    <m/>
    <s v="Farrell Jean Rapp"/>
    <m/>
    <m/>
    <m/>
    <m/>
    <m/>
    <m/>
    <m/>
    <m/>
    <m/>
    <m/>
    <m/>
    <m/>
    <m/>
    <m/>
    <m/>
    <m/>
    <m/>
    <m/>
    <m/>
    <m/>
    <m/>
    <m/>
    <m/>
    <m/>
    <m/>
    <m/>
    <m/>
    <m/>
    <m/>
    <m/>
    <m/>
    <m/>
    <m/>
    <m/>
    <m/>
    <m/>
    <m/>
    <m/>
    <m/>
    <m/>
    <m/>
    <s v="No"/>
    <m/>
    <m/>
    <m/>
    <m/>
    <m/>
    <m/>
    <m/>
    <m/>
    <m/>
    <m/>
    <m/>
    <m/>
    <m/>
    <m/>
    <m/>
    <m/>
    <m/>
    <m/>
    <m/>
    <m/>
    <m/>
    <m/>
    <m/>
    <m/>
    <m/>
    <m/>
    <m/>
    <m/>
    <m/>
    <m/>
    <m/>
    <m/>
    <m/>
    <m/>
    <m/>
    <m/>
    <m/>
    <m/>
    <m/>
    <m/>
    <m/>
    <m/>
    <m/>
    <m/>
    <m/>
    <m/>
    <m/>
    <m/>
    <m/>
    <m/>
    <s v="COB Centers for Excellence"/>
    <s v="300000343808699"/>
    <m/>
    <m/>
    <m/>
    <m/>
    <m/>
    <m/>
    <m/>
    <m/>
    <m/>
    <m/>
    <m/>
    <m/>
    <m/>
    <m/>
    <m/>
    <m/>
    <m/>
    <m/>
    <n v="15000"/>
    <s v="Non-Science and Engineering Fields"/>
    <n v="15"/>
    <n v="5"/>
    <m/>
    <m/>
    <m/>
    <m/>
    <m/>
    <m/>
    <m/>
    <m/>
    <m/>
    <m/>
    <m/>
    <m/>
    <m/>
    <m/>
    <m/>
    <m/>
    <m/>
    <m/>
    <s v="No"/>
    <m/>
    <m/>
    <m/>
    <m/>
    <m/>
    <m/>
    <m/>
    <m/>
    <m/>
    <s v="No"/>
    <m/>
    <s v="No"/>
    <n v="15000"/>
    <n v="5100"/>
    <m/>
    <m/>
    <s v="No"/>
    <m/>
    <m/>
    <s v="Brenda Cossitt"/>
    <s v="US Citizen"/>
    <s v="W00827066"/>
    <m/>
    <s v="Female"/>
    <s v="No"/>
    <m/>
    <m/>
    <s v="No"/>
    <m/>
    <m/>
    <m/>
    <m/>
    <s v="Analysis Evaluating the Net Economic Impact of the Retail Sales Tax for Economic Development in Goshen County"/>
    <m/>
    <s v="Non-Federal"/>
    <m/>
    <s v="No"/>
    <m/>
    <s v="Award Created"/>
    <s v="Farrell Jean Rapp"/>
    <d v="2024-07-16T12:11:22"/>
    <m/>
    <s v="No"/>
    <m/>
    <m/>
    <m/>
    <s v="No"/>
    <m/>
    <s v="No"/>
    <s v="Other Sponsored Activities"/>
    <m/>
    <s v="34% MTDC"/>
    <n v="5100"/>
    <s v="No"/>
    <m/>
    <m/>
    <m/>
    <m/>
    <m/>
    <s v="Contract"/>
    <s v="No"/>
    <m/>
    <m/>
    <m/>
    <s v="No"/>
    <s v="Fixed Price"/>
    <m/>
    <m/>
    <m/>
    <m/>
    <m/>
    <s v="No"/>
    <m/>
    <m/>
    <s v="Business Management and Business Administration"/>
    <m/>
    <m/>
    <m/>
    <m/>
    <m/>
    <m/>
    <s v="No"/>
    <s v="Flores, Josiah"/>
    <m/>
    <m/>
    <s v="Business"/>
    <m/>
    <m/>
    <m/>
    <s v="On Campus"/>
    <s v="New"/>
    <m/>
    <m/>
    <s v="No"/>
    <m/>
    <m/>
    <s v="10 Years"/>
    <m/>
    <m/>
    <m/>
    <s v="Final Technical Report"/>
    <m/>
    <m/>
    <m/>
    <m/>
    <m/>
    <m/>
    <m/>
    <m/>
    <s v="50"/>
    <s v="W10394708"/>
    <s v="Hispanic or Latino"/>
    <m/>
    <m/>
    <m/>
    <s v="Male"/>
    <s v="COB Centers for Excellence"/>
    <s v="300000343808699"/>
    <s v="Alexander Specht"/>
    <s v="Principal Investigator"/>
    <m/>
    <m/>
    <m/>
    <m/>
    <m/>
    <m/>
    <s v="0.0"/>
    <s v="0.0"/>
    <m/>
    <m/>
    <m/>
    <m/>
    <m/>
    <m/>
    <m/>
    <m/>
    <m/>
    <m/>
    <m/>
    <s v="NONE"/>
    <s v="Non-Profit"/>
    <s v="07-GOGO"/>
    <s v="Non-Profit Organizations"/>
    <m/>
    <s v="No"/>
    <m/>
    <m/>
    <m/>
    <m/>
    <m/>
    <m/>
    <m/>
    <m/>
    <m/>
    <m/>
    <m/>
    <m/>
    <m/>
    <m/>
    <m/>
    <m/>
    <m/>
    <m/>
    <m/>
    <m/>
    <m/>
    <m/>
    <m/>
    <m/>
    <m/>
    <m/>
    <m/>
    <m/>
    <m/>
    <m/>
    <m/>
    <m/>
    <m/>
    <m/>
    <m/>
    <m/>
    <m/>
    <m/>
    <m/>
    <m/>
    <m/>
    <m/>
    <m/>
    <m/>
    <m/>
    <m/>
    <m/>
    <m/>
    <m/>
    <m/>
    <s v="GoGoshen.pdf"/>
    <m/>
    <s v="No"/>
    <m/>
    <s v="No"/>
    <m/>
    <m/>
    <m/>
    <m/>
    <m/>
    <m/>
    <m/>
    <m/>
    <m/>
    <m/>
    <m/>
    <s v="20100"/>
    <m/>
    <m/>
    <m/>
    <m/>
    <m/>
    <m/>
    <m/>
    <m/>
    <m/>
    <m/>
    <m/>
    <m/>
    <m/>
    <m/>
    <m/>
    <m/>
    <m/>
    <m/>
    <m/>
    <m/>
    <m/>
    <m/>
    <m/>
    <m/>
    <m/>
    <m/>
    <m/>
    <m/>
  </r>
  <r>
    <x v="0"/>
    <s v="24-0743-A0001"/>
    <s v="Matthew Kauffman"/>
    <s v="Red Desert Fence Behavior Study"/>
    <s v="Wyoming Game and Fish Department"/>
    <m/>
    <d v="2024-07-01T00:00:00"/>
    <d v="2025-06-30T00:00:00"/>
    <x v="1"/>
    <s v="Agriculture"/>
    <n v="5000"/>
    <s v="24-0743"/>
    <n v="5000"/>
    <s v="Closed"/>
    <d v="2024-03-26T15:39:04"/>
    <s v="Wyoming Coop Unit"/>
    <n v="0"/>
    <x v="1"/>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4d481dc7-8c78-41d7-95e0-9bf6a6eb0a43"/>
    <d v="2024-03-19T00:00:00"/>
    <m/>
    <m/>
    <m/>
    <s v="No"/>
    <m/>
    <d v="2025-06-30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Thomas Abraham Lentner"/>
    <d v="2024-03-26T15:39:04"/>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m/>
    <m/>
    <s v="On Campus"/>
    <s v="New"/>
    <m/>
    <m/>
    <s v="No"/>
    <m/>
    <m/>
    <m/>
    <m/>
    <m/>
    <s v="0% - Per Cooperative Agreement # 1434-05HQRU1542"/>
    <s v="Annual Technical Report"/>
    <m/>
    <m/>
    <s v="0.0"/>
    <m/>
    <s v="0.0"/>
    <s v="0.0"/>
    <s v="0.0"/>
    <m/>
    <s v="100"/>
    <s v="W04230795"/>
    <m/>
    <m/>
    <m/>
    <m/>
    <s v="Male"/>
    <s v="Wyoming Coop Unit"/>
    <s v="300000007170004"/>
    <s v="Matthew Kauffman"/>
    <s v="Principal Investigator"/>
    <s v="0.0"/>
    <m/>
    <s v="0.0"/>
    <s v="0.0"/>
    <s v="0.0"/>
    <m/>
    <s v="0.0"/>
    <s v="0.0"/>
    <s v="Admin Closed"/>
    <m/>
    <m/>
    <m/>
    <m/>
    <m/>
    <m/>
    <m/>
    <m/>
    <m/>
    <m/>
    <m/>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m/>
  </r>
  <r>
    <x v="0"/>
    <s v="24-0743-A0003"/>
    <s v="Matthew Kauffman"/>
    <s v="Red Desert Fence Behavior Study"/>
    <s v="Wyoming Game and Fish Department"/>
    <m/>
    <d v="2024-07-01T00:00:00"/>
    <d v="2026-12-31T00:00:00"/>
    <x v="1"/>
    <s v="Agriculture"/>
    <n v="5000"/>
    <s v="24-0743"/>
    <n v="5000"/>
    <s v="Active"/>
    <d v="2024-07-03T08:51:35"/>
    <s v="Wyoming Coop Unit"/>
    <n v="0"/>
    <x v="1"/>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512a0b98-7b78-46e3-8bc3-bfd554c1002b"/>
    <d v="2024-07-02T00:00:00"/>
    <m/>
    <m/>
    <m/>
    <s v="No"/>
    <m/>
    <d v="2026-12-31T00:00:00"/>
    <d v="2024-07-01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Lillian Kay Marks"/>
    <d v="2024-07-03T08:51:35"/>
    <m/>
    <s v="No"/>
    <m/>
    <m/>
    <m/>
    <s v="Yes"/>
    <m/>
    <s v="No"/>
    <s v="Research"/>
    <m/>
    <s v="Reduced F&amp;A by Sponsor: Specify the rate % and base (MTDC, TDC, Other)"/>
    <n v="0"/>
    <s v="No"/>
    <m/>
    <m/>
    <m/>
    <m/>
    <m/>
    <s v="Contract"/>
    <s v="No"/>
    <m/>
    <m/>
    <m/>
    <s v="No"/>
    <s v="Cost Reimbursable"/>
    <m/>
    <m/>
    <m/>
    <m/>
    <s v="Other Life Sciences"/>
    <s v="No"/>
    <m/>
    <m/>
    <m/>
    <m/>
    <m/>
    <m/>
    <m/>
    <m/>
    <m/>
    <s v="Yes"/>
    <s v="Collins, Kaylee"/>
    <m/>
    <m/>
    <s v="Agriculture, Life Sciences,  &amp; Natural Resources"/>
    <m/>
    <m/>
    <m/>
    <s v="On Campus"/>
    <s v="New"/>
    <m/>
    <m/>
    <s v="No"/>
    <m/>
    <m/>
    <s v="10 Years"/>
    <m/>
    <m/>
    <s v="0% - Per Cooperative Agreement # 1434-05HQRU1542"/>
    <s v="[Annual Technical Report]"/>
    <m/>
    <m/>
    <s v="0.0"/>
    <s v="0.0"/>
    <s v="0.0"/>
    <s v="0.0"/>
    <s v="0.0"/>
    <s v="0.0"/>
    <s v="100"/>
    <s v="W04230795"/>
    <m/>
    <m/>
    <m/>
    <m/>
    <s v="Male"/>
    <s v="Wyoming Coop Unit"/>
    <s v="300000007170004"/>
    <s v="Matthew Kauffman"/>
    <s v="Principal Investigator"/>
    <s v="0.0"/>
    <s v="0.0"/>
    <s v="0.0"/>
    <s v="0.0"/>
    <s v="0.0"/>
    <s v="0.0"/>
    <s v="0.0"/>
    <s v="0.0"/>
    <m/>
    <m/>
    <m/>
    <m/>
    <m/>
    <m/>
    <m/>
    <m/>
    <m/>
    <m/>
    <m/>
    <s v="005366"/>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m/>
  </r>
  <r>
    <x v="0"/>
    <s v="23-1915-A0002"/>
    <s v="Matthew Kauffman"/>
    <s v="WRIR Doe-Fawn Pairs"/>
    <s v="Wyoming Game and Fish Department"/>
    <s v="Wyoming Game and Fish Department"/>
    <d v="2024-07-01T00:00:00"/>
    <d v="2028-12-31T00:00:00"/>
    <x v="1"/>
    <s v="Agriculture"/>
    <n v="5000"/>
    <s v="23-1915"/>
    <n v="5000"/>
    <s v="Active"/>
    <d v="2024-03-26T15:23:11"/>
    <s v="Wyoming Coop Unit"/>
    <n v="0"/>
    <x v="1"/>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proposal includes the application and 4 maps. No external budget needed (one is attached for WyoCloud purposes)."/>
    <s v="No"/>
    <m/>
    <s v="300000007170004"/>
    <m/>
    <m/>
    <s v="51876685-bf6c-4233-899f-3953a8a1d7a6"/>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Learning to Migrate: Tracking Doe-Fawn Pairs on the Wind River Reservation 2024 - 2028"/>
    <m/>
    <s v="Non-Federal"/>
    <m/>
    <s v="No"/>
    <m/>
    <s v="Award Created"/>
    <s v="Thomas Abraham Lentner"/>
    <d v="2024-03-26T15:23:10"/>
    <m/>
    <s v="No"/>
    <s v="Approved"/>
    <d v="2022-02-25T00:00:00"/>
    <s v="2022-0122"/>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Competing Continuation"/>
    <m/>
    <m/>
    <s v="No"/>
    <m/>
    <m/>
    <s v="10 Years"/>
    <m/>
    <m/>
    <s v="0% - Per Cooperative Agreement # 1434-05HQRU1542"/>
    <s v="[Final Technical Report, Annual Technical Report]"/>
    <m/>
    <m/>
    <s v="0.0"/>
    <s v="0.0"/>
    <s v="0.0"/>
    <s v="0.0"/>
    <s v="0.0"/>
    <s v="0.0"/>
    <s v="100"/>
    <s v="W04230795"/>
    <m/>
    <m/>
    <m/>
    <m/>
    <s v="Male"/>
    <s v="Wyoming Coop Unit"/>
    <s v="300000007170004"/>
    <s v="Matthew Kauffman"/>
    <s v="Principal Investigator"/>
    <s v="0.0"/>
    <s v="0.0"/>
    <s v="0.0"/>
    <s v="0.0"/>
    <s v="0.0"/>
    <s v="0.0"/>
    <s v="0.0"/>
    <s v="0.0"/>
    <m/>
    <m/>
    <m/>
    <m/>
    <m/>
    <m/>
    <m/>
    <m/>
    <m/>
    <m/>
    <m/>
    <s v="005364"/>
    <m/>
    <s v="02-WGAFD"/>
    <s v="Wyoming State Governmental Entities"/>
    <m/>
    <s v="No"/>
    <m/>
    <m/>
    <m/>
    <m/>
    <m/>
    <m/>
    <m/>
    <m/>
    <m/>
    <m/>
    <m/>
    <m/>
    <m/>
    <m/>
    <m/>
    <m/>
    <m/>
    <m/>
    <m/>
    <m/>
    <m/>
    <m/>
    <m/>
    <m/>
    <m/>
    <m/>
    <m/>
    <m/>
    <m/>
    <m/>
    <m/>
    <m/>
    <m/>
    <m/>
    <m/>
    <m/>
    <m/>
    <m/>
    <m/>
    <m/>
    <m/>
    <m/>
    <m/>
    <m/>
    <m/>
    <m/>
    <m/>
    <m/>
    <m/>
    <m/>
    <s v="WyoCloud Budget.xlsx"/>
    <m/>
    <s v="No"/>
    <m/>
    <s v="No"/>
    <m/>
    <m/>
    <m/>
    <m/>
    <m/>
    <m/>
    <m/>
    <m/>
    <m/>
    <m/>
    <m/>
    <s v="5000"/>
    <m/>
    <m/>
    <m/>
    <m/>
    <m/>
    <m/>
    <m/>
    <m/>
    <m/>
    <m/>
    <m/>
    <m/>
    <m/>
    <m/>
    <m/>
    <m/>
    <m/>
    <m/>
    <m/>
    <m/>
    <m/>
    <m/>
    <m/>
    <m/>
    <m/>
    <m/>
    <m/>
    <m/>
  </r>
  <r>
    <x v="0"/>
    <s v="24-0469-A0001"/>
    <s v="Ian M. Abernethy"/>
    <s v="Developing Wyoming Field Guide Narratives for Wyoming’s Native Reptile Species"/>
    <s v="Wyoming Game and Fish Department"/>
    <m/>
    <d v="2024-07-01T00:00:00"/>
    <d v="2025-06-30T00:00:00"/>
    <x v="8"/>
    <s v="REDD"/>
    <n v="22500"/>
    <s v="24-0469"/>
    <n v="22500"/>
    <s v="Active"/>
    <d v="2024-06-10T12:50:12"/>
    <s v="Wyo Natural Diversity Database"/>
    <n v="0"/>
    <x v="1"/>
    <m/>
    <m/>
    <s v="Other Sponsored Activity"/>
    <s v="false"/>
    <s v="false"/>
    <s v="false"/>
    <s v="false"/>
    <s v="false"/>
    <s v="false"/>
    <m/>
    <m/>
    <s v="Submission instructions: &quot;Please submit a MS Word version of your proposal to mark.smith2@wyo.gov and Kevin.Gelwicks@wyo.gov. Please include all of the following headings in your proposal.  In most cases we are required to cut and paste proposal into databases or reports that use these specific categories.  Detailed proposals are due October 25, 2023.&quot;"/>
    <s v="No"/>
    <m/>
    <s v="300000007170140"/>
    <m/>
    <m/>
    <s v="58354fa5-e811-40ed-a619-d90d8ac54de4"/>
    <m/>
    <m/>
    <m/>
    <m/>
    <s v="No"/>
    <m/>
    <d v="2025-06-30T00:00:00"/>
    <d v="2024-07-01T00:00:00"/>
    <m/>
    <s v="No"/>
    <s v="NONFED"/>
    <s v="No"/>
    <m/>
    <m/>
    <m/>
    <m/>
    <m/>
    <m/>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20455"/>
    <s v="Life Sciences"/>
    <n v="15"/>
    <n v="5"/>
    <m/>
    <m/>
    <m/>
    <m/>
    <m/>
    <m/>
    <m/>
    <m/>
    <m/>
    <m/>
    <m/>
    <m/>
    <m/>
    <m/>
    <m/>
    <m/>
    <m/>
    <m/>
    <s v="No"/>
    <m/>
    <m/>
    <m/>
    <m/>
    <m/>
    <m/>
    <m/>
    <m/>
    <m/>
    <s v="No"/>
    <m/>
    <s v="No"/>
    <n v="20455"/>
    <n v="2045"/>
    <m/>
    <m/>
    <s v="No"/>
    <m/>
    <m/>
    <s v="Debora Lee Scarpelli"/>
    <s v="US Citizen"/>
    <s v="W00997642"/>
    <m/>
    <s v="Female"/>
    <s v="No"/>
    <m/>
    <m/>
    <s v="No"/>
    <m/>
    <m/>
    <m/>
    <m/>
    <s v="Developing Wyoming Field Guide Narratives for Wyoming’s Native Reptile Species"/>
    <m/>
    <s v="Non-Federal"/>
    <m/>
    <s v="No"/>
    <m/>
    <s v="Award Created"/>
    <s v="Thomas Abraham Lentner"/>
    <d v="2024-06-10T12:50:11"/>
    <m/>
    <s v="No"/>
    <m/>
    <m/>
    <m/>
    <s v="Yes"/>
    <m/>
    <s v="No"/>
    <s v="Research"/>
    <m/>
    <s v="Reduced F&amp;A by Sponsor: Specify the rate % and base (MTDC, TDC, Other)"/>
    <n v="2045"/>
    <s v="No"/>
    <m/>
    <m/>
    <m/>
    <m/>
    <m/>
    <s v="Grant"/>
    <s v="No"/>
    <m/>
    <m/>
    <m/>
    <s v="No"/>
    <s v="Cost Reimbursable"/>
    <m/>
    <m/>
    <m/>
    <m/>
    <s v="Natural Resources and Conservation"/>
    <s v="No"/>
    <m/>
    <m/>
    <m/>
    <m/>
    <m/>
    <m/>
    <m/>
    <m/>
    <m/>
    <s v="Yes"/>
    <s v="Dixon, Athena"/>
    <m/>
    <m/>
    <s v="Research &amp; Economic Development"/>
    <m/>
    <m/>
    <m/>
    <s v="On Campus"/>
    <s v="New"/>
    <m/>
    <m/>
    <s v="No"/>
    <m/>
    <m/>
    <s v="3 Years"/>
    <m/>
    <m/>
    <s v="10% TDC"/>
    <s v="Final Technical Report"/>
    <m/>
    <s v="US Citizen"/>
    <s v="0.0"/>
    <s v="0.0"/>
    <s v="0.0"/>
    <s v="0.0"/>
    <s v="0.0"/>
    <s v="0.0"/>
    <s v="50"/>
    <s v="W02693714"/>
    <s v="Not Hispanic or Latino"/>
    <m/>
    <m/>
    <m/>
    <s v="Male"/>
    <s v="Wyo Natural Diversity Database"/>
    <s v="300000007170140"/>
    <s v="Ian M. Abernethy"/>
    <s v="Principal Investigator"/>
    <s v="0.0"/>
    <s v="0.0"/>
    <s v="0.0"/>
    <s v="0.0"/>
    <s v="0.0"/>
    <s v="0.0"/>
    <s v="0.0"/>
    <s v="0.0"/>
    <m/>
    <m/>
    <m/>
    <m/>
    <m/>
    <m/>
    <m/>
    <m/>
    <m/>
    <m/>
    <m/>
    <s v="005285"/>
    <m/>
    <s v="02-WGAFD"/>
    <s v="Wyoming State Governmental Entities"/>
    <m/>
    <s v="No"/>
    <m/>
    <m/>
    <m/>
    <m/>
    <m/>
    <m/>
    <m/>
    <m/>
    <m/>
    <m/>
    <m/>
    <m/>
    <m/>
    <m/>
    <m/>
    <m/>
    <m/>
    <m/>
    <m/>
    <m/>
    <m/>
    <m/>
    <m/>
    <m/>
    <m/>
    <m/>
    <m/>
    <m/>
    <m/>
    <m/>
    <m/>
    <m/>
    <m/>
    <m/>
    <m/>
    <m/>
    <m/>
    <m/>
    <m/>
    <m/>
    <m/>
    <m/>
    <m/>
    <m/>
    <m/>
    <m/>
    <m/>
    <m/>
    <m/>
    <m/>
    <s v="ReptileFieldGuideAccountsSummaryBudget.xlsx"/>
    <m/>
    <s v="No"/>
    <m/>
    <s v="No"/>
    <m/>
    <m/>
    <m/>
    <m/>
    <m/>
    <m/>
    <m/>
    <m/>
    <m/>
    <m/>
    <m/>
    <s v="22500"/>
    <m/>
    <m/>
    <m/>
    <m/>
    <m/>
    <m/>
    <m/>
    <m/>
    <m/>
    <m/>
    <m/>
    <m/>
    <m/>
    <m/>
    <m/>
    <m/>
    <m/>
    <m/>
    <m/>
    <m/>
    <m/>
    <m/>
    <m/>
    <m/>
    <m/>
    <m/>
    <m/>
    <m/>
  </r>
  <r>
    <x v="0"/>
    <s v="24-0712-A0002"/>
    <s v="Riley Fehr Bernard"/>
    <s v="NABat"/>
    <s v="Wyoming Game and Fish Department"/>
    <s v="Wyoming Game and Fish Department"/>
    <d v="2024-07-01T00:00:00"/>
    <d v="2026-12-31T00:00:00"/>
    <x v="7"/>
    <s v="Agriculture"/>
    <n v="21907"/>
    <s v="24-0712"/>
    <n v="21907"/>
    <s v="Active"/>
    <d v="2024-07-26T10:34:20"/>
    <s v="Zoology &amp; Physiology"/>
    <n v="0"/>
    <x v="1"/>
    <m/>
    <m/>
    <s v="Applied Research"/>
    <m/>
    <m/>
    <m/>
    <m/>
    <m/>
    <m/>
    <m/>
    <m/>
    <m/>
    <s v="No"/>
    <m/>
    <s v="300000007170078"/>
    <m/>
    <m/>
    <s v="58819865-0e14-43da-8e1f-c6da8619cb79"/>
    <d v="2024-08-06T00:00:00"/>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21907"/>
    <s v="Life Sciences"/>
    <n v="15"/>
    <n v="5"/>
    <m/>
    <m/>
    <m/>
    <m/>
    <m/>
    <m/>
    <m/>
    <m/>
    <m/>
    <m/>
    <m/>
    <m/>
    <m/>
    <m/>
    <m/>
    <m/>
    <m/>
    <m/>
    <s v="No"/>
    <m/>
    <s v="No"/>
    <m/>
    <m/>
    <m/>
    <m/>
    <m/>
    <m/>
    <m/>
    <s v="No"/>
    <m/>
    <s v="No"/>
    <n v="21907"/>
    <n v="0"/>
    <m/>
    <m/>
    <s v="No"/>
    <m/>
    <m/>
    <s v="Jacqueline Skye Ross"/>
    <s v="US Citizen"/>
    <s v="W09643363"/>
    <s v="Not Hispanic or Latino"/>
    <s v="Female"/>
    <s v="No"/>
    <m/>
    <m/>
    <s v="No"/>
    <m/>
    <m/>
    <m/>
    <m/>
    <s v="North American Bat (NABat) Monitoring Program Hub at the University of Wyoming | 2024 - 2026"/>
    <m/>
    <s v="Non-Federal"/>
    <m/>
    <s v="No"/>
    <m/>
    <s v="Award Created"/>
    <s v="Farrell Jean Rapp"/>
    <d v="2024-07-26T10:34:19"/>
    <m/>
    <s v="No"/>
    <m/>
    <m/>
    <m/>
    <s v="Yes"/>
    <n v="1"/>
    <s v="No"/>
    <s v="Research"/>
    <m/>
    <s v="Reduced F&amp;A by Sponsor: Specify the rate % and base (MTDC, TDC, Other)"/>
    <n v="0"/>
    <s v="No"/>
    <m/>
    <m/>
    <m/>
    <m/>
    <m/>
    <s v="Grant"/>
    <s v="No"/>
    <m/>
    <m/>
    <m/>
    <s v="No"/>
    <s v="Cost Reimbursable"/>
    <m/>
    <m/>
    <m/>
    <m/>
    <s v="Natural Resources and Conservation"/>
    <s v="No"/>
    <m/>
    <m/>
    <m/>
    <m/>
    <m/>
    <s v="No"/>
    <s v="No"/>
    <m/>
    <m/>
    <s v="Yes"/>
    <s v="Wroblewski, Mitchell"/>
    <m/>
    <m/>
    <s v="Agriculture, Life Sciences,  &amp; Natural Resources"/>
    <m/>
    <s v="02-WGAFD"/>
    <m/>
    <s v="On Campus"/>
    <s v="New"/>
    <m/>
    <m/>
    <s v="No"/>
    <m/>
    <m/>
    <s v="10 Years"/>
    <m/>
    <m/>
    <s v="0"/>
    <s v="[Annual Technical Report, Final Technical Report]"/>
    <m/>
    <s v="US Citizen"/>
    <s v="0.0"/>
    <s v="0.0"/>
    <s v="0.0"/>
    <s v="0.0"/>
    <s v="0.0"/>
    <s v="0.0"/>
    <s v="100"/>
    <s v="W10062614"/>
    <m/>
    <m/>
    <m/>
    <m/>
    <s v="Female"/>
    <s v="Zoology &amp; Physiology"/>
    <s v="300000007170078"/>
    <s v="Riley Fehr Bernard"/>
    <s v="Principal Investigator"/>
    <s v="0.0"/>
    <s v="0.0"/>
    <s v="0.0"/>
    <s v="0.0"/>
    <s v="0.0"/>
    <s v="0.0"/>
    <s v="0.0"/>
    <s v="0.0"/>
    <m/>
    <m/>
    <m/>
    <m/>
    <m/>
    <m/>
    <m/>
    <m/>
    <m/>
    <m/>
    <m/>
    <s v="005368"/>
    <m/>
    <s v="02-WGAFD"/>
    <s v="Wyoming State Governmental Entities"/>
    <m/>
    <s v="No"/>
    <m/>
    <m/>
    <m/>
    <m/>
    <m/>
    <m/>
    <m/>
    <m/>
    <m/>
    <m/>
    <m/>
    <m/>
    <m/>
    <m/>
    <m/>
    <m/>
    <m/>
    <m/>
    <m/>
    <m/>
    <m/>
    <m/>
    <m/>
    <m/>
    <m/>
    <m/>
    <m/>
    <m/>
    <m/>
    <m/>
    <m/>
    <m/>
    <m/>
    <m/>
    <m/>
    <m/>
    <m/>
    <m/>
    <m/>
    <m/>
    <m/>
    <m/>
    <m/>
    <m/>
    <m/>
    <m/>
    <m/>
    <m/>
    <m/>
    <m/>
    <s v="NABat_WGBGLC-24.xlsx"/>
    <m/>
    <s v="No"/>
    <m/>
    <s v="No"/>
    <m/>
    <m/>
    <m/>
    <m/>
    <m/>
    <m/>
    <m/>
    <m/>
    <m/>
    <m/>
    <m/>
    <s v="21907"/>
    <m/>
    <m/>
    <m/>
    <m/>
    <m/>
    <m/>
    <m/>
    <m/>
    <m/>
    <m/>
    <m/>
    <m/>
    <m/>
    <s v="No"/>
    <m/>
    <m/>
    <m/>
    <m/>
    <m/>
    <m/>
    <m/>
    <m/>
    <m/>
    <m/>
    <m/>
    <m/>
    <m/>
    <m/>
  </r>
  <r>
    <x v="0"/>
    <s v="25-0137-A0001"/>
    <s v="Beth Denise Vanderborgh"/>
    <s v="UW Cellofest, Junior Music"/>
    <s v="Wyoming Arts Council"/>
    <m/>
    <d v="2024-07-01T00:00:00"/>
    <d v="2025-08-31T00:00:00"/>
    <x v="11"/>
    <s v="Arts &amp; Sciences"/>
    <n v="9306"/>
    <s v="25-0137"/>
    <n v="9306"/>
    <s v="Active"/>
    <d v="2024-11-15T11:02:18"/>
    <s v="Music"/>
    <n v="0"/>
    <x v="1"/>
    <m/>
    <m/>
    <s v="Other Sponsored Activity"/>
    <m/>
    <m/>
    <m/>
    <m/>
    <m/>
    <m/>
    <m/>
    <m/>
    <m/>
    <s v="No"/>
    <s v="Ericka Sue Smith"/>
    <s v="300000007170267"/>
    <m/>
    <m/>
    <s v="595814ea-f053-4649-979d-96c2553eeca1"/>
    <m/>
    <m/>
    <m/>
    <m/>
    <s v="No"/>
    <m/>
    <d v="2025-06-30T00:00:00"/>
    <d v="2024-07-01T00:00:00"/>
    <m/>
    <s v="No"/>
    <s v="NONFED"/>
    <s v="No"/>
    <m/>
    <m/>
    <m/>
    <m/>
    <m/>
    <s v="true"/>
    <s v="Arts &amp; Sciences"/>
    <m/>
    <m/>
    <m/>
    <m/>
    <m/>
    <m/>
    <m/>
    <m/>
    <m/>
    <s v="No"/>
    <m/>
    <m/>
    <s v="No"/>
    <m/>
    <s v="Farrell Jean Rapp"/>
    <m/>
    <m/>
    <m/>
    <m/>
    <m/>
    <m/>
    <m/>
    <m/>
    <m/>
    <m/>
    <s v="6906"/>
    <m/>
    <s v="2400"/>
    <m/>
    <m/>
    <m/>
    <m/>
    <m/>
    <m/>
    <m/>
    <m/>
    <m/>
    <m/>
    <m/>
    <m/>
    <m/>
    <m/>
    <m/>
    <m/>
    <m/>
    <m/>
    <m/>
    <m/>
    <s v="Tiger Robinson salary match"/>
    <m/>
    <m/>
    <m/>
    <m/>
    <m/>
    <m/>
    <m/>
    <s v="Yes"/>
    <s v="University of Wyoming"/>
    <m/>
    <s v="University of Wyoming"/>
    <m/>
    <m/>
    <m/>
    <m/>
    <m/>
    <m/>
    <m/>
    <s v="Cash"/>
    <m/>
    <s v="Cash"/>
    <m/>
    <m/>
    <m/>
    <m/>
    <m/>
    <m/>
    <m/>
    <s v="Music"/>
    <s v="300000007170267"/>
    <m/>
    <m/>
    <s v="Music"/>
    <s v="300000007170267"/>
    <m/>
    <m/>
    <m/>
    <m/>
    <m/>
    <m/>
    <m/>
    <m/>
    <m/>
    <m/>
    <m/>
    <m/>
    <m/>
    <m/>
    <m/>
    <m/>
    <m/>
    <m/>
    <m/>
    <m/>
    <m/>
    <m/>
    <s v="Eminent Artist funds for Cello event - non-federal departmental support."/>
    <m/>
    <s v="Music Department"/>
    <s v="300000029794430"/>
    <m/>
    <m/>
    <m/>
    <m/>
    <m/>
    <m/>
    <m/>
    <m/>
    <m/>
    <m/>
    <m/>
    <m/>
    <m/>
    <m/>
    <m/>
    <m/>
    <m/>
    <m/>
    <n v="7755"/>
    <s v="Social Sciences"/>
    <n v="15"/>
    <n v="5"/>
    <m/>
    <m/>
    <m/>
    <m/>
    <m/>
    <m/>
    <m/>
    <m/>
    <m/>
    <m/>
    <m/>
    <m/>
    <m/>
    <m/>
    <m/>
    <m/>
    <m/>
    <m/>
    <s v="No"/>
    <m/>
    <s v="No"/>
    <m/>
    <m/>
    <m/>
    <m/>
    <m/>
    <m/>
    <m/>
    <s v="No"/>
    <m/>
    <s v="No"/>
    <n v="7755"/>
    <n v="1551"/>
    <m/>
    <m/>
    <s v="No"/>
    <m/>
    <m/>
    <s v="Kevin Michael Chancellor"/>
    <m/>
    <s v="W10240260"/>
    <s v="Not Hispanic or Latino"/>
    <s v="Male"/>
    <s v="No"/>
    <m/>
    <m/>
    <s v="No"/>
    <m/>
    <m/>
    <m/>
    <m/>
    <s v="UW Cellofest, Junior Music 2025"/>
    <m/>
    <s v="Non-Federal"/>
    <m/>
    <s v="No"/>
    <m/>
    <s v="Award Created"/>
    <s v="Farrell Jean Rapp"/>
    <d v="2024-11-15T11:02:17"/>
    <m/>
    <s v="No"/>
    <m/>
    <m/>
    <m/>
    <s v="No"/>
    <n v="1"/>
    <s v="No"/>
    <s v="Other Sponsored Activities"/>
    <m/>
    <s v="20% TDC"/>
    <n v="1551"/>
    <s v="No"/>
    <m/>
    <m/>
    <m/>
    <m/>
    <m/>
    <s v="Grant"/>
    <s v="No"/>
    <m/>
    <m/>
    <m/>
    <s v="No"/>
    <s v="Cost Reimbursable"/>
    <m/>
    <m/>
    <m/>
    <m/>
    <m/>
    <s v="No"/>
    <s v="Required"/>
    <m/>
    <m/>
    <m/>
    <m/>
    <m/>
    <m/>
    <s v="2"/>
    <m/>
    <s v="No"/>
    <s v="Fulton, Samantha"/>
    <m/>
    <m/>
    <s v="Arts &amp; Sciences"/>
    <m/>
    <m/>
    <m/>
    <s v="On Campus"/>
    <s v="Competing Continuation"/>
    <m/>
    <m/>
    <s v="No"/>
    <m/>
    <m/>
    <s v="10 Years"/>
    <m/>
    <m/>
    <s v="0"/>
    <s v="Final Technical Report"/>
    <m/>
    <s v="US Citizen"/>
    <m/>
    <m/>
    <m/>
    <m/>
    <m/>
    <m/>
    <s v="50"/>
    <s v="W05608997"/>
    <s v="Not Hispanic or Latino"/>
    <m/>
    <m/>
    <m/>
    <s v="Female"/>
    <s v="Music"/>
    <s v="300000007170267"/>
    <s v="Beth Denise Vanderborgh"/>
    <s v="Principal Investigator"/>
    <m/>
    <m/>
    <m/>
    <m/>
    <m/>
    <m/>
    <s v="0.0"/>
    <s v="0.0"/>
    <m/>
    <m/>
    <m/>
    <m/>
    <m/>
    <m/>
    <m/>
    <m/>
    <m/>
    <m/>
    <s v="Other Social Sciences"/>
    <s v="NONE"/>
    <m/>
    <s v="07-WYAC"/>
    <s v="Wyoming State Governmental Entities"/>
    <m/>
    <s v="No"/>
    <m/>
    <m/>
    <m/>
    <m/>
    <m/>
    <m/>
    <m/>
    <m/>
    <m/>
    <m/>
    <m/>
    <m/>
    <m/>
    <m/>
    <m/>
    <m/>
    <m/>
    <m/>
    <m/>
    <m/>
    <m/>
    <m/>
    <m/>
    <m/>
    <m/>
    <m/>
    <m/>
    <m/>
    <m/>
    <m/>
    <m/>
    <m/>
    <m/>
    <m/>
    <m/>
    <m/>
    <m/>
    <m/>
    <m/>
    <m/>
    <m/>
    <m/>
    <m/>
    <m/>
    <m/>
    <m/>
    <m/>
    <m/>
    <m/>
    <m/>
    <s v="WyoCloudBudget Template.xlsx"/>
    <s v="Sigma Xi"/>
    <s v="No"/>
    <m/>
    <s v="No"/>
    <m/>
    <m/>
    <m/>
    <m/>
    <m/>
    <m/>
    <m/>
    <m/>
    <m/>
    <m/>
    <s v="9306"/>
    <s v="18612"/>
    <m/>
    <m/>
    <m/>
    <m/>
    <m/>
    <m/>
    <m/>
    <m/>
    <m/>
    <m/>
    <m/>
    <m/>
    <m/>
    <s v="No"/>
    <m/>
    <m/>
    <m/>
    <m/>
    <m/>
    <m/>
    <m/>
    <m/>
    <m/>
    <m/>
    <m/>
    <m/>
    <m/>
    <m/>
  </r>
  <r>
    <x v="0"/>
    <s v="24-0629-A0001"/>
    <s v="Madeleine Jane Lewis"/>
    <s v="Unlocking the Potential for Critical Minerals Development in Energy Communities"/>
    <s v="Alfred P. Sloan Foundation"/>
    <m/>
    <d v="2024-07-01T00:00:00"/>
    <d v="2027-07-31T00:00:00"/>
    <x v="12"/>
    <s v="School of Energy Resources"/>
    <n v="274973"/>
    <s v="24-0629"/>
    <n v="745632"/>
    <s v="Active"/>
    <d v="2024-06-27T14:35:43"/>
    <s v="School of Energy Resources Directors Office"/>
    <n v="0"/>
    <x v="1"/>
    <m/>
    <m/>
    <s v="Other Sponsored Activity"/>
    <s v="false"/>
    <s v="false"/>
    <s v="false"/>
    <s v="false"/>
    <s v="false"/>
    <s v="false"/>
    <s v="Purpose: To examine the technical, environmental, social, and legal considerations for producing critical minerals and rare earth elements from mining residuals"/>
    <m/>
    <m/>
    <s v="No"/>
    <m/>
    <s v="300000007170655"/>
    <m/>
    <m/>
    <s v="5dd0b9de-898b-4b80-a62a-4cc3cdd68361"/>
    <d v="2024-08-01T00:00:00"/>
    <m/>
    <m/>
    <m/>
    <s v="No"/>
    <m/>
    <d v="2027-07-31T00:00:00"/>
    <d v="2024-07-01T00:00:00"/>
    <m/>
    <s v="No"/>
    <s v="NONFED"/>
    <s v="No"/>
    <m/>
    <m/>
    <m/>
    <s v="No"/>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238005"/>
    <s v="Engineering"/>
    <n v="15"/>
    <n v="5"/>
    <m/>
    <m/>
    <m/>
    <m/>
    <m/>
    <m/>
    <m/>
    <m/>
    <m/>
    <m/>
    <m/>
    <m/>
    <m/>
    <m/>
    <m/>
    <m/>
    <m/>
    <m/>
    <s v="No"/>
    <s v="Industrial and Manufacturing Engineering"/>
    <m/>
    <m/>
    <m/>
    <m/>
    <m/>
    <m/>
    <m/>
    <m/>
    <s v="No"/>
    <m/>
    <s v="No"/>
    <n v="635554"/>
    <n v="110078"/>
    <m/>
    <m/>
    <s v="No"/>
    <m/>
    <m/>
    <s v="Francis Robert Vogt"/>
    <s v="US Citizen"/>
    <s v="W05935589"/>
    <s v="Not Hispanic or Latino"/>
    <s v="Male"/>
    <s v="No"/>
    <m/>
    <m/>
    <s v="No"/>
    <m/>
    <m/>
    <m/>
    <m/>
    <s v="Unlocking the Potential for Critical Minerals Development in Energy Communities"/>
    <m/>
    <s v="Non-Federal"/>
    <m/>
    <s v="No"/>
    <m/>
    <s v="Award Created"/>
    <s v="Farrell Jean Rapp"/>
    <d v="2024-06-27T14:35:42"/>
    <m/>
    <s v="Yes"/>
    <m/>
    <m/>
    <m/>
    <s v="Yes"/>
    <m/>
    <s v="No"/>
    <s v="Research"/>
    <m/>
    <s v="Reduced F&amp;A by Sponsor: Specify the rate % and base (MTDC, TDC, Other)"/>
    <n v="36968"/>
    <s v="No"/>
    <m/>
    <m/>
    <m/>
    <m/>
    <m/>
    <s v="Grant"/>
    <s v="Yes"/>
    <s v="[France, Norway]"/>
    <s v="The project team has budgeted $21,000 in Year 2 for three researchers to travel internationally for a conference and/or institutional collaboration to learn more about approaches taken abroad to circular CM/REE recovery from waste streams and we will present on our preliminary findings for feedback if possible. Many institutions in  E urope in particular have a more advanced understanding of the role for circular economies and waste stream use in the context of CM/REE. Europe also has similar interests in securing a supply chain with reliable transatlantic allies such as the United States. The team may travel to Norway to continue critical minerals collaborations that will be established during E. Phillips’s Fulbright project in 2025. It is also possible that the project team will travel to France in support of Tara Righetti’s international research efforts."/>
    <m/>
    <s v="No"/>
    <s v="Cost Reimbursable"/>
    <m/>
    <s v="Pending"/>
    <m/>
    <m/>
    <m/>
    <s v="No"/>
    <m/>
    <m/>
    <m/>
    <m/>
    <m/>
    <m/>
    <m/>
    <m/>
    <m/>
    <s v="Yes"/>
    <s v="Shuler, Lori"/>
    <m/>
    <m/>
    <s v="School of Energy Resources"/>
    <m/>
    <m/>
    <m/>
    <s v="On Campus"/>
    <s v="Other"/>
    <s v="Full proposal after approved pre-proposal"/>
    <m/>
    <s v="No"/>
    <m/>
    <m/>
    <s v="10 Years"/>
    <m/>
    <m/>
    <s v="20% MTDC"/>
    <s v="[Annual Technical Report, Final Technical Report]"/>
    <m/>
    <s v="US Citizen"/>
    <s v="0.0"/>
    <s v="0.0"/>
    <s v="0.0"/>
    <s v="0.0"/>
    <s v="0.0"/>
    <s v="0.0"/>
    <s v="40"/>
    <s v="W09623504"/>
    <s v="Not Hispanic or Latino"/>
    <m/>
    <m/>
    <m/>
    <s v="Female"/>
    <s v="School of Energy Resources Directors Office"/>
    <s v="300000007170655"/>
    <s v="Madeleine Jane Lewis"/>
    <s v="Principal Investigator"/>
    <s v="0.0"/>
    <s v="0.0"/>
    <s v="0.0"/>
    <s v="0.0"/>
    <s v="0.0"/>
    <s v="0.0"/>
    <s v="0.0"/>
    <s v="0.0"/>
    <m/>
    <s v="Sovereign Immunity"/>
    <m/>
    <m/>
    <m/>
    <s v="Carrie Renee Hesco"/>
    <s v="1"/>
    <s v="Not Completed"/>
    <s v="Export Control"/>
    <m/>
    <m/>
    <s v="G-2024-22527"/>
    <s v="Non-Profit"/>
    <s v="07-APSFOUND"/>
    <s v="Non-Profit Organizations"/>
    <m/>
    <s v="No"/>
    <m/>
    <m/>
    <m/>
    <m/>
    <m/>
    <m/>
    <m/>
    <m/>
    <m/>
    <m/>
    <m/>
    <m/>
    <m/>
    <m/>
    <m/>
    <m/>
    <m/>
    <m/>
    <m/>
    <m/>
    <m/>
    <m/>
    <m/>
    <m/>
    <m/>
    <m/>
    <m/>
    <m/>
    <m/>
    <m/>
    <m/>
    <m/>
    <m/>
    <m/>
    <m/>
    <m/>
    <m/>
    <m/>
    <m/>
    <m/>
    <m/>
    <m/>
    <m/>
    <m/>
    <m/>
    <m/>
    <m/>
    <m/>
    <m/>
    <m/>
    <s v="Sloan Proposal Budget Justification - Reclaiming Our Resources (UWSER).xlsx"/>
    <m/>
    <s v="No"/>
    <m/>
    <s v="No"/>
    <m/>
    <m/>
    <m/>
    <m/>
    <m/>
    <m/>
    <m/>
    <m/>
    <m/>
    <m/>
    <m/>
    <s v="745632"/>
    <m/>
    <m/>
    <m/>
    <m/>
    <m/>
    <m/>
    <m/>
    <m/>
    <m/>
    <m/>
    <m/>
    <m/>
    <m/>
    <m/>
    <m/>
    <m/>
    <m/>
    <m/>
    <m/>
    <m/>
    <m/>
    <m/>
    <m/>
    <m/>
    <m/>
    <m/>
    <m/>
    <m/>
  </r>
  <r>
    <x v="0"/>
    <s v="23-1916-A0002"/>
    <s v="Matthew Kauffman"/>
    <s v="Jackson Moose - WGBGLC"/>
    <s v="Wyoming Game and Fish Department"/>
    <s v="Wyoming Game and Fish Department"/>
    <d v="2024-07-01T00:00:00"/>
    <d v="2028-12-31T00:00:00"/>
    <x v="1"/>
    <s v="Agriculture"/>
    <n v="40000"/>
    <s v="23-1916"/>
    <n v="40000"/>
    <s v="Active"/>
    <d v="2024-03-26T15:09:49"/>
    <s v="Wyoming Coop Unit"/>
    <n v="0"/>
    <x v="1"/>
    <m/>
    <m/>
    <s v="Applied Research"/>
    <s v="false"/>
    <s v="false"/>
    <s v="false"/>
    <s v="false"/>
    <s v="false"/>
    <s v="false"/>
    <m/>
    <m/>
    <m/>
    <s v="No"/>
    <m/>
    <s v="300000007170004"/>
    <m/>
    <m/>
    <s v="62844bdc-456f-4253-828f-8e3a5c494ce5"/>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2024 - 2028"/>
    <m/>
    <s v="Non-Federal"/>
    <m/>
    <s v="No"/>
    <m/>
    <s v="Award Created"/>
    <s v="Thomas Abraham Lentner"/>
    <d v="2024-03-26T15:09:48"/>
    <m/>
    <s v="No"/>
    <s v="Approved"/>
    <d v="2022-02-25T00:00:00"/>
    <s v="2022025MK00538-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3 Years"/>
    <m/>
    <m/>
    <s v="3/1/24"/>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m/>
  </r>
  <r>
    <x v="0"/>
    <s v="24-0738-A0001"/>
    <s v="Kevin L. Monteith"/>
    <s v="Moose Habitat Project-WGBGLC 2024"/>
    <s v="Wyoming Game and Fish Department"/>
    <s v="Wyoming Game and Fish Department"/>
    <d v="2024-07-01T00:00:00"/>
    <d v="2028-12-31T00:00:00"/>
    <x v="6"/>
    <s v="Haub"/>
    <n v="40000"/>
    <s v="24-0738"/>
    <n v="40000"/>
    <s v="Active"/>
    <d v="2024-06-14T09:16:52"/>
    <s v="Haub School of Environment &amp; Natural Resources"/>
    <n v="0"/>
    <x v="1"/>
    <m/>
    <m/>
    <s v="Applied Research"/>
    <s v="false"/>
    <s v="false"/>
    <s v="false"/>
    <s v="false"/>
    <s v="false"/>
    <s v="false"/>
    <m/>
    <s v="MooseHabitatTreatment_Proposal_20220225.pdf,2024 WGBGLC-MooseHabitat.pdf"/>
    <m/>
    <s v="No"/>
    <m/>
    <s v="300000007170093"/>
    <m/>
    <m/>
    <s v="659bd9ef-e9c2-4a4d-8372-5d985c1da086"/>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40000"/>
    <s v="Other Sciences"/>
    <n v="15"/>
    <n v="5"/>
    <m/>
    <m/>
    <m/>
    <m/>
    <m/>
    <m/>
    <m/>
    <m/>
    <m/>
    <m/>
    <m/>
    <m/>
    <m/>
    <m/>
    <m/>
    <m/>
    <m/>
    <m/>
    <s v="No"/>
    <m/>
    <m/>
    <m/>
    <m/>
    <m/>
    <m/>
    <m/>
    <m/>
    <m/>
    <s v="No"/>
    <m/>
    <s v="No"/>
    <n v="40000"/>
    <n v="0"/>
    <m/>
    <m/>
    <s v="No"/>
    <m/>
    <m/>
    <s v="Kimberly Ann Messersmith"/>
    <s v="US Citizen"/>
    <s v="W03274203"/>
    <m/>
    <s v="Female"/>
    <s v="No"/>
    <m/>
    <m/>
    <s v="No"/>
    <m/>
    <m/>
    <m/>
    <m/>
    <s v="Evaluating the Efficacy of Treatments for Enhancing Moose Habitat 2024 - 2028"/>
    <m/>
    <s v="Non-Federal"/>
    <m/>
    <s v="No"/>
    <m/>
    <s v="Award Created"/>
    <s v="Farrell Jean Rapp"/>
    <d v="2024-06-14T09:16:51"/>
    <m/>
    <s v="No"/>
    <s v="Approved"/>
    <d v="2023-03-03T00:00:00"/>
    <s v="20210303KM00463-03"/>
    <s v="Yes"/>
    <m/>
    <s v="No"/>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60"/>
    <m/>
    <s v="02-WGAFD"/>
    <s v="Wyoming State Governmental Entities"/>
    <m/>
    <s v="No"/>
    <m/>
    <m/>
    <m/>
    <m/>
    <m/>
    <m/>
    <m/>
    <m/>
    <m/>
    <m/>
    <m/>
    <m/>
    <m/>
    <m/>
    <m/>
    <m/>
    <m/>
    <m/>
    <m/>
    <m/>
    <m/>
    <m/>
    <m/>
    <m/>
    <m/>
    <m/>
    <m/>
    <m/>
    <m/>
    <m/>
    <m/>
    <m/>
    <m/>
    <m/>
    <m/>
    <m/>
    <m/>
    <m/>
    <m/>
    <m/>
    <m/>
    <m/>
    <m/>
    <m/>
    <m/>
    <m/>
    <m/>
    <m/>
    <m/>
    <m/>
    <s v="MH WGBGLC.docx,MH WGBGLC update.docx"/>
    <s v="2024 WGBGLC-MooseHabitat.pdf"/>
    <s v="No"/>
    <m/>
    <s v="No"/>
    <m/>
    <m/>
    <m/>
    <m/>
    <m/>
    <m/>
    <m/>
    <m/>
    <m/>
    <m/>
    <m/>
    <s v="40000"/>
    <m/>
    <m/>
    <m/>
    <m/>
    <m/>
    <m/>
    <m/>
    <m/>
    <m/>
    <m/>
    <m/>
    <m/>
    <m/>
    <m/>
    <m/>
    <m/>
    <m/>
    <m/>
    <m/>
    <m/>
    <m/>
    <m/>
    <m/>
    <m/>
    <m/>
    <m/>
    <m/>
    <m/>
  </r>
  <r>
    <x v="0"/>
    <s v="24-0709-A0001"/>
    <s v="Riley Fehr Bernard"/>
    <s v="Genetic Connectivity of Townsend's Big-eared Bats in Wyoming"/>
    <s v="Wyoming Game and Fish Department"/>
    <s v="Wyoming Game and Fish Department"/>
    <d v="2024-07-01T00:00:00"/>
    <d v="2026-12-31T00:00:00"/>
    <x v="7"/>
    <s v="Agriculture"/>
    <n v="21907"/>
    <s v="24-0709"/>
    <n v="21907"/>
    <s v="Active"/>
    <d v="2024-07-26T10:47:20"/>
    <s v="Zoology &amp; Physiology"/>
    <n v="0"/>
    <x v="1"/>
    <m/>
    <m/>
    <s v="Applied Research"/>
    <m/>
    <m/>
    <m/>
    <m/>
    <m/>
    <m/>
    <m/>
    <m/>
    <m/>
    <s v="No"/>
    <m/>
    <s v="300000007170078"/>
    <m/>
    <m/>
    <s v="6b4e915f-188c-4b34-b9ff-6fef7293c032"/>
    <d v="2024-08-06T00:00:00"/>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21907"/>
    <s v="Life Sciences"/>
    <n v="15"/>
    <n v="5"/>
    <m/>
    <m/>
    <m/>
    <m/>
    <m/>
    <m/>
    <m/>
    <m/>
    <m/>
    <m/>
    <m/>
    <m/>
    <m/>
    <m/>
    <m/>
    <m/>
    <m/>
    <m/>
    <s v="No"/>
    <m/>
    <s v="No"/>
    <m/>
    <m/>
    <m/>
    <m/>
    <m/>
    <m/>
    <m/>
    <s v="No"/>
    <m/>
    <s v="No"/>
    <n v="21907"/>
    <n v="0"/>
    <m/>
    <m/>
    <s v="No"/>
    <m/>
    <m/>
    <s v="Jacqueline Skye Ross"/>
    <s v="US Citizen"/>
    <s v="W09643363"/>
    <s v="Not Hispanic or Latino"/>
    <s v="Female"/>
    <s v="No"/>
    <m/>
    <m/>
    <s v="No"/>
    <m/>
    <m/>
    <m/>
    <m/>
    <s v="Determining Subterranean Use and Population Structure of COTO in WY"/>
    <m/>
    <s v="Non-Federal"/>
    <m/>
    <s v="No"/>
    <m/>
    <s v="Award Created"/>
    <s v="Farrell Jean Rapp"/>
    <d v="2024-07-26T10:47:18"/>
    <m/>
    <s v="No"/>
    <s v="Approved"/>
    <d v="2023-08-25T00:00:00"/>
    <s v="2023-0043"/>
    <s v="Yes"/>
    <n v="1"/>
    <s v="No"/>
    <s v="Research"/>
    <m/>
    <s v="Reduced F&amp;A by Sponsor: Specify the rate % and base (MTDC, TDC, Other)"/>
    <n v="0"/>
    <s v="No"/>
    <m/>
    <m/>
    <m/>
    <m/>
    <m/>
    <s v="Grant"/>
    <s v="No"/>
    <m/>
    <m/>
    <m/>
    <s v="No"/>
    <s v="Cost Reimbursable"/>
    <m/>
    <m/>
    <m/>
    <m/>
    <s v="Natural Resources and Conservation"/>
    <s v="Yes"/>
    <m/>
    <m/>
    <m/>
    <m/>
    <m/>
    <s v="No"/>
    <s v="No"/>
    <m/>
    <m/>
    <s v="Yes"/>
    <s v="Wroblewski, Mitchell"/>
    <m/>
    <m/>
    <s v="Agriculture, Life Sciences,  &amp; Natural Resources"/>
    <m/>
    <s v="02-WGAFD"/>
    <m/>
    <s v="On Campus"/>
    <s v="New"/>
    <m/>
    <m/>
    <s v="No"/>
    <m/>
    <m/>
    <s v="10 Years"/>
    <m/>
    <m/>
    <s v="0"/>
    <s v="[Annual Technical Report, Final Technical Report]"/>
    <m/>
    <s v="US Citizen"/>
    <s v="0.0"/>
    <s v="0.0"/>
    <s v="0.0"/>
    <s v="0.0"/>
    <s v="0.0"/>
    <s v="0.0"/>
    <s v="100"/>
    <s v="W10062614"/>
    <m/>
    <m/>
    <m/>
    <m/>
    <s v="Female"/>
    <s v="Zoology &amp; Physiology"/>
    <s v="300000007170078"/>
    <s v="Riley Fehr Bernard"/>
    <s v="Principal Investigator"/>
    <s v="0.0"/>
    <s v="0.0"/>
    <s v="0.0"/>
    <s v="0.0"/>
    <s v="0.0"/>
    <s v="0.0"/>
    <s v="0.0"/>
    <s v="0.0"/>
    <m/>
    <m/>
    <m/>
    <m/>
    <m/>
    <m/>
    <m/>
    <m/>
    <m/>
    <m/>
    <m/>
    <s v="005369"/>
    <m/>
    <s v="02-WGAFD"/>
    <s v="Wyoming State Governmental Entities"/>
    <m/>
    <s v="No"/>
    <m/>
    <m/>
    <m/>
    <m/>
    <m/>
    <m/>
    <m/>
    <m/>
    <m/>
    <m/>
    <m/>
    <m/>
    <m/>
    <m/>
    <m/>
    <m/>
    <m/>
    <m/>
    <m/>
    <m/>
    <m/>
    <m/>
    <m/>
    <m/>
    <m/>
    <m/>
    <m/>
    <m/>
    <m/>
    <m/>
    <m/>
    <m/>
    <m/>
    <m/>
    <m/>
    <m/>
    <m/>
    <m/>
    <m/>
    <m/>
    <m/>
    <m/>
    <m/>
    <m/>
    <m/>
    <m/>
    <m/>
    <m/>
    <m/>
    <m/>
    <s v="COTO_WGBGLC-24.xlsx"/>
    <m/>
    <s v="No"/>
    <m/>
    <s v="No"/>
    <m/>
    <m/>
    <m/>
    <m/>
    <m/>
    <m/>
    <m/>
    <m/>
    <m/>
    <m/>
    <m/>
    <s v="21907"/>
    <m/>
    <m/>
    <m/>
    <m/>
    <m/>
    <m/>
    <m/>
    <m/>
    <m/>
    <m/>
    <m/>
    <m/>
    <m/>
    <s v="No"/>
    <m/>
    <m/>
    <m/>
    <m/>
    <m/>
    <m/>
    <m/>
    <m/>
    <m/>
    <m/>
    <m/>
    <m/>
    <m/>
    <m/>
  </r>
  <r>
    <x v="0"/>
    <s v="24-0905-A0001"/>
    <s v="William Thomas Bowling"/>
    <s v="FY25 Community Support Grant - UW Art Museum"/>
    <s v="Wyoming Arts Council"/>
    <m/>
    <d v="2024-07-01T00:00:00"/>
    <d v="2025-08-31T00:00:00"/>
    <x v="13"/>
    <s v="Academic Affairs"/>
    <n v="4944"/>
    <s v="24-0905"/>
    <n v="4944"/>
    <s v="Active"/>
    <d v="2024-07-24T13:43:43"/>
    <s v="University Art Museum"/>
    <n v="0"/>
    <x v="1"/>
    <m/>
    <m/>
    <s v="Other Sponsored Activity"/>
    <m/>
    <m/>
    <m/>
    <m/>
    <m/>
    <m/>
    <s v="This grant is paid with state funds."/>
    <m/>
    <m/>
    <s v="No"/>
    <s v="Kristi Hargis Stockdale"/>
    <s v="300000007170581"/>
    <m/>
    <m/>
    <s v="6bddd08a-b18d-4fa6-97da-e8b7d08fab32"/>
    <d v="2024-09-23T00:00:00"/>
    <m/>
    <m/>
    <m/>
    <s v="No"/>
    <m/>
    <d v="2025-08-31T00:00:00"/>
    <d v="2024-07-01T00:00:00"/>
    <m/>
    <s v="No"/>
    <s v="NONFED"/>
    <s v="No"/>
    <m/>
    <m/>
    <m/>
    <m/>
    <m/>
    <m/>
    <m/>
    <m/>
    <m/>
    <m/>
    <m/>
    <m/>
    <m/>
    <m/>
    <m/>
    <m/>
    <s v="No"/>
    <m/>
    <m/>
    <s v="No"/>
    <m/>
    <s v="Inna Willis"/>
    <m/>
    <m/>
    <m/>
    <m/>
    <m/>
    <m/>
    <m/>
    <m/>
    <m/>
    <m/>
    <s v="6500"/>
    <m/>
    <m/>
    <m/>
    <m/>
    <m/>
    <m/>
    <m/>
    <m/>
    <m/>
    <m/>
    <m/>
    <m/>
    <m/>
    <m/>
    <m/>
    <m/>
    <m/>
    <m/>
    <m/>
    <m/>
    <s v="Endwoment Funds"/>
    <m/>
    <m/>
    <m/>
    <m/>
    <m/>
    <m/>
    <m/>
    <m/>
    <m/>
    <s v="Yes"/>
    <s v="University of Wyoming"/>
    <m/>
    <m/>
    <m/>
    <m/>
    <m/>
    <m/>
    <m/>
    <m/>
    <m/>
    <s v="Cash"/>
    <m/>
    <m/>
    <m/>
    <m/>
    <m/>
    <m/>
    <m/>
    <m/>
    <m/>
    <s v="University Art Museum"/>
    <s v="300000007170581"/>
    <m/>
    <m/>
    <m/>
    <m/>
    <m/>
    <m/>
    <m/>
    <m/>
    <m/>
    <m/>
    <m/>
    <m/>
    <m/>
    <m/>
    <m/>
    <m/>
    <m/>
    <m/>
    <m/>
    <m/>
    <m/>
    <m/>
    <m/>
    <m/>
    <m/>
    <m/>
    <m/>
    <m/>
    <s v="University Art Museum"/>
    <s v="300000007170581"/>
    <m/>
    <m/>
    <m/>
    <m/>
    <m/>
    <m/>
    <m/>
    <m/>
    <m/>
    <m/>
    <m/>
    <m/>
    <m/>
    <m/>
    <m/>
    <m/>
    <m/>
    <m/>
    <n v="4994"/>
    <s v="Non-Science and Engineering Fields"/>
    <n v="15"/>
    <n v="5"/>
    <m/>
    <m/>
    <m/>
    <m/>
    <m/>
    <m/>
    <m/>
    <m/>
    <m/>
    <m/>
    <m/>
    <m/>
    <m/>
    <m/>
    <m/>
    <m/>
    <m/>
    <m/>
    <s v="No"/>
    <m/>
    <m/>
    <m/>
    <m/>
    <m/>
    <m/>
    <m/>
    <m/>
    <m/>
    <s v="No"/>
    <m/>
    <s v="No"/>
    <n v="4944"/>
    <n v="0"/>
    <m/>
    <m/>
    <s v="No"/>
    <m/>
    <m/>
    <s v="Debra Leigh Littlesun"/>
    <s v="US Citizen"/>
    <s v="W07021716"/>
    <s v="Not Hispanic or Latino"/>
    <s v="Female"/>
    <s v="No"/>
    <m/>
    <m/>
    <s v="No"/>
    <m/>
    <m/>
    <m/>
    <m/>
    <s v="FY24 Community Support Grant - UW Art Museum"/>
    <m/>
    <s v="Non-Federal"/>
    <m/>
    <s v="No"/>
    <m/>
    <s v="Award Created"/>
    <s v="Inna Willis"/>
    <d v="2024-07-24T13:43:43"/>
    <m/>
    <s v="No"/>
    <m/>
    <m/>
    <m/>
    <s v="Yes"/>
    <m/>
    <s v="No"/>
    <s v="Other Sponsored Activities"/>
    <m/>
    <s v="Reduced F&amp;A by Sponsor: Specify the rate % and base (MTDC, TDC, Other)"/>
    <n v="0"/>
    <s v="No"/>
    <m/>
    <m/>
    <m/>
    <m/>
    <m/>
    <s v="Grant"/>
    <s v="No"/>
    <m/>
    <m/>
    <m/>
    <s v="No"/>
    <s v="Fixed Price"/>
    <m/>
    <m/>
    <m/>
    <m/>
    <m/>
    <s v="No"/>
    <s v="Required"/>
    <m/>
    <s v="Humanities"/>
    <m/>
    <m/>
    <m/>
    <m/>
    <m/>
    <m/>
    <s v="Yes"/>
    <s v="Gull, Colby"/>
    <m/>
    <m/>
    <s v="Academic Affairs"/>
    <m/>
    <m/>
    <m/>
    <s v="On Campus"/>
    <s v="New"/>
    <m/>
    <m/>
    <s v="No"/>
    <m/>
    <m/>
    <s v="3 Years"/>
    <m/>
    <m/>
    <s v="0%"/>
    <s v="Final Technical Report"/>
    <m/>
    <s v="US Citizen"/>
    <s v="0.0"/>
    <s v="0.0"/>
    <s v="0.0"/>
    <s v="0.0"/>
    <s v="0.0"/>
    <s v="0.0"/>
    <s v="80"/>
    <s v="W10255541"/>
    <s v="Not Hispanic or Latino"/>
    <m/>
    <m/>
    <m/>
    <s v="Male"/>
    <s v="University Art Museum"/>
    <s v="300000007170581"/>
    <s v="William Thomas Bowling"/>
    <s v="Principal Investigator"/>
    <s v="0.0"/>
    <s v="0.0"/>
    <s v="0.0"/>
    <s v="0.0"/>
    <s v="0.0"/>
    <s v="0.0"/>
    <s v="0.0"/>
    <s v="0.0"/>
    <m/>
    <m/>
    <m/>
    <m/>
    <m/>
    <m/>
    <m/>
    <m/>
    <m/>
    <m/>
    <m/>
    <m/>
    <m/>
    <s v="07-WYAC"/>
    <s v="Wyoming State Governmental Entities"/>
    <m/>
    <s v="No"/>
    <m/>
    <m/>
    <m/>
    <m/>
    <m/>
    <m/>
    <m/>
    <m/>
    <m/>
    <m/>
    <m/>
    <m/>
    <m/>
    <m/>
    <m/>
    <m/>
    <m/>
    <m/>
    <m/>
    <m/>
    <m/>
    <m/>
    <m/>
    <m/>
    <m/>
    <m/>
    <m/>
    <m/>
    <m/>
    <m/>
    <m/>
    <m/>
    <m/>
    <m/>
    <m/>
    <m/>
    <m/>
    <m/>
    <m/>
    <m/>
    <m/>
    <m/>
    <m/>
    <m/>
    <m/>
    <m/>
    <m/>
    <m/>
    <m/>
    <m/>
    <s v="FY25 WAC Grant Budget and Cost Share.xlsx"/>
    <m/>
    <s v="No"/>
    <m/>
    <s v="No"/>
    <m/>
    <m/>
    <m/>
    <m/>
    <m/>
    <m/>
    <m/>
    <m/>
    <m/>
    <m/>
    <s v="6500"/>
    <s v="9988"/>
    <m/>
    <m/>
    <m/>
    <m/>
    <m/>
    <m/>
    <m/>
    <m/>
    <m/>
    <m/>
    <m/>
    <m/>
    <m/>
    <m/>
    <m/>
    <m/>
    <m/>
    <m/>
    <m/>
    <m/>
    <m/>
    <m/>
    <m/>
    <m/>
    <m/>
    <m/>
    <m/>
    <m/>
  </r>
  <r>
    <x v="0"/>
    <s v="24-1065-A0001"/>
    <s v="Tyler Joe Carroll"/>
    <s v="North Fork Tincup Creek Process-Based Restoration Project Phase 2"/>
    <s v="Trout Unlimited, Star Valley Chapter"/>
    <m/>
    <d v="2024-07-01T00:00:00"/>
    <d v="2024-12-31T00:00:00"/>
    <x v="6"/>
    <s v="Haub"/>
    <n v="15000"/>
    <s v="24-1065"/>
    <n v="15000"/>
    <s v="Active"/>
    <d v="2024-06-25T12:29:49"/>
    <s v="Haub School of Environment &amp; Natural Resources"/>
    <n v="0"/>
    <x v="1"/>
    <m/>
    <m/>
    <s v="Other Sponsored Activity"/>
    <s v="false"/>
    <s v="false"/>
    <s v="false"/>
    <s v="false"/>
    <s v="false"/>
    <s v="false"/>
    <m/>
    <s v="ProjectProposal_NorthForkTincupCreekPBR_Final.pdf,TU Salt River Short Form.pdf,Explanation for 5 pct WCC indirect rate (1).pdf"/>
    <m/>
    <s v="No"/>
    <s v="Thomas Abraham Lentner"/>
    <s v="300000007170093"/>
    <m/>
    <m/>
    <s v="6c0b0899-93ee-45e5-979a-0789a1411c1d"/>
    <d v="2024-08-12T00:00:00"/>
    <m/>
    <m/>
    <m/>
    <s v="No"/>
    <m/>
    <d v="2024-12-31T00:00:00"/>
    <d v="2024-07-01T00:00:00"/>
    <m/>
    <s v="No"/>
    <s v="NONFED"/>
    <s v="No"/>
    <m/>
    <m/>
    <m/>
    <m/>
    <m/>
    <m/>
    <s v="Haub School of Environmental &amp; Natural Resources"/>
    <m/>
    <m/>
    <m/>
    <m/>
    <m/>
    <m/>
    <m/>
    <m/>
    <m/>
    <s v="No"/>
    <m/>
    <m/>
    <s v="No"/>
    <m/>
    <s v="Inna Willis"/>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4286"/>
    <s v="Life Sciences"/>
    <n v="15"/>
    <n v="5"/>
    <m/>
    <m/>
    <m/>
    <m/>
    <m/>
    <m/>
    <m/>
    <m/>
    <m/>
    <m/>
    <m/>
    <m/>
    <m/>
    <m/>
    <m/>
    <m/>
    <m/>
    <m/>
    <s v="No"/>
    <m/>
    <m/>
    <m/>
    <m/>
    <m/>
    <m/>
    <m/>
    <m/>
    <m/>
    <s v="No"/>
    <m/>
    <s v="No"/>
    <n v="14286"/>
    <n v="714"/>
    <m/>
    <m/>
    <s v="No"/>
    <m/>
    <m/>
    <s v="Kimberly Ann Messersmith"/>
    <s v="US Citizen"/>
    <s v="W03274203"/>
    <m/>
    <s v="Female"/>
    <s v="No"/>
    <m/>
    <m/>
    <s v="No"/>
    <m/>
    <m/>
    <m/>
    <m/>
    <s v="North Fork Tincup Creek Process-Based Restoration Project Phase 2"/>
    <m/>
    <s v="Non-Federal"/>
    <m/>
    <s v="No"/>
    <m/>
    <s v="Award Created"/>
    <s v="Inna Willis"/>
    <d v="2024-06-25T12:29:48"/>
    <m/>
    <s v="No"/>
    <m/>
    <m/>
    <m/>
    <s v="No"/>
    <m/>
    <s v="No"/>
    <s v="Other Sponsored Activities"/>
    <s v="Reduced F&amp;A by Sponsor: Specify the rate % and base (MTDC, TDC, Other)"/>
    <m/>
    <n v="714"/>
    <s v="No"/>
    <m/>
    <m/>
    <m/>
    <m/>
    <s v="MOU"/>
    <s v="Other"/>
    <s v="No"/>
    <m/>
    <m/>
    <m/>
    <s v="No"/>
    <s v="Fixed Price"/>
    <m/>
    <m/>
    <m/>
    <m/>
    <s v="Natural Resources and Conservation"/>
    <s v="No"/>
    <m/>
    <m/>
    <m/>
    <m/>
    <m/>
    <m/>
    <m/>
    <m/>
    <m/>
    <s v="Yes"/>
    <s v="Lorenz, Michelle"/>
    <m/>
    <m/>
    <s v="Haub School of Environmental &amp; Natural Resources"/>
    <m/>
    <m/>
    <m/>
    <s v="Off Campus"/>
    <s v="New"/>
    <m/>
    <m/>
    <s v="No"/>
    <m/>
    <m/>
    <s v="10 Years"/>
    <m/>
    <s v="5%"/>
    <m/>
    <m/>
    <m/>
    <s v="US Citizen"/>
    <m/>
    <m/>
    <m/>
    <m/>
    <m/>
    <m/>
    <s v="100"/>
    <s v="W07618172"/>
    <s v="Not Hispanic or Latino"/>
    <m/>
    <m/>
    <m/>
    <s v="Male"/>
    <s v="Haub School of Environment &amp; Natural Resources"/>
    <s v="300000007170093"/>
    <s v="Tyler Joe Carroll"/>
    <s v="Principal Investigator"/>
    <m/>
    <m/>
    <m/>
    <m/>
    <m/>
    <m/>
    <s v="0.0"/>
    <s v="0.0"/>
    <m/>
    <m/>
    <m/>
    <m/>
    <m/>
    <m/>
    <m/>
    <m/>
    <m/>
    <m/>
    <m/>
    <m/>
    <s v="Non-Profit"/>
    <s v="07-TUSVC"/>
    <s v="Non-Profit Organizations"/>
    <m/>
    <s v="No"/>
    <m/>
    <m/>
    <m/>
    <m/>
    <m/>
    <m/>
    <m/>
    <m/>
    <m/>
    <m/>
    <m/>
    <m/>
    <m/>
    <m/>
    <m/>
    <m/>
    <m/>
    <m/>
    <m/>
    <m/>
    <m/>
    <m/>
    <m/>
    <m/>
    <m/>
    <m/>
    <m/>
    <m/>
    <m/>
    <m/>
    <m/>
    <m/>
    <m/>
    <m/>
    <m/>
    <m/>
    <m/>
    <m/>
    <m/>
    <m/>
    <m/>
    <m/>
    <m/>
    <m/>
    <m/>
    <m/>
    <m/>
    <m/>
    <m/>
    <m/>
    <s v="WCC Project Budget TU Salt River 24.xlsx,24-1065-P0001 - WCC Project Budget TU Salt River 24 Carroll.xlsx"/>
    <m/>
    <s v="No"/>
    <m/>
    <s v="No"/>
    <m/>
    <m/>
    <m/>
    <m/>
    <m/>
    <m/>
    <m/>
    <m/>
    <m/>
    <m/>
    <m/>
    <s v="15000"/>
    <m/>
    <m/>
    <m/>
    <m/>
    <m/>
    <m/>
    <m/>
    <m/>
    <m/>
    <m/>
    <m/>
    <m/>
    <m/>
    <m/>
    <m/>
    <m/>
    <m/>
    <m/>
    <m/>
    <m/>
    <m/>
    <m/>
    <m/>
    <m/>
    <m/>
    <m/>
    <m/>
    <m/>
  </r>
  <r>
    <x v="0"/>
    <s v="24-0906-A0001"/>
    <s v="Lexis Hamilton"/>
    <s v="UW Fine Arts Outreach/Buchanan Center Special Events: Multiple Projects"/>
    <s v="Wyoming Arts Council"/>
    <m/>
    <d v="2024-07-01T00:00:00"/>
    <d v="2025-08-31T00:00:00"/>
    <x v="14"/>
    <s v="Arts &amp; Sciences"/>
    <n v="6080"/>
    <s v="24-0906"/>
    <n v="6080"/>
    <s v="Active"/>
    <d v="2024-08-15T11:09:39"/>
    <s v="Fine Arts Outreach"/>
    <n v="0"/>
    <x v="1"/>
    <m/>
    <m/>
    <s v="Other Sponsored Activity"/>
    <m/>
    <m/>
    <m/>
    <m/>
    <m/>
    <m/>
    <m/>
    <m/>
    <m/>
    <s v="No"/>
    <m/>
    <s v="300000007170071"/>
    <m/>
    <m/>
    <s v="6eb750e7-f630-4144-95c2-2789da070b36"/>
    <m/>
    <m/>
    <m/>
    <m/>
    <s v="No"/>
    <m/>
    <d v="2024-06-30T00:00:00"/>
    <d v="2024-07-01T00:00:00"/>
    <m/>
    <s v="No"/>
    <s v="NONFED"/>
    <s v="No"/>
    <m/>
    <m/>
    <m/>
    <m/>
    <m/>
    <s v="true"/>
    <s v="Arts &amp; Sciences"/>
    <m/>
    <m/>
    <m/>
    <m/>
    <m/>
    <m/>
    <m/>
    <m/>
    <m/>
    <s v="No"/>
    <m/>
    <m/>
    <s v="No"/>
    <m/>
    <s v="Farrell Jean Rapp"/>
    <m/>
    <m/>
    <m/>
    <m/>
    <m/>
    <m/>
    <m/>
    <m/>
    <m/>
    <m/>
    <s v="6080"/>
    <m/>
    <m/>
    <m/>
    <m/>
    <m/>
    <m/>
    <m/>
    <m/>
    <m/>
    <m/>
    <m/>
    <m/>
    <m/>
    <m/>
    <m/>
    <m/>
    <m/>
    <m/>
    <m/>
    <m/>
    <m/>
    <m/>
    <m/>
    <m/>
    <m/>
    <m/>
    <m/>
    <m/>
    <m/>
    <m/>
    <s v="Yes"/>
    <s v="University of Wyoming"/>
    <m/>
    <m/>
    <m/>
    <m/>
    <m/>
    <m/>
    <m/>
    <m/>
    <m/>
    <s v="Cash"/>
    <m/>
    <m/>
    <m/>
    <m/>
    <m/>
    <m/>
    <m/>
    <m/>
    <m/>
    <s v="Fine Arts Outreach"/>
    <s v="300000007170071"/>
    <m/>
    <m/>
    <m/>
    <m/>
    <m/>
    <m/>
    <m/>
    <m/>
    <m/>
    <m/>
    <m/>
    <m/>
    <m/>
    <m/>
    <m/>
    <m/>
    <m/>
    <m/>
    <m/>
    <m/>
    <m/>
    <m/>
    <m/>
    <m/>
    <m/>
    <m/>
    <s v="Unrestricted funds"/>
    <m/>
    <s v="Fine Arts Outreach"/>
    <s v="300000007170071"/>
    <m/>
    <m/>
    <m/>
    <m/>
    <m/>
    <m/>
    <m/>
    <m/>
    <m/>
    <m/>
    <m/>
    <m/>
    <m/>
    <m/>
    <m/>
    <m/>
    <m/>
    <m/>
    <n v="6080"/>
    <s v="Non-Science and Engineering Fields"/>
    <n v="15"/>
    <n v="5"/>
    <m/>
    <m/>
    <m/>
    <m/>
    <m/>
    <m/>
    <m/>
    <m/>
    <m/>
    <m/>
    <m/>
    <m/>
    <m/>
    <m/>
    <m/>
    <m/>
    <m/>
    <m/>
    <s v="No"/>
    <m/>
    <s v="No"/>
    <m/>
    <m/>
    <m/>
    <m/>
    <m/>
    <m/>
    <m/>
    <s v="No"/>
    <m/>
    <s v="No"/>
    <m/>
    <m/>
    <m/>
    <m/>
    <s v="No"/>
    <m/>
    <m/>
    <s v="Carolina Hughes"/>
    <m/>
    <s v="W02438123"/>
    <s v="Hispanic or Latino"/>
    <s v="Female"/>
    <s v="No"/>
    <m/>
    <m/>
    <s v="No"/>
    <m/>
    <m/>
    <m/>
    <m/>
    <s v="UW Fine Arts Outreach/Buchanan Center Special Events: Multiple Projects"/>
    <m/>
    <s v="Non-Federal"/>
    <m/>
    <s v="No"/>
    <m/>
    <s v="Award Created"/>
    <s v="Farrell Jean Rapp"/>
    <d v="2024-08-15T11:09:39"/>
    <m/>
    <s v="No"/>
    <m/>
    <m/>
    <m/>
    <s v="Yes"/>
    <n v="1"/>
    <s v="No"/>
    <s v="Other Sponsored Activities"/>
    <m/>
    <s v="Reduced F&amp;A by Sponsor: Specify the rate % and base (MTDC, TDC, Other)"/>
    <n v="0"/>
    <s v="No"/>
    <m/>
    <m/>
    <m/>
    <m/>
    <m/>
    <s v="Grant"/>
    <s v="No"/>
    <m/>
    <m/>
    <m/>
    <s v="No"/>
    <s v="Cost Reimbursable"/>
    <m/>
    <m/>
    <m/>
    <m/>
    <m/>
    <s v="No"/>
    <s v="Required"/>
    <m/>
    <s v="Visual and Performing Arts"/>
    <m/>
    <m/>
    <m/>
    <m/>
    <s v="1"/>
    <m/>
    <s v="Yes"/>
    <s v="Wroblewski, Mitchell"/>
    <m/>
    <m/>
    <s v="[Arts &amp; Sciences]"/>
    <m/>
    <m/>
    <m/>
    <s v="On Campus"/>
    <s v="New"/>
    <m/>
    <m/>
    <s v="No"/>
    <m/>
    <m/>
    <s v="10 Years"/>
    <m/>
    <m/>
    <s v="0%"/>
    <s v="[Final Technical Report]"/>
    <m/>
    <m/>
    <s v="0.0"/>
    <s v="0.0"/>
    <s v="0.0"/>
    <s v="0.0"/>
    <s v="0.0"/>
    <s v="0.0"/>
    <s v="100"/>
    <s v="W08844978"/>
    <s v="Not Hispanic or Latino"/>
    <m/>
    <m/>
    <m/>
    <s v="Female"/>
    <s v="Fine Arts Outreach"/>
    <s v="300000007170071"/>
    <s v="Lexis Hamilton"/>
    <s v="Principal Investigator"/>
    <s v="0.0"/>
    <s v="0.0"/>
    <s v="0.0"/>
    <s v="0.0"/>
    <s v="0.0"/>
    <s v="0.0"/>
    <s v="0.0"/>
    <s v="0.0"/>
    <m/>
    <m/>
    <m/>
    <m/>
    <m/>
    <m/>
    <m/>
    <m/>
    <m/>
    <m/>
    <m/>
    <s v="NONE"/>
    <m/>
    <s v="07-WYAC"/>
    <s v="Wyoming State Governmental Entities"/>
    <m/>
    <s v="No"/>
    <m/>
    <m/>
    <m/>
    <m/>
    <m/>
    <m/>
    <m/>
    <m/>
    <m/>
    <m/>
    <m/>
    <m/>
    <m/>
    <m/>
    <m/>
    <m/>
    <m/>
    <m/>
    <m/>
    <m/>
    <m/>
    <m/>
    <m/>
    <m/>
    <m/>
    <m/>
    <m/>
    <m/>
    <m/>
    <m/>
    <m/>
    <m/>
    <m/>
    <m/>
    <m/>
    <m/>
    <m/>
    <m/>
    <m/>
    <m/>
    <m/>
    <m/>
    <m/>
    <m/>
    <m/>
    <m/>
    <m/>
    <m/>
    <m/>
    <m/>
    <s v="BCPA_WAC_application_FY2025.xlsx"/>
    <s v="a21_2004.pdf,a122_2004.pdf,a87_2004.pdf"/>
    <s v="No"/>
    <m/>
    <s v="No"/>
    <m/>
    <m/>
    <m/>
    <m/>
    <m/>
    <m/>
    <m/>
    <m/>
    <m/>
    <m/>
    <s v="6080"/>
    <s v="12160"/>
    <m/>
    <m/>
    <m/>
    <m/>
    <m/>
    <m/>
    <m/>
    <m/>
    <m/>
    <m/>
    <m/>
    <m/>
    <m/>
    <s v="No"/>
    <m/>
    <m/>
    <m/>
    <m/>
    <s v="62001-105-000001-13404-001-0000-0000"/>
    <m/>
    <m/>
    <m/>
    <m/>
    <m/>
    <m/>
    <m/>
    <m/>
    <m/>
  </r>
  <r>
    <x v="0"/>
    <s v="23-1300-A0002-0"/>
    <s v="Berit Bangoura"/>
    <s v="Interagency Agreement for Brucellosis supplies, testing, and technician"/>
    <s v="Wyoming Livestock Board"/>
    <s v="Wyoming Livestock Board"/>
    <d v="2024-07-01T00:00:00"/>
    <d v="2025-06-30T00:00:00"/>
    <x v="15"/>
    <s v="Agriculture"/>
    <n v="131915"/>
    <s v="23-1300"/>
    <n v="131915"/>
    <s v="Active"/>
    <d v="2024-06-14T12:18:53"/>
    <s v="Veterinary Science"/>
    <n v="0"/>
    <x v="1"/>
    <m/>
    <m/>
    <s v="Other Sponsored Activity"/>
    <s v="false"/>
    <s v="false"/>
    <s v="false"/>
    <s v="false"/>
    <s v="false"/>
    <s v="false"/>
    <m/>
    <m/>
    <m/>
    <s v="No"/>
    <m/>
    <s v="300000226683203"/>
    <m/>
    <m/>
    <s v="740026cb-0f79-495f-83cf-541e418f64f7"/>
    <d v="2024-06-14T00:00:00"/>
    <m/>
    <m/>
    <m/>
    <s v="No"/>
    <m/>
    <d v="2025-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131915"/>
    <s v="Other Sciences"/>
    <n v="15"/>
    <n v="5"/>
    <m/>
    <m/>
    <m/>
    <m/>
    <m/>
    <m/>
    <m/>
    <m/>
    <m/>
    <m/>
    <m/>
    <m/>
    <m/>
    <m/>
    <m/>
    <m/>
    <m/>
    <m/>
    <s v="No"/>
    <m/>
    <m/>
    <m/>
    <m/>
    <m/>
    <m/>
    <m/>
    <m/>
    <m/>
    <s v="No"/>
    <m/>
    <s v="No"/>
    <n v="131915"/>
    <n v="0"/>
    <m/>
    <m/>
    <s v="No"/>
    <m/>
    <m/>
    <s v="Lindsey White"/>
    <s v="US Citizen"/>
    <s v="W02879438"/>
    <s v="Not Hispanic or Latino"/>
    <s v="Female"/>
    <s v="No"/>
    <m/>
    <m/>
    <s v="No"/>
    <m/>
    <m/>
    <m/>
    <m/>
    <s v="Brucellosis Testing Support | 2024 - 2025"/>
    <m/>
    <s v="Non-Federal"/>
    <m/>
    <s v="Yes"/>
    <s v="As a diagnostic laboratory, the WSVL tests for animal disease agents like Brucella. We are using blood serum samples for the project-related testing. All biologic sample materials may potentially harbor infectious disease agents. Our lab is equipped and permitted to work with these materials."/>
    <m/>
    <m/>
    <m/>
    <m/>
    <s v="No"/>
    <m/>
    <m/>
    <m/>
    <s v="Yes"/>
    <m/>
    <s v="No"/>
    <s v="Other Sponsored Activities"/>
    <m/>
    <s v="Reduced F&amp;A by Sponsor: Specify the rate % and base (MTDC, TDC, Other)"/>
    <n v="0"/>
    <s v="No"/>
    <m/>
    <m/>
    <m/>
    <m/>
    <m/>
    <s v="Contract"/>
    <s v="No"/>
    <m/>
    <m/>
    <m/>
    <s v="No"/>
    <s v="Cost Reimbursable"/>
    <m/>
    <m/>
    <m/>
    <m/>
    <m/>
    <s v="No"/>
    <m/>
    <m/>
    <m/>
    <m/>
    <m/>
    <m/>
    <m/>
    <m/>
    <m/>
    <s v="Yes"/>
    <s v="Gull, Colby"/>
    <m/>
    <m/>
    <s v="Agriculture, Life Sciences,  &amp; Natural Resources"/>
    <m/>
    <s v="02-WYLVSTK"/>
    <m/>
    <s v="On Campus"/>
    <s v="Non-Competing Continuation"/>
    <m/>
    <m/>
    <s v="No"/>
    <m/>
    <m/>
    <s v="10 Years"/>
    <m/>
    <m/>
    <s v="0% TDC"/>
    <m/>
    <m/>
    <s v="Permanent Resident"/>
    <m/>
    <m/>
    <m/>
    <m/>
    <m/>
    <m/>
    <s v="90"/>
    <s v="W09713223"/>
    <s v="Not Hispanic or Latino"/>
    <m/>
    <m/>
    <m/>
    <s v="Female"/>
    <s v="Veterinary Science"/>
    <s v="300000007170501"/>
    <s v="Berit Bangoura"/>
    <s v="Principal Investigator"/>
    <m/>
    <m/>
    <m/>
    <m/>
    <m/>
    <m/>
    <s v="0.0"/>
    <s v="0.0"/>
    <m/>
    <m/>
    <m/>
    <m/>
    <m/>
    <m/>
    <m/>
    <m/>
    <m/>
    <m/>
    <m/>
    <s v="NONE"/>
    <m/>
    <s v="02-WYLVSTK"/>
    <s v="Wyoming State Governmental Entities"/>
    <m/>
    <s v="No"/>
    <m/>
    <m/>
    <m/>
    <m/>
    <m/>
    <m/>
    <m/>
    <m/>
    <m/>
    <m/>
    <m/>
    <m/>
    <m/>
    <m/>
    <m/>
    <m/>
    <m/>
    <m/>
    <m/>
    <m/>
    <m/>
    <m/>
    <m/>
    <m/>
    <m/>
    <m/>
    <m/>
    <m/>
    <m/>
    <m/>
    <m/>
    <m/>
    <m/>
    <m/>
    <m/>
    <m/>
    <m/>
    <m/>
    <m/>
    <m/>
    <m/>
    <m/>
    <m/>
    <m/>
    <m/>
    <m/>
    <m/>
    <m/>
    <m/>
    <m/>
    <s v="Agency Signed WSVL Contract.pdf"/>
    <m/>
    <s v="No"/>
    <m/>
    <s v="No"/>
    <m/>
    <m/>
    <m/>
    <m/>
    <m/>
    <m/>
    <m/>
    <m/>
    <m/>
    <m/>
    <m/>
    <s v="131915"/>
    <m/>
    <m/>
    <m/>
    <m/>
    <m/>
    <m/>
    <m/>
    <m/>
    <m/>
    <m/>
    <m/>
    <m/>
    <m/>
    <m/>
    <m/>
    <m/>
    <m/>
    <m/>
    <m/>
    <m/>
    <m/>
    <m/>
    <m/>
    <m/>
    <m/>
    <m/>
    <m/>
    <m/>
  </r>
  <r>
    <x v="0"/>
    <s v="23-1300-A0002-1"/>
    <s v="Alexandra Brower"/>
    <s v="Interagency Agreement for Brucellosis supplies, testing, and technician"/>
    <s v="Wyoming Livestock Board"/>
    <s v="Wyoming Livestock Board"/>
    <d v="2024-07-01T00:00:00"/>
    <d v="2025-06-30T00:00:00"/>
    <x v="15"/>
    <s v="Agriculture"/>
    <n v="131915"/>
    <s v="23-1300"/>
    <n v="131915"/>
    <s v="Active"/>
    <d v="2024-09-11T11:12:24"/>
    <s v="Wyoming State Veterinary Laboratory"/>
    <n v="1"/>
    <x v="2"/>
    <d v="2024-09-11T00:00:00"/>
    <s v="Kristi Hargis Stockdale"/>
    <s v="Other Sponsored Activity"/>
    <s v="false"/>
    <s v="false"/>
    <s v="false"/>
    <s v="false"/>
    <s v="false"/>
    <s v="false"/>
    <m/>
    <m/>
    <m/>
    <s v="No"/>
    <m/>
    <s v="300000226683203"/>
    <m/>
    <m/>
    <s v="740026cb-0f79-495f-83cf-541e418f64f7"/>
    <d v="2024-06-14T00:00:00"/>
    <m/>
    <m/>
    <m/>
    <s v="No"/>
    <m/>
    <d v="2025-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131915"/>
    <s v="Other Sciences"/>
    <n v="15"/>
    <n v="5"/>
    <m/>
    <m/>
    <m/>
    <m/>
    <m/>
    <m/>
    <m/>
    <m/>
    <m/>
    <m/>
    <m/>
    <m/>
    <m/>
    <m/>
    <m/>
    <m/>
    <m/>
    <m/>
    <s v="No"/>
    <m/>
    <m/>
    <m/>
    <m/>
    <m/>
    <m/>
    <m/>
    <m/>
    <m/>
    <s v="No"/>
    <m/>
    <s v="No"/>
    <n v="131915"/>
    <n v="0"/>
    <m/>
    <m/>
    <s v="No"/>
    <m/>
    <m/>
    <s v="Lindsey White"/>
    <s v="US Citizen"/>
    <s v="W02879438"/>
    <s v="Not Hispanic or Latino"/>
    <s v="Female"/>
    <s v="No"/>
    <m/>
    <m/>
    <s v="No"/>
    <m/>
    <m/>
    <m/>
    <m/>
    <s v="Brucellosis Testing Support | 2024 - 2025"/>
    <m/>
    <s v="Non-Federal"/>
    <m/>
    <s v="Yes"/>
    <s v="As a diagnostic laboratory, the WSVL tests for animal disease agents like Brucella. We are using blood serum samples for the project-related testing. All biologic sample materials may potentially harbor infectious disease agents. Our lab is equipped and permitted to work with these materials."/>
    <s v="Award Created"/>
    <s v="Farrell Jean Rapp"/>
    <d v="2024-06-14T12:18:53"/>
    <m/>
    <s v="No"/>
    <m/>
    <m/>
    <m/>
    <s v="Yes"/>
    <m/>
    <s v="No"/>
    <s v="Other Sponsored Activities"/>
    <m/>
    <s v="Reduced F&amp;A by Sponsor: Specify the rate % and base (MTDC, TDC, Other)"/>
    <n v="0"/>
    <s v="No"/>
    <m/>
    <m/>
    <m/>
    <m/>
    <m/>
    <s v="Contract"/>
    <s v="No"/>
    <m/>
    <m/>
    <m/>
    <s v="No"/>
    <s v="Cost Reimbursable"/>
    <m/>
    <m/>
    <m/>
    <m/>
    <m/>
    <s v="No"/>
    <m/>
    <m/>
    <m/>
    <m/>
    <m/>
    <m/>
    <m/>
    <m/>
    <m/>
    <s v="Yes"/>
    <s v="Gull, Colby"/>
    <m/>
    <m/>
    <s v="Agriculture, Life Sciences,  &amp; Natural Resources"/>
    <m/>
    <s v="02-WYLVSTK"/>
    <m/>
    <s v="On Campus"/>
    <s v="Non-Competing Continuation"/>
    <m/>
    <m/>
    <s v="No"/>
    <m/>
    <m/>
    <s v="10 Years"/>
    <m/>
    <m/>
    <s v="0% TDC"/>
    <m/>
    <m/>
    <m/>
    <m/>
    <m/>
    <m/>
    <m/>
    <m/>
    <m/>
    <s v="90"/>
    <s v="W10504188"/>
    <m/>
    <m/>
    <m/>
    <m/>
    <s v="Female"/>
    <s v="Wyoming State Veterinary Laboratory"/>
    <s v="300000226683203"/>
    <s v="Alexandra Brower"/>
    <s v="Principal Investigator"/>
    <m/>
    <m/>
    <m/>
    <m/>
    <m/>
    <m/>
    <s v="0.0"/>
    <s v="0.0"/>
    <m/>
    <m/>
    <m/>
    <m/>
    <m/>
    <m/>
    <m/>
    <m/>
    <m/>
    <m/>
    <m/>
    <s v="NONE"/>
    <m/>
    <s v="02-WYLVSTK"/>
    <s v="Wyoming State Governmental Entities"/>
    <m/>
    <s v="No"/>
    <m/>
    <m/>
    <m/>
    <m/>
    <m/>
    <m/>
    <m/>
    <m/>
    <m/>
    <m/>
    <m/>
    <m/>
    <m/>
    <m/>
    <m/>
    <m/>
    <m/>
    <m/>
    <m/>
    <m/>
    <m/>
    <m/>
    <m/>
    <m/>
    <m/>
    <m/>
    <m/>
    <m/>
    <m/>
    <m/>
    <m/>
    <m/>
    <m/>
    <m/>
    <m/>
    <m/>
    <m/>
    <m/>
    <m/>
    <m/>
    <m/>
    <m/>
    <m/>
    <m/>
    <m/>
    <m/>
    <m/>
    <m/>
    <m/>
    <m/>
    <s v="Agency Signed WSVL Contract.pdf"/>
    <m/>
    <s v="No"/>
    <m/>
    <s v="No"/>
    <m/>
    <m/>
    <m/>
    <m/>
    <m/>
    <m/>
    <m/>
    <m/>
    <m/>
    <m/>
    <m/>
    <s v="131915"/>
    <m/>
    <m/>
    <m/>
    <m/>
    <m/>
    <m/>
    <m/>
    <m/>
    <m/>
    <m/>
    <m/>
    <m/>
    <m/>
    <m/>
    <m/>
    <m/>
    <m/>
    <m/>
    <m/>
    <m/>
    <m/>
    <m/>
    <m/>
    <m/>
    <m/>
    <m/>
    <m/>
    <m/>
  </r>
  <r>
    <x v="0"/>
    <s v="23-1916-A0003-0"/>
    <s v="Matthew Kauffman"/>
    <s v="Jackson Moose - WGBGLC"/>
    <s v="Wyoming Game and Fish Department"/>
    <m/>
    <d v="2024-07-01T00:00:00"/>
    <d v="2028-12-31T00:00:00"/>
    <x v="1"/>
    <s v="Agriculture"/>
    <n v="40000"/>
    <s v="23-1916"/>
    <n v="40000"/>
    <s v="Active"/>
    <d v="2024-07-03T13:17:01"/>
    <s v="Wyoming Coop Unit"/>
    <n v="0"/>
    <x v="1"/>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package includes: application document (.pdf), budget (.xlsx), figures and maps (.docx), letter of support (.pdf).   Thank you!"/>
    <s v="No"/>
    <m/>
    <s v="300000007170004"/>
    <m/>
    <m/>
    <s v="770024b4-835d-4d0f-a90e-e89731098b08"/>
    <d v="2024-07-02T00:00:00"/>
    <m/>
    <m/>
    <m/>
    <s v="No"/>
    <m/>
    <d v="2028-12-31T00:00:00"/>
    <d v="2024-07-01T00:00:00"/>
    <m/>
    <m/>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m/>
    <s v="Non-Federal"/>
    <m/>
    <s v="No"/>
    <m/>
    <m/>
    <m/>
    <m/>
    <m/>
    <s v="No"/>
    <s v="Approved"/>
    <d v="2022-02-25T00:00:00"/>
    <s v="2022025MK00538-01"/>
    <s v="Yes"/>
    <m/>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m/>
  </r>
  <r>
    <x v="0"/>
    <s v="23-1916-A0003-1"/>
    <s v="Matthew Kauffman"/>
    <s v="Jackson Moose - WGBGLC"/>
    <s v="Wyoming Game and Fish Department"/>
    <m/>
    <d v="2024-07-01T00:00:00"/>
    <d v="2028-12-31T00:00:00"/>
    <x v="1"/>
    <s v="Agriculture"/>
    <n v="40000"/>
    <s v="23-1916"/>
    <n v="40000"/>
    <s v="Closed"/>
    <d v="2024-07-08T16:44:53"/>
    <s v="Wyoming Coop Unit"/>
    <n v="1"/>
    <x v="3"/>
    <d v="2024-07-08T00:00:00"/>
    <s v="Kristi Hargis Stockdale"/>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package includes: application document (.pdf), budget (.xlsx), figures and maps (.docx), letter of support (.pdf).   Thank you!"/>
    <s v="No"/>
    <m/>
    <s v="300000007170004"/>
    <m/>
    <m/>
    <s v="770024b4-835d-4d0f-a90e-e89731098b08"/>
    <d v="2024-07-02T00:00:00"/>
    <m/>
    <m/>
    <m/>
    <s v="No"/>
    <m/>
    <d v="2028-12-31T00:00:00"/>
    <d v="2024-07-01T00:00:00"/>
    <m/>
    <m/>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24-28"/>
    <m/>
    <s v="Non-Federal"/>
    <m/>
    <s v="No"/>
    <m/>
    <s v="Award Created"/>
    <s v="Lillian Kay Marks"/>
    <d v="2024-07-03T13:17:01"/>
    <m/>
    <s v="No"/>
    <s v="Approved"/>
    <d v="2022-02-25T00:00:00"/>
    <s v="2022025MK00538-01"/>
    <s v="Yes"/>
    <m/>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s v="[Annual Technical Report, Final Technical Report]"/>
    <m/>
    <m/>
    <s v="0.0"/>
    <s v="0.0"/>
    <s v="0.0"/>
    <s v="0.0"/>
    <s v="0.0"/>
    <s v="0.0"/>
    <s v="100"/>
    <s v="W04230795"/>
    <m/>
    <m/>
    <m/>
    <m/>
    <s v="Male"/>
    <s v="Wyoming Coop Unit"/>
    <s v="300000007170004"/>
    <s v="Matthew Kauffman"/>
    <s v="Principal Investigator"/>
    <s v="0.0"/>
    <s v="0.0"/>
    <s v="0.0"/>
    <s v="0.0"/>
    <s v="0.0"/>
    <s v="0.0"/>
    <s v="0.0"/>
    <s v="0.0"/>
    <s v="Admin Closed"/>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m/>
  </r>
  <r>
    <x v="0"/>
    <s v="23-0620-A0002"/>
    <s v="Jerod Andrew Merkle"/>
    <s v="An automated analytical system to synthesize environmental data from long-term remote sensors for use in animal migration ecology, 6/10/2020."/>
    <s v="Wyoming Game and Fish Department"/>
    <m/>
    <d v="2024-07-01T00:00:00"/>
    <d v="2026-12-31T00:00:00"/>
    <x v="1"/>
    <s v="Agriculture"/>
    <n v="50436"/>
    <s v="23-0620"/>
    <n v="50436"/>
    <s v="Active"/>
    <d v="2024-03-26T15:53:32"/>
    <s v="Zoology &amp; Physiology"/>
    <n v="0"/>
    <x v="1"/>
    <m/>
    <m/>
    <s v="Applied Research"/>
    <s v="false"/>
    <s v="false"/>
    <s v="false"/>
    <s v="false"/>
    <s v="false"/>
    <s v="false"/>
    <m/>
    <m/>
    <s v="We are waiting on a letter of support for this application. I will attach it as soon as it's ready. Ties into to the Coop/Merkle project 1004935 Documents to submit: Application, Budget, Maps, Letter of Support.   Per sponsor:  Please submit applications and attachments via email to: WGF-WGBGLCgrants@wyo.gov Subject Line: &quot;2024 - Name of Project - Organization Name&quot;"/>
    <s v="No"/>
    <s v="Thomas Abraham Lentner"/>
    <s v="300000007170004"/>
    <m/>
    <m/>
    <s v="7abaa8e0-1331-4750-bed2-d28397903010"/>
    <d v="2024-08-14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436"/>
    <s v="Life Sciences"/>
    <n v="15"/>
    <n v="5"/>
    <m/>
    <m/>
    <m/>
    <m/>
    <m/>
    <m/>
    <m/>
    <m/>
    <m/>
    <m/>
    <m/>
    <m/>
    <m/>
    <m/>
    <m/>
    <m/>
    <m/>
    <m/>
    <s v="No"/>
    <m/>
    <m/>
    <m/>
    <m/>
    <m/>
    <m/>
    <m/>
    <m/>
    <m/>
    <s v="No"/>
    <m/>
    <s v="No"/>
    <n v="50436"/>
    <n v="0"/>
    <m/>
    <m/>
    <s v="No"/>
    <m/>
    <m/>
    <s v="Laura A. Cole"/>
    <s v="US Citizen"/>
    <s v="W00934712"/>
    <s v="Not Hispanic or Latino"/>
    <s v="Female"/>
    <s v="No"/>
    <m/>
    <m/>
    <s v="No"/>
    <m/>
    <m/>
    <m/>
    <m/>
    <s v="Adding winter severity metrics and monitoring capabilities to DEVISE"/>
    <m/>
    <s v="Non-Federal"/>
    <m/>
    <s v="No"/>
    <m/>
    <s v="Award Created"/>
    <s v="Thomas Abraham Lentner"/>
    <d v="2024-03-26T15:53:31"/>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m/>
    <m/>
    <s v="On Campus"/>
    <s v="New"/>
    <m/>
    <m/>
    <s v="No"/>
    <m/>
    <m/>
    <s v="10 Years"/>
    <m/>
    <m/>
    <s v="0%"/>
    <s v="[Annual Technical Report, Final Technical Report]"/>
    <m/>
    <s v="US Citizen"/>
    <s v="0.0"/>
    <s v="0.0"/>
    <s v="0.0"/>
    <s v="0.0"/>
    <s v="0.0"/>
    <s v="0.0"/>
    <s v="100"/>
    <s v="W09125874"/>
    <m/>
    <m/>
    <m/>
    <m/>
    <s v="Male"/>
    <s v="Zoology &amp; Physiology"/>
    <s v="300000007170078"/>
    <s v="Jerod Andrew Merkle"/>
    <s v="Principal Investigator"/>
    <s v="0.0"/>
    <s v="0.0"/>
    <s v="0.0"/>
    <s v="0.0"/>
    <s v="0.0"/>
    <s v="0.0"/>
    <s v="0.0"/>
    <s v="0.0"/>
    <m/>
    <m/>
    <m/>
    <m/>
    <m/>
    <m/>
    <m/>
    <m/>
    <m/>
    <m/>
    <m/>
    <s v="005372"/>
    <m/>
    <s v="02-WGAFD"/>
    <s v="Wyoming State Governmental Entities"/>
    <m/>
    <s v="No"/>
    <m/>
    <m/>
    <m/>
    <m/>
    <m/>
    <m/>
    <m/>
    <m/>
    <m/>
    <m/>
    <m/>
    <m/>
    <m/>
    <m/>
    <m/>
    <m/>
    <m/>
    <m/>
    <m/>
    <m/>
    <m/>
    <m/>
    <m/>
    <m/>
    <m/>
    <m/>
    <m/>
    <m/>
    <m/>
    <m/>
    <m/>
    <m/>
    <m/>
    <m/>
    <m/>
    <m/>
    <m/>
    <m/>
    <m/>
    <m/>
    <m/>
    <m/>
    <m/>
    <m/>
    <m/>
    <m/>
    <m/>
    <m/>
    <m/>
    <m/>
    <s v="Budget_WGBGLC_DEVISE.xlsx"/>
    <m/>
    <s v="No"/>
    <m/>
    <s v="No"/>
    <m/>
    <m/>
    <m/>
    <m/>
    <m/>
    <m/>
    <m/>
    <m/>
    <m/>
    <m/>
    <m/>
    <s v="50436"/>
    <m/>
    <m/>
    <m/>
    <m/>
    <m/>
    <m/>
    <m/>
    <m/>
    <m/>
    <m/>
    <m/>
    <m/>
    <m/>
    <m/>
    <m/>
    <m/>
    <m/>
    <m/>
    <m/>
    <m/>
    <m/>
    <m/>
    <m/>
    <m/>
    <m/>
    <m/>
    <m/>
    <m/>
  </r>
  <r>
    <x v="0"/>
    <s v="25-0029-A0001"/>
    <s v="Mark D. Andersen"/>
    <s v="WYNDD facilitation of MTNHP access to AWS"/>
    <s v="State of Montana"/>
    <m/>
    <d v="2024-07-01T00:00:00"/>
    <d v="2025-06-30T00:00:00"/>
    <x v="8"/>
    <s v="REDD"/>
    <n v="5000"/>
    <s v="25-0029"/>
    <n v="5000"/>
    <s v="Active"/>
    <d v="2024-07-22T13:10:49"/>
    <s v="Wyo Natural Diversity Database"/>
    <n v="0"/>
    <x v="1"/>
    <m/>
    <m/>
    <s v="Other Sponsored Activity"/>
    <m/>
    <m/>
    <m/>
    <m/>
    <m/>
    <m/>
    <m/>
    <m/>
    <s v="This project is for a small overall dollar amount ($5,000) which will be used entirely as payment to AWS for cloud server access.  It involves almost no personnel effort or burden on UW research infrastructure, and the sponsor has requested -0- indirect cost.  We are requesting -0- indirect cost to be applied as well."/>
    <s v="No"/>
    <s v="Thomas Abraham Lentner"/>
    <s v="300000007170140"/>
    <m/>
    <m/>
    <s v="7d24997f-fff0-4872-a12f-5d05a9806508"/>
    <m/>
    <m/>
    <m/>
    <m/>
    <s v="No"/>
    <m/>
    <d v="2025-06-30T00:00:00"/>
    <d v="2024-07-01T00:00:00"/>
    <m/>
    <s v="No"/>
    <s v="NONFED"/>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5000"/>
    <s v="Computer and Information Sciences"/>
    <n v="15"/>
    <n v="5"/>
    <m/>
    <m/>
    <m/>
    <m/>
    <m/>
    <m/>
    <m/>
    <m/>
    <m/>
    <m/>
    <m/>
    <m/>
    <m/>
    <m/>
    <m/>
    <m/>
    <m/>
    <m/>
    <s v="No"/>
    <m/>
    <s v="No"/>
    <m/>
    <m/>
    <m/>
    <m/>
    <m/>
    <m/>
    <m/>
    <s v="No"/>
    <m/>
    <s v="No"/>
    <n v="5000"/>
    <n v="0"/>
    <m/>
    <m/>
    <s v="No"/>
    <m/>
    <m/>
    <s v="Debora Lee Scarpelli"/>
    <s v="US Citizen"/>
    <s v="W00997642"/>
    <m/>
    <s v="Female"/>
    <s v="No"/>
    <m/>
    <m/>
    <s v="No"/>
    <m/>
    <m/>
    <m/>
    <m/>
    <s v="WYNDD facilitation of MTNHP access to AWS"/>
    <m/>
    <s v="Non-Federal"/>
    <m/>
    <s v="No"/>
    <m/>
    <s v="Award Created"/>
    <s v="Inna Willis"/>
    <d v="2024-07-22T13:10:48"/>
    <m/>
    <s v="No"/>
    <m/>
    <m/>
    <m/>
    <s v="No"/>
    <n v="1"/>
    <s v="No"/>
    <s v="Other Sponsored Activities"/>
    <m/>
    <s v="Reduced F&amp;A by Sponsor: Specify the rate % and base (MTDC, TDC, Other)"/>
    <n v="0"/>
    <s v="No"/>
    <m/>
    <m/>
    <m/>
    <m/>
    <m/>
    <s v="Contract"/>
    <s v="No"/>
    <m/>
    <m/>
    <m/>
    <s v="No"/>
    <s v="Cost Reimbursable"/>
    <m/>
    <m/>
    <m/>
    <m/>
    <m/>
    <s v="No"/>
    <m/>
    <m/>
    <m/>
    <m/>
    <m/>
    <s v="No"/>
    <s v="No"/>
    <m/>
    <m/>
    <s v="Yes"/>
    <s v="Dixon, Athena"/>
    <m/>
    <m/>
    <s v="Research &amp; Economic Development"/>
    <m/>
    <m/>
    <m/>
    <s v="On Campus"/>
    <s v="New"/>
    <m/>
    <m/>
    <s v="No"/>
    <m/>
    <m/>
    <s v="10 Years"/>
    <m/>
    <m/>
    <s v="0%"/>
    <s v="[Final Technical Report]"/>
    <m/>
    <s v="US Citizen"/>
    <m/>
    <m/>
    <m/>
    <m/>
    <m/>
    <m/>
    <s v="90"/>
    <s v="W02506513"/>
    <s v="Not Hispanic or Latino"/>
    <m/>
    <m/>
    <m/>
    <s v="Male"/>
    <s v="Wyo Natural Diversity Database"/>
    <s v="300000007170140"/>
    <s v="Mark D. Andersen"/>
    <s v="Principal Investigator"/>
    <m/>
    <m/>
    <m/>
    <m/>
    <m/>
    <m/>
    <s v="0.0"/>
    <s v="0.0"/>
    <m/>
    <m/>
    <m/>
    <m/>
    <m/>
    <m/>
    <m/>
    <m/>
    <m/>
    <m/>
    <m/>
    <m/>
    <m/>
    <s v="04-MONTANA"/>
    <s v="Other State and Local Governmental Entities"/>
    <s v="Montana State Library"/>
    <s v="No"/>
    <m/>
    <m/>
    <m/>
    <m/>
    <m/>
    <m/>
    <m/>
    <m/>
    <m/>
    <m/>
    <m/>
    <m/>
    <m/>
    <m/>
    <m/>
    <m/>
    <m/>
    <m/>
    <m/>
    <m/>
    <m/>
    <m/>
    <m/>
    <m/>
    <m/>
    <m/>
    <m/>
    <m/>
    <m/>
    <m/>
    <m/>
    <m/>
    <m/>
    <m/>
    <m/>
    <m/>
    <m/>
    <m/>
    <m/>
    <m/>
    <m/>
    <m/>
    <m/>
    <m/>
    <m/>
    <m/>
    <m/>
    <m/>
    <m/>
    <m/>
    <s v="BUDGET_JUST_WYNDD_facilitation.docx"/>
    <m/>
    <s v="No"/>
    <m/>
    <s v="No"/>
    <m/>
    <m/>
    <m/>
    <m/>
    <m/>
    <m/>
    <m/>
    <m/>
    <m/>
    <m/>
    <m/>
    <s v="5000"/>
    <m/>
    <m/>
    <m/>
    <m/>
    <m/>
    <m/>
    <m/>
    <m/>
    <m/>
    <m/>
    <m/>
    <m/>
    <m/>
    <s v="No"/>
    <m/>
    <m/>
    <m/>
    <m/>
    <m/>
    <m/>
    <m/>
    <m/>
    <m/>
    <m/>
    <m/>
    <m/>
    <m/>
    <m/>
  </r>
  <r>
    <x v="0"/>
    <s v="23-1644-A0001"/>
    <s v="Danielle R Bruns"/>
    <s v="circadian rhythm in the heart"/>
    <s v="American Heart Association"/>
    <s v="American Heart Association"/>
    <d v="2024-07-01T00:00:00"/>
    <d v="2027-06-30T00:00:00"/>
    <x v="16"/>
    <s v="Health Sciences"/>
    <n v="299996"/>
    <s v="23-1644"/>
    <n v="299996"/>
    <s v="Active"/>
    <d v="2024-06-11T09:04:26"/>
    <s v="Kinesiology &amp; Health"/>
    <n v="0"/>
    <x v="1"/>
    <m/>
    <m/>
    <s v="Basic Research"/>
    <s v="false"/>
    <s v="false"/>
    <s v="false"/>
    <s v="false"/>
    <s v="false"/>
    <s v="false"/>
    <s v="Unspent funds will need returned to Sponsor."/>
    <s v="Bruns Biosketch_bmal revised.pdf,BrunsDanielle_SinglePrint_1282573.pdf"/>
    <m/>
    <s v="No"/>
    <m/>
    <s v="300000007170461"/>
    <m/>
    <m/>
    <s v="7dcc0933-4e59-4a6e-9e61-396edafd9f5a"/>
    <d v="2024-06-12T00:00:00"/>
    <m/>
    <m/>
    <m/>
    <s v="No"/>
    <m/>
    <d v="2027-06-30T00:00:00"/>
    <d v="2024-07-01T00:00:00"/>
    <m/>
    <s v="No"/>
    <s v="NONFED"/>
    <s v="No"/>
    <m/>
    <m/>
    <m/>
    <m/>
    <m/>
    <m/>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m/>
    <m/>
    <m/>
    <m/>
    <m/>
    <m/>
    <m/>
    <m/>
    <m/>
    <m/>
    <m/>
    <m/>
    <m/>
    <m/>
    <m/>
    <m/>
    <n v="272727"/>
    <s v="Life Sciences"/>
    <n v="15"/>
    <n v="5"/>
    <m/>
    <m/>
    <m/>
    <m/>
    <m/>
    <m/>
    <m/>
    <m/>
    <m/>
    <m/>
    <m/>
    <m/>
    <m/>
    <m/>
    <m/>
    <m/>
    <m/>
    <m/>
    <s v="No"/>
    <m/>
    <m/>
    <m/>
    <m/>
    <m/>
    <m/>
    <m/>
    <m/>
    <m/>
    <s v="No"/>
    <m/>
    <s v="No"/>
    <n v="272727"/>
    <n v="27270"/>
    <m/>
    <m/>
    <s v="No"/>
    <m/>
    <m/>
    <s v="Leslie Darnall Montoya"/>
    <s v="US Citizen"/>
    <s v="W00306266"/>
    <s v="Not Hispanic or Latino"/>
    <s v="Female"/>
    <s v="No"/>
    <m/>
    <m/>
    <s v="No"/>
    <m/>
    <m/>
    <m/>
    <m/>
    <s v="Mechanisms of circadian control by the cardiac molecular clock"/>
    <m/>
    <s v="Non-Federal"/>
    <m/>
    <s v="No"/>
    <m/>
    <s v="Award Created"/>
    <s v="Farrell Jean Rapp"/>
    <d v="2024-06-11T09:04:25"/>
    <m/>
    <s v="No"/>
    <s v="Approved"/>
    <d v="2022-12-04T00:00:00"/>
    <s v="20221214DB00578-01"/>
    <s v="No"/>
    <m/>
    <s v="No"/>
    <s v="Research"/>
    <m/>
    <s v="Reduced F&amp;A by Sponsor: Specify the rate % and base (MTDC, TDC, Other)"/>
    <n v="27270"/>
    <s v="No"/>
    <m/>
    <m/>
    <m/>
    <m/>
    <m/>
    <s v="Grant"/>
    <s v="No"/>
    <m/>
    <m/>
    <m/>
    <s v="No"/>
    <s v="Other"/>
    <s v="Payment Schedule. See Award Letter."/>
    <m/>
    <m/>
    <m/>
    <s v="Biological and Biomedical Sciences"/>
    <s v="Yes"/>
    <m/>
    <m/>
    <m/>
    <m/>
    <m/>
    <m/>
    <m/>
    <m/>
    <m/>
    <s v="Yes"/>
    <s v="Fulton, Samantha"/>
    <m/>
    <m/>
    <s v="Health Sciences"/>
    <m/>
    <s v="07-AHA"/>
    <m/>
    <s v="On Campus"/>
    <s v="Resubmission"/>
    <m/>
    <m/>
    <s v="No"/>
    <m/>
    <m/>
    <s v="10 Years"/>
    <m/>
    <m/>
    <s v="10%"/>
    <s v="[Annual Technical Report, Final Technical Report, Invention Report]"/>
    <m/>
    <s v="US Citizen"/>
    <s v="0.0"/>
    <s v="0.0"/>
    <s v="0.0"/>
    <s v="0.0"/>
    <s v="0.0"/>
    <s v="0.0"/>
    <s v="100"/>
    <s v="W09862358"/>
    <m/>
    <m/>
    <m/>
    <m/>
    <s v="Female"/>
    <s v="Kinesiology &amp; Health"/>
    <s v="300000007170461"/>
    <s v="Danielle R Bruns"/>
    <s v="Principal Investigator"/>
    <s v="0.0"/>
    <s v="0.0"/>
    <s v="0.0"/>
    <s v="0.0"/>
    <s v="0.0"/>
    <s v="0.0"/>
    <s v="0.0"/>
    <s v="0.0"/>
    <m/>
    <s v="Other"/>
    <s v="Publicity - Needs AHA approval"/>
    <m/>
    <m/>
    <m/>
    <m/>
    <m/>
    <m/>
    <m/>
    <m/>
    <s v="24TPA1282573"/>
    <m/>
    <s v="07-AHA"/>
    <s v="Non-Profit Organizations"/>
    <m/>
    <s v="No"/>
    <m/>
    <m/>
    <m/>
    <m/>
    <m/>
    <m/>
    <m/>
    <m/>
    <m/>
    <m/>
    <m/>
    <m/>
    <m/>
    <m/>
    <m/>
    <m/>
    <m/>
    <m/>
    <m/>
    <m/>
    <m/>
    <m/>
    <m/>
    <m/>
    <m/>
    <m/>
    <m/>
    <m/>
    <m/>
    <m/>
    <m/>
    <m/>
    <m/>
    <m/>
    <m/>
    <m/>
    <m/>
    <m/>
    <m/>
    <m/>
    <m/>
    <m/>
    <m/>
    <m/>
    <m/>
    <m/>
    <m/>
    <m/>
    <m/>
    <m/>
    <s v="AHA Transformational Budget resub.xlsx,BMAL TPA budget justification.docx"/>
    <m/>
    <s v="No"/>
    <m/>
    <s v="No"/>
    <m/>
    <m/>
    <m/>
    <m/>
    <m/>
    <m/>
    <m/>
    <m/>
    <m/>
    <m/>
    <m/>
    <s v="299996"/>
    <m/>
    <m/>
    <m/>
    <m/>
    <m/>
    <m/>
    <m/>
    <m/>
    <m/>
    <m/>
    <m/>
    <m/>
    <m/>
    <m/>
    <m/>
    <m/>
    <m/>
    <m/>
    <m/>
    <m/>
    <m/>
    <m/>
    <m/>
    <m/>
    <m/>
    <m/>
    <m/>
    <m/>
  </r>
  <r>
    <x v="0"/>
    <s v="24-0471-A0002"/>
    <s v="Ryan Webb"/>
    <s v="The role forest structure plays in regulating water availability and implications for natural resources and ecosystem function"/>
    <s v="University of New Mexico"/>
    <s v="U.S. Geological Survey/Department of the Interior"/>
    <d v="2024-07-01T00:00:00"/>
    <d v="2025-02-28T00:00:00"/>
    <x v="17"/>
    <s v="Engineering"/>
    <n v="16374"/>
    <s v="24-0471"/>
    <n v="16374"/>
    <s v="Active"/>
    <d v="2024-09-30T11:45:38"/>
    <s v="Civil &amp; Architectural Engineering &amp; Construction Management"/>
    <n v="0"/>
    <x v="1"/>
    <m/>
    <m/>
    <s v="Basic Research"/>
    <m/>
    <m/>
    <m/>
    <m/>
    <m/>
    <m/>
    <m/>
    <m/>
    <s v="Legacy Data, Greensheet added to RW proposal."/>
    <s v="No"/>
    <m/>
    <s v="300000007169989"/>
    <m/>
    <m/>
    <s v="8752c8f8-7de7-4fb7-b555-adf741626121"/>
    <d v="2024-09-26T00:00:00"/>
    <m/>
    <m/>
    <m/>
    <s v="No"/>
    <m/>
    <d v="2025-02-28T00:00:00"/>
    <d v="2024-07-01T00:00:00"/>
    <m/>
    <s v="No"/>
    <n v="15.82"/>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1331"/>
    <s v="Engineering"/>
    <n v="15"/>
    <n v="5"/>
    <m/>
    <m/>
    <m/>
    <m/>
    <m/>
    <m/>
    <m/>
    <m/>
    <m/>
    <m/>
    <m/>
    <m/>
    <m/>
    <m/>
    <m/>
    <m/>
    <m/>
    <m/>
    <s v="No"/>
    <s v="Civil Engineering"/>
    <m/>
    <m/>
    <m/>
    <m/>
    <m/>
    <m/>
    <m/>
    <m/>
    <s v="No"/>
    <m/>
    <s v="No"/>
    <n v="11331"/>
    <n v="5043"/>
    <m/>
    <s v="G23AC00127-02"/>
    <s v="No"/>
    <m/>
    <m/>
    <s v="Cindy E. Wood"/>
    <s v="US Citizen"/>
    <s v="W00822481"/>
    <s v="Not Hispanic or Latino"/>
    <s v="Female"/>
    <s v="No"/>
    <m/>
    <m/>
    <s v="No"/>
    <m/>
    <m/>
    <m/>
    <m/>
    <s v="The role forest structure plays in regulating water availability and implications for natural resources and ecosystem function year 2"/>
    <m/>
    <s v="Federal Passthrough"/>
    <m/>
    <s v="No"/>
    <m/>
    <s v="Award Created"/>
    <s v="Kristi Hargis Stockdale"/>
    <d v="2024-09-30T11:45:38"/>
    <m/>
    <s v="No"/>
    <m/>
    <m/>
    <m/>
    <s v="No"/>
    <n v="1"/>
    <s v="Yes"/>
    <s v="Research"/>
    <m/>
    <s v="44.5% MTDC"/>
    <n v="5043"/>
    <s v="No"/>
    <m/>
    <m/>
    <m/>
    <m/>
    <m/>
    <s v="Grant"/>
    <s v="No"/>
    <m/>
    <m/>
    <m/>
    <s v="No"/>
    <s v="Cost Reimbursable"/>
    <m/>
    <m/>
    <m/>
    <m/>
    <m/>
    <s v="No"/>
    <m/>
    <m/>
    <m/>
    <m/>
    <m/>
    <m/>
    <m/>
    <s v="1"/>
    <m/>
    <s v="Yes"/>
    <s v="Gull, Colby, Isaac"/>
    <m/>
    <m/>
    <s v="Engineering &amp; Physical Sciences"/>
    <m/>
    <s v="01-USGS"/>
    <m/>
    <s v="On Campus"/>
    <s v="New"/>
    <m/>
    <m/>
    <s v="No"/>
    <m/>
    <m/>
    <s v="3 Years"/>
    <m/>
    <m/>
    <m/>
    <s v="Final Technical Report"/>
    <m/>
    <s v="US Citizen"/>
    <s v="0.0"/>
    <s v="0.0"/>
    <s v="0.0"/>
    <s v="0.0"/>
    <s v="0.0"/>
    <s v="0.0"/>
    <s v="100"/>
    <s v="W10182979"/>
    <s v="Not Hispanic or Latino"/>
    <m/>
    <m/>
    <m/>
    <s v="Male"/>
    <s v="Civil &amp; Architectural Engineering &amp; Construction Management"/>
    <s v="300000007169989"/>
    <s v="Ryan Webb"/>
    <s v="Principal Investigator"/>
    <s v="0.0"/>
    <s v="0.0"/>
    <s v="0.0"/>
    <s v="0.0"/>
    <s v="0.0"/>
    <s v="0.0"/>
    <s v="0.0"/>
    <s v="0.0"/>
    <m/>
    <m/>
    <m/>
    <m/>
    <m/>
    <m/>
    <m/>
    <m/>
    <m/>
    <m/>
    <m/>
    <s v="0480XR-87A2"/>
    <m/>
    <s v="06-UNM"/>
    <s v="Institutions of Higher Education"/>
    <m/>
    <s v="No"/>
    <m/>
    <m/>
    <m/>
    <m/>
    <m/>
    <m/>
    <m/>
    <m/>
    <m/>
    <m/>
    <m/>
    <m/>
    <m/>
    <m/>
    <m/>
    <m/>
    <m/>
    <m/>
    <m/>
    <m/>
    <m/>
    <m/>
    <m/>
    <m/>
    <m/>
    <m/>
    <m/>
    <m/>
    <m/>
    <m/>
    <m/>
    <m/>
    <m/>
    <m/>
    <m/>
    <m/>
    <m/>
    <m/>
    <m/>
    <m/>
    <m/>
    <m/>
    <m/>
    <m/>
    <m/>
    <m/>
    <m/>
    <m/>
    <m/>
    <m/>
    <s v="CASC_Budget.pdf,UW_subaward_budget_justification.docx"/>
    <m/>
    <s v="No"/>
    <m/>
    <s v="No"/>
    <m/>
    <m/>
    <m/>
    <m/>
    <m/>
    <m/>
    <m/>
    <m/>
    <m/>
    <m/>
    <m/>
    <s v="42988"/>
    <m/>
    <m/>
    <m/>
    <m/>
    <m/>
    <m/>
    <m/>
    <m/>
    <m/>
    <m/>
    <m/>
    <m/>
    <m/>
    <m/>
    <m/>
    <m/>
    <m/>
    <m/>
    <m/>
    <m/>
    <m/>
    <m/>
    <m/>
    <m/>
    <m/>
    <m/>
    <m/>
    <m/>
  </r>
  <r>
    <x v="0"/>
    <s v="24-0960-A0001"/>
    <s v="Emily A. Grant"/>
    <s v="WY MMIP Ongoing Research Support 24-26"/>
    <s v="Wyoming Division of Victim Services"/>
    <s v="Wyoming Division of Victim Services"/>
    <d v="2024-07-01T00:00:00"/>
    <d v="2026-06-30T00:00:00"/>
    <x v="18"/>
    <s v="REDD"/>
    <n v="62000"/>
    <s v="24-0960"/>
    <n v="62000"/>
    <s v="Active"/>
    <d v="2024-07-03T15:54:46"/>
    <s v="Wyoming Survey &amp; Analysis Center"/>
    <n v="0"/>
    <x v="1"/>
    <m/>
    <m/>
    <s v="Applied Research"/>
    <s v="false"/>
    <s v="false"/>
    <s v="false"/>
    <s v="false"/>
    <s v="false"/>
    <s v="false"/>
    <m/>
    <s v="2024-2026 WYSAC MMIP Proposal.docx"/>
    <s v="This is an ongoing relationship, there is no rfp, we just write what it would cost to continue doing the things we do for them."/>
    <s v="No"/>
    <m/>
    <s v="300000007170088"/>
    <m/>
    <m/>
    <s v="8e7d1eed-7137-4b88-8cba-979198238eb7"/>
    <m/>
    <m/>
    <m/>
    <m/>
    <s v="No"/>
    <m/>
    <d v="2026-06-30T00:00:00"/>
    <d v="2024-07-01T00:00:00"/>
    <m/>
    <s v="No"/>
    <s v="NONFED"/>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51667"/>
    <s v="Social Sciences"/>
    <n v="50"/>
    <n v="5"/>
    <m/>
    <m/>
    <m/>
    <m/>
    <m/>
    <m/>
    <m/>
    <m/>
    <m/>
    <m/>
    <m/>
    <m/>
    <m/>
    <m/>
    <m/>
    <m/>
    <m/>
    <m/>
    <s v="No"/>
    <m/>
    <m/>
    <m/>
    <m/>
    <m/>
    <m/>
    <m/>
    <m/>
    <m/>
    <s v="No"/>
    <m/>
    <s v="No"/>
    <n v="51667"/>
    <n v="10333"/>
    <m/>
    <m/>
    <s v="No"/>
    <m/>
    <m/>
    <s v="Thao Pham McVay"/>
    <s v="US Citizen"/>
    <s v="W05258353"/>
    <s v="Not Hispanic or Latino"/>
    <s v="Female"/>
    <s v="No"/>
    <m/>
    <m/>
    <s v="No"/>
    <m/>
    <m/>
    <m/>
    <m/>
    <s v="Wyoming Missing  &amp; Murdered Indigenous Persons Task Force | Ongoing Research Support 24-26"/>
    <m/>
    <s v="Non-Federal"/>
    <m/>
    <s v="No"/>
    <m/>
    <s v="Award Created"/>
    <s v="Farrell Jean Rapp"/>
    <d v="2024-07-03T15:54:45"/>
    <m/>
    <s v="No"/>
    <m/>
    <m/>
    <m/>
    <s v="No"/>
    <m/>
    <s v="No"/>
    <s v="Other Sponsored Activities"/>
    <s v="20% TDC"/>
    <m/>
    <n v="10333"/>
    <s v="No"/>
    <m/>
    <m/>
    <m/>
    <m/>
    <m/>
    <s v="Contract"/>
    <s v="No"/>
    <m/>
    <m/>
    <m/>
    <s v="No"/>
    <s v="Cost Reimbursable"/>
    <m/>
    <m/>
    <m/>
    <m/>
    <m/>
    <s v="No"/>
    <m/>
    <m/>
    <m/>
    <m/>
    <m/>
    <m/>
    <m/>
    <m/>
    <m/>
    <s v="Yes"/>
    <s v="Dixon, Athena"/>
    <m/>
    <m/>
    <s v="Research &amp; Economic Development"/>
    <m/>
    <s v="02-WDVS"/>
    <m/>
    <s v="Off Campus"/>
    <s v="New"/>
    <m/>
    <m/>
    <s v="No"/>
    <m/>
    <m/>
    <s v="10 Years"/>
    <m/>
    <m/>
    <m/>
    <m/>
    <m/>
    <s v="US Citizen"/>
    <s v="0.0"/>
    <s v="0.0"/>
    <s v="0.0"/>
    <s v="0.0"/>
    <s v="0.0"/>
    <s v="0.0"/>
    <s v="100"/>
    <s v="W07054987"/>
    <s v="Not Hispanic or Latino"/>
    <m/>
    <m/>
    <m/>
    <s v="Female"/>
    <s v="Wyoming Survey &amp; Analysis Center"/>
    <s v="300000007170088"/>
    <s v="Emily A. Grant"/>
    <s v="Principal Investigator"/>
    <s v="0.0"/>
    <s v="0.0"/>
    <s v="100.0"/>
    <s v="12.0"/>
    <s v="0.0"/>
    <s v="0.0"/>
    <s v="100.0"/>
    <s v="12.0"/>
    <m/>
    <m/>
    <m/>
    <m/>
    <m/>
    <m/>
    <m/>
    <m/>
    <m/>
    <m/>
    <s v="Other Social Sciences"/>
    <s v="NONE"/>
    <m/>
    <s v="02-WDVS"/>
    <s v="Wyoming State Governmental Entities"/>
    <m/>
    <s v="No"/>
    <m/>
    <m/>
    <m/>
    <m/>
    <m/>
    <m/>
    <m/>
    <m/>
    <m/>
    <m/>
    <m/>
    <m/>
    <m/>
    <m/>
    <m/>
    <m/>
    <m/>
    <m/>
    <m/>
    <m/>
    <m/>
    <m/>
    <m/>
    <m/>
    <m/>
    <m/>
    <m/>
    <m/>
    <m/>
    <m/>
    <m/>
    <m/>
    <m/>
    <m/>
    <m/>
    <m/>
    <m/>
    <m/>
    <m/>
    <m/>
    <m/>
    <m/>
    <m/>
    <m/>
    <m/>
    <m/>
    <m/>
    <m/>
    <m/>
    <m/>
    <s v="WY MMIP 2024-2026 Budget template.xlsx"/>
    <m/>
    <s v="No"/>
    <m/>
    <s v="No"/>
    <m/>
    <m/>
    <m/>
    <m/>
    <m/>
    <m/>
    <m/>
    <m/>
    <m/>
    <m/>
    <m/>
    <s v="62000"/>
    <m/>
    <m/>
    <m/>
    <m/>
    <m/>
    <m/>
    <m/>
    <m/>
    <m/>
    <m/>
    <m/>
    <m/>
    <m/>
    <m/>
    <m/>
    <m/>
    <m/>
    <m/>
    <m/>
    <m/>
    <m/>
    <m/>
    <m/>
    <m/>
    <m/>
    <m/>
    <m/>
    <m/>
  </r>
  <r>
    <x v="0"/>
    <s v="24-1080-A0001"/>
    <s v="Dana Kristen Dittoe"/>
    <s v="Pre-Harvest Heat Stress: Disruption Of Microbial Ecology And Subsequent Shelf-Life Of Raw Poultry Products"/>
    <s v="National Institute of Food and Agriculture/Department of Agriculture"/>
    <s v="National Institute of Food and Agriculture/Department of Agriculture"/>
    <d v="2024-07-01T00:00:00"/>
    <d v="2026-06-30T00:00:00"/>
    <x v="10"/>
    <s v="Agriculture"/>
    <n v="300000"/>
    <s v="24-1080"/>
    <n v="300000"/>
    <s v="Closed"/>
    <d v="2024-06-11T09:57:02"/>
    <s v="Animal Science"/>
    <n v="0"/>
    <x v="1"/>
    <m/>
    <m/>
    <s v="Basic Research"/>
    <s v="false"/>
    <s v="false"/>
    <s v="false"/>
    <s v="false"/>
    <s v="false"/>
    <s v="false"/>
    <m/>
    <m/>
    <m/>
    <s v="No"/>
    <m/>
    <s v="300000007169996"/>
    <m/>
    <m/>
    <s v="924a29f3-dc8b-433d-8742-1869562e0478"/>
    <m/>
    <m/>
    <m/>
    <m/>
    <m/>
    <m/>
    <d v="2026-06-30T00:00:00"/>
    <d v="2024-07-01T00:00:00"/>
    <m/>
    <s v="No"/>
    <n v="10.31"/>
    <m/>
    <m/>
    <m/>
    <m/>
    <m/>
    <m/>
    <m/>
    <s v="Agriculture, Life Sciences,  &amp; Natural Resources"/>
    <m/>
    <m/>
    <m/>
    <m/>
    <m/>
    <m/>
    <m/>
    <m/>
    <m/>
    <s v="No"/>
    <m/>
    <m/>
    <m/>
    <m/>
    <s v="Hallie Shane Sherard"/>
    <m/>
    <m/>
    <m/>
    <m/>
    <m/>
    <m/>
    <m/>
    <m/>
    <m/>
    <m/>
    <m/>
    <m/>
    <m/>
    <m/>
    <m/>
    <m/>
    <m/>
    <m/>
    <m/>
    <m/>
    <m/>
    <m/>
    <m/>
    <m/>
    <m/>
    <m/>
    <m/>
    <m/>
    <m/>
    <m/>
    <m/>
    <m/>
    <m/>
    <m/>
    <m/>
    <m/>
    <m/>
    <m/>
    <m/>
    <m/>
    <m/>
    <s v="No"/>
    <m/>
    <m/>
    <m/>
    <m/>
    <m/>
    <m/>
    <m/>
    <m/>
    <m/>
    <m/>
    <m/>
    <m/>
    <m/>
    <m/>
    <m/>
    <m/>
    <m/>
    <m/>
    <m/>
    <m/>
    <m/>
    <m/>
    <m/>
    <m/>
    <m/>
    <m/>
    <m/>
    <m/>
    <m/>
    <m/>
    <m/>
    <m/>
    <m/>
    <m/>
    <m/>
    <m/>
    <m/>
    <m/>
    <m/>
    <m/>
    <m/>
    <m/>
    <m/>
    <m/>
    <m/>
    <m/>
    <m/>
    <m/>
    <m/>
    <m/>
    <s v="Animal Science"/>
    <s v="300000007169996"/>
    <m/>
    <m/>
    <m/>
    <m/>
    <m/>
    <m/>
    <m/>
    <m/>
    <m/>
    <m/>
    <m/>
    <m/>
    <m/>
    <m/>
    <m/>
    <m/>
    <m/>
    <m/>
    <n v="243552"/>
    <s v="Other Sciences"/>
    <n v="15"/>
    <n v="5"/>
    <m/>
    <m/>
    <m/>
    <m/>
    <m/>
    <m/>
    <m/>
    <m/>
    <m/>
    <m/>
    <m/>
    <m/>
    <m/>
    <m/>
    <m/>
    <m/>
    <m/>
    <m/>
    <s v="No"/>
    <m/>
    <m/>
    <m/>
    <m/>
    <m/>
    <m/>
    <m/>
    <m/>
    <m/>
    <s v="No"/>
    <m/>
    <s v="No"/>
    <n v="243552"/>
    <n v="56448"/>
    <m/>
    <s v="20246701642386"/>
    <s v="No"/>
    <m/>
    <m/>
    <s v="Amy Newman"/>
    <s v="US Citizen"/>
    <s v="W09776930"/>
    <s v="Not Hispanic or Latino"/>
    <s v="Female"/>
    <s v="No"/>
    <m/>
    <m/>
    <s v="No"/>
    <m/>
    <m/>
    <m/>
    <m/>
    <s v="Pre-Harvest Heat Stress: Disruption of Microbial Ecology and Subsequent Shelf-Life of Raw Poultry Products"/>
    <m/>
    <s v="Federal Direct"/>
    <m/>
    <m/>
    <m/>
    <s v="Award Created"/>
    <s v="Hallie Shane Sherard"/>
    <d v="2024-06-11T09:57:01"/>
    <m/>
    <s v="No"/>
    <m/>
    <m/>
    <m/>
    <s v="Yes"/>
    <m/>
    <s v="No"/>
    <s v="Research"/>
    <m/>
    <m/>
    <n v="56448"/>
    <m/>
    <m/>
    <m/>
    <m/>
    <m/>
    <m/>
    <s v="Grant"/>
    <s v="No"/>
    <m/>
    <m/>
    <m/>
    <s v="No"/>
    <s v="Cost Reimbursable"/>
    <s v="Department of Treasury Automated Standard Application for Payments"/>
    <m/>
    <m/>
    <m/>
    <m/>
    <m/>
    <m/>
    <m/>
    <m/>
    <m/>
    <m/>
    <m/>
    <m/>
    <m/>
    <m/>
    <m/>
    <m/>
    <m/>
    <m/>
    <s v="[Agriculture, Life Sciences,  &amp; Natural Resources]"/>
    <m/>
    <s v="01-USDANIFA"/>
    <m/>
    <s v="[On Campus]"/>
    <s v="New"/>
    <m/>
    <m/>
    <m/>
    <m/>
    <m/>
    <m/>
    <m/>
    <m/>
    <m/>
    <m/>
    <m/>
    <m/>
    <m/>
    <m/>
    <m/>
    <m/>
    <m/>
    <m/>
    <s v="100"/>
    <s v="W10346653"/>
    <s v="Not Hispanic or Latino"/>
    <m/>
    <m/>
    <m/>
    <s v="Female"/>
    <s v="Animal Science"/>
    <s v="300000007169996"/>
    <s v="Dana Kristen Dittoe"/>
    <s v="Principal Investigator"/>
    <m/>
    <m/>
    <m/>
    <m/>
    <m/>
    <m/>
    <s v="0.0"/>
    <s v="0.0"/>
    <s v="Admin Closed"/>
    <m/>
    <m/>
    <m/>
    <m/>
    <m/>
    <m/>
    <m/>
    <m/>
    <m/>
    <m/>
    <s v="2024-67016-42386"/>
    <m/>
    <s v="01-USDANIFA"/>
    <s v="U.S. Federal Government"/>
    <m/>
    <s v="No"/>
    <m/>
    <m/>
    <m/>
    <m/>
    <m/>
    <m/>
    <m/>
    <m/>
    <m/>
    <m/>
    <m/>
    <m/>
    <m/>
    <m/>
    <m/>
    <m/>
    <m/>
    <m/>
    <m/>
    <m/>
    <m/>
    <m/>
    <m/>
    <m/>
    <m/>
    <m/>
    <m/>
    <m/>
    <m/>
    <m/>
    <m/>
    <m/>
    <m/>
    <m/>
    <m/>
    <m/>
    <m/>
    <m/>
    <m/>
    <m/>
    <m/>
    <m/>
    <m/>
    <m/>
    <m/>
    <m/>
    <m/>
    <m/>
    <m/>
    <m/>
    <s v="2023-07737_BUDGET_V0.pdf"/>
    <m/>
    <s v="No"/>
    <m/>
    <s v="No"/>
    <m/>
    <m/>
    <m/>
    <m/>
    <m/>
    <m/>
    <m/>
    <m/>
    <m/>
    <m/>
    <m/>
    <s v="300000"/>
    <m/>
    <m/>
    <m/>
    <m/>
    <m/>
    <m/>
    <m/>
    <m/>
    <m/>
    <m/>
    <m/>
    <m/>
    <m/>
    <m/>
    <m/>
    <m/>
    <m/>
    <m/>
    <m/>
    <m/>
    <m/>
    <m/>
    <m/>
    <m/>
    <m/>
    <m/>
    <m/>
    <m/>
  </r>
  <r>
    <x v="0"/>
    <s v="23-1252-A0002-0"/>
    <s v="Berit Bangoura"/>
    <s v="Animal rabies surveillance in the State of Wyoming"/>
    <s v="Wyoming Department of Agriculture"/>
    <m/>
    <d v="2024-07-01T00:00:00"/>
    <d v="2026-06-30T00:00:00"/>
    <x v="15"/>
    <s v="Agriculture"/>
    <n v="20000"/>
    <s v="23-1252"/>
    <n v="20000"/>
    <s v="Active"/>
    <d v="2024-06-12T09:35:55"/>
    <s v="Veterinary Science"/>
    <n v="0"/>
    <x v="1"/>
    <m/>
    <m/>
    <s v="Other Sponsored Activity"/>
    <s v="false"/>
    <s v="false"/>
    <s v="false"/>
    <s v="false"/>
    <s v="false"/>
    <s v="false"/>
    <m/>
    <m/>
    <s v="This is a specific award from that State for the express purpose of providing rabies testing on animal samples. The State recognizes that this testing is important, and can provide life-saving information to the public health providers."/>
    <s v="No"/>
    <m/>
    <s v="300000226683203"/>
    <m/>
    <m/>
    <s v="9a7e9c48-2159-4f7f-9951-477883e381aa"/>
    <d v="2024-06-27T00:00:00"/>
    <m/>
    <m/>
    <s v="na"/>
    <s v="No"/>
    <s v="Approved"/>
    <d v="2026-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20000"/>
    <s v="Other Sciences"/>
    <n v="15"/>
    <n v="5"/>
    <m/>
    <m/>
    <m/>
    <m/>
    <m/>
    <m/>
    <m/>
    <m/>
    <m/>
    <m/>
    <m/>
    <m/>
    <m/>
    <m/>
    <m/>
    <m/>
    <m/>
    <m/>
    <s v="No"/>
    <m/>
    <m/>
    <m/>
    <m/>
    <m/>
    <m/>
    <m/>
    <m/>
    <m/>
    <s v="No"/>
    <m/>
    <s v="No"/>
    <n v="20000"/>
    <n v="0"/>
    <m/>
    <m/>
    <s v="No"/>
    <m/>
    <m/>
    <s v="Corie M. Owen"/>
    <m/>
    <s v="W03427391"/>
    <s v="Not Hispanic or Latino"/>
    <s v="Female"/>
    <s v="No"/>
    <m/>
    <m/>
    <s v="No"/>
    <m/>
    <m/>
    <m/>
    <m/>
    <s v="Rabies Surveillance and Sampling Across the State of Wyoming 2024 - 2026"/>
    <m/>
    <s v="Non-Federal"/>
    <m/>
    <s v="Yes"/>
    <s v="As a diagnostic laboratory, the Wyoming State Veterianry Laboratory is allowed to test diagnostic samples for infectious agents including rabies, which is the focus of this agreement."/>
    <m/>
    <m/>
    <m/>
    <m/>
    <s v="No"/>
    <m/>
    <m/>
    <m/>
    <s v="Yes"/>
    <m/>
    <s v="No"/>
    <s v="Other Sponsored Activities"/>
    <m/>
    <s v="Reduced F&amp;A by Sponsor: Specify the rate % and base (MTDC, TDC, Other)"/>
    <n v="0"/>
    <s v="No"/>
    <m/>
    <s v="Pending"/>
    <m/>
    <m/>
    <m/>
    <s v="Grant"/>
    <s v="No"/>
    <m/>
    <m/>
    <m/>
    <s v="No"/>
    <s v="Cost Reimbursable"/>
    <m/>
    <m/>
    <m/>
    <m/>
    <m/>
    <s v="No"/>
    <m/>
    <m/>
    <m/>
    <m/>
    <m/>
    <m/>
    <m/>
    <m/>
    <m/>
    <s v="Yes"/>
    <s v="Gull, Colby"/>
    <m/>
    <m/>
    <s v="Agriculture, Life Sciences,  &amp; Natural Resources"/>
    <m/>
    <m/>
    <m/>
    <s v="On Campus"/>
    <s v="Non-Competing Continuation"/>
    <m/>
    <m/>
    <s v="No"/>
    <m/>
    <m/>
    <s v="10 Years"/>
    <m/>
    <m/>
    <s v="0%"/>
    <m/>
    <m/>
    <s v="Permanent Resident"/>
    <m/>
    <m/>
    <m/>
    <m/>
    <m/>
    <m/>
    <s v="90"/>
    <s v="W09713223"/>
    <s v="Not Hispanic or Latino"/>
    <m/>
    <m/>
    <m/>
    <s v="Female"/>
    <s v="Veterinary Science"/>
    <s v="300000007170501"/>
    <s v="Berit Bangoura"/>
    <s v="Principal Investigator"/>
    <m/>
    <m/>
    <m/>
    <m/>
    <m/>
    <m/>
    <s v="0.0"/>
    <s v="0.0"/>
    <m/>
    <m/>
    <m/>
    <m/>
    <m/>
    <m/>
    <m/>
    <m/>
    <m/>
    <m/>
    <m/>
    <m/>
    <m/>
    <s v="02-WYAG"/>
    <s v="Wyoming State Governmental Entities"/>
    <m/>
    <s v="No"/>
    <m/>
    <m/>
    <m/>
    <m/>
    <m/>
    <m/>
    <m/>
    <m/>
    <m/>
    <m/>
    <m/>
    <m/>
    <m/>
    <m/>
    <m/>
    <m/>
    <m/>
    <m/>
    <m/>
    <m/>
    <m/>
    <m/>
    <m/>
    <m/>
    <m/>
    <m/>
    <m/>
    <m/>
    <m/>
    <m/>
    <m/>
    <m/>
    <m/>
    <m/>
    <m/>
    <m/>
    <m/>
    <m/>
    <m/>
    <m/>
    <m/>
    <m/>
    <m/>
    <m/>
    <m/>
    <m/>
    <m/>
    <m/>
    <m/>
    <m/>
    <s v="Budget_WyoCloud.xlsx"/>
    <m/>
    <s v="No"/>
    <m/>
    <s v="No"/>
    <m/>
    <m/>
    <m/>
    <m/>
    <m/>
    <m/>
    <m/>
    <m/>
    <m/>
    <m/>
    <m/>
    <s v="20000"/>
    <m/>
    <m/>
    <m/>
    <m/>
    <m/>
    <m/>
    <m/>
    <m/>
    <m/>
    <m/>
    <m/>
    <m/>
    <m/>
    <m/>
    <m/>
    <m/>
    <m/>
    <m/>
    <m/>
    <m/>
    <m/>
    <m/>
    <m/>
    <m/>
    <m/>
    <m/>
    <m/>
    <m/>
  </r>
  <r>
    <x v="0"/>
    <s v="23-1252-A0002-1"/>
    <s v="Alexandra Brower"/>
    <s v="Animal rabies surveillance in the State of Wyoming"/>
    <s v="Wyoming Department of Agriculture"/>
    <m/>
    <d v="2024-07-01T00:00:00"/>
    <d v="2026-06-30T00:00:00"/>
    <x v="15"/>
    <s v="Agriculture"/>
    <n v="20000"/>
    <s v="23-1252"/>
    <n v="20000"/>
    <s v="Active"/>
    <d v="2024-09-18T13:28:44"/>
    <s v="Wyoming State Veterinary Laboratory"/>
    <n v="1"/>
    <x v="2"/>
    <d v="2024-09-18T00:00:00"/>
    <s v="Kristi Hargis Stockdale"/>
    <s v="Other Sponsored Activity"/>
    <s v="false"/>
    <s v="false"/>
    <s v="false"/>
    <s v="false"/>
    <s v="false"/>
    <s v="false"/>
    <m/>
    <m/>
    <s v="This is a specific award from that State for the express purpose of providing rabies testing on animal samples. The State recognizes that this testing is important, and can provide life-saving information to the public health providers."/>
    <s v="No"/>
    <m/>
    <s v="300000226683203"/>
    <m/>
    <m/>
    <s v="9a7e9c48-2159-4f7f-9951-477883e381aa"/>
    <d v="2024-06-27T00:00:00"/>
    <m/>
    <m/>
    <s v="na"/>
    <s v="No"/>
    <s v="Approved"/>
    <d v="2026-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20000"/>
    <s v="Other Sciences"/>
    <n v="15"/>
    <n v="5"/>
    <m/>
    <m/>
    <m/>
    <m/>
    <m/>
    <m/>
    <m/>
    <m/>
    <m/>
    <m/>
    <m/>
    <m/>
    <m/>
    <m/>
    <m/>
    <m/>
    <m/>
    <m/>
    <s v="No"/>
    <m/>
    <m/>
    <m/>
    <m/>
    <m/>
    <m/>
    <m/>
    <m/>
    <m/>
    <s v="No"/>
    <m/>
    <s v="No"/>
    <n v="20000"/>
    <n v="0"/>
    <m/>
    <m/>
    <s v="No"/>
    <m/>
    <m/>
    <s v="Corie M. Owen"/>
    <m/>
    <s v="W03427391"/>
    <s v="Not Hispanic or Latino"/>
    <s v="Female"/>
    <s v="No"/>
    <m/>
    <m/>
    <s v="No"/>
    <m/>
    <m/>
    <m/>
    <m/>
    <s v="Rabies Surveillance and Sampling Across the State of Wyoming 2024 - 2026"/>
    <m/>
    <s v="Non-Federal"/>
    <m/>
    <s v="Yes"/>
    <s v="As a diagnostic laboratory, the Wyoming State Veterianry Laboratory is allowed to test diagnostic samples for infectious agents including rabies, which is the focus of this agreement."/>
    <s v="Award Created"/>
    <s v="Farrell Jean Rapp"/>
    <d v="2024-06-12T09:35:55"/>
    <m/>
    <s v="No"/>
    <m/>
    <m/>
    <m/>
    <s v="Yes"/>
    <m/>
    <s v="No"/>
    <s v="Other Sponsored Activities"/>
    <m/>
    <s v="Reduced F&amp;A by Sponsor: Specify the rate % and base (MTDC, TDC, Other)"/>
    <n v="0"/>
    <s v="No"/>
    <m/>
    <s v="Pending"/>
    <m/>
    <m/>
    <m/>
    <s v="Grant"/>
    <s v="No"/>
    <m/>
    <m/>
    <m/>
    <s v="No"/>
    <s v="Cost Reimbursable"/>
    <m/>
    <m/>
    <m/>
    <m/>
    <m/>
    <s v="No"/>
    <m/>
    <m/>
    <m/>
    <m/>
    <m/>
    <m/>
    <m/>
    <m/>
    <m/>
    <s v="Yes"/>
    <s v="Gull, Colby"/>
    <m/>
    <m/>
    <s v="Agriculture, Life Sciences,  &amp; Natural Resources"/>
    <m/>
    <m/>
    <m/>
    <s v="On Campus"/>
    <s v="Non-Competing Continuation"/>
    <m/>
    <m/>
    <s v="No"/>
    <m/>
    <m/>
    <s v="10 Years"/>
    <m/>
    <m/>
    <s v="0%"/>
    <m/>
    <m/>
    <m/>
    <m/>
    <m/>
    <m/>
    <m/>
    <m/>
    <m/>
    <s v="90"/>
    <s v="W10504188"/>
    <m/>
    <m/>
    <m/>
    <m/>
    <s v="Female"/>
    <s v="Wyoming State Veterinary Laboratory"/>
    <s v="300000226683203"/>
    <s v="Alexandra Brower"/>
    <s v="Principal Investigator"/>
    <m/>
    <m/>
    <m/>
    <m/>
    <m/>
    <m/>
    <s v="0.0"/>
    <s v="0.0"/>
    <m/>
    <m/>
    <m/>
    <m/>
    <m/>
    <m/>
    <m/>
    <m/>
    <m/>
    <m/>
    <m/>
    <m/>
    <m/>
    <s v="02-WYAG"/>
    <s v="Wyoming State Governmental Entities"/>
    <m/>
    <s v="No"/>
    <m/>
    <m/>
    <m/>
    <m/>
    <m/>
    <m/>
    <m/>
    <m/>
    <m/>
    <m/>
    <m/>
    <m/>
    <m/>
    <m/>
    <m/>
    <m/>
    <m/>
    <m/>
    <m/>
    <m/>
    <m/>
    <m/>
    <m/>
    <m/>
    <m/>
    <m/>
    <m/>
    <m/>
    <m/>
    <m/>
    <m/>
    <m/>
    <m/>
    <m/>
    <m/>
    <m/>
    <m/>
    <m/>
    <m/>
    <m/>
    <m/>
    <m/>
    <m/>
    <m/>
    <m/>
    <m/>
    <m/>
    <m/>
    <m/>
    <m/>
    <s v="Budget_WyoCloud.xlsx"/>
    <m/>
    <s v="No"/>
    <m/>
    <s v="No"/>
    <m/>
    <m/>
    <m/>
    <m/>
    <m/>
    <m/>
    <m/>
    <m/>
    <m/>
    <m/>
    <m/>
    <s v="20000"/>
    <m/>
    <m/>
    <m/>
    <m/>
    <m/>
    <m/>
    <m/>
    <m/>
    <m/>
    <m/>
    <m/>
    <m/>
    <m/>
    <m/>
    <m/>
    <m/>
    <m/>
    <m/>
    <m/>
    <m/>
    <m/>
    <m/>
    <m/>
    <m/>
    <m/>
    <m/>
    <m/>
    <m/>
  </r>
  <r>
    <x v="0"/>
    <s v="24-0007-A0002"/>
    <s v="David M. Aadland"/>
    <s v="Prevailing Wages in the State of Wyoming"/>
    <s v="Wyoming Workforce Services"/>
    <m/>
    <d v="2024-07-01T00:00:00"/>
    <d v="2025-06-30T00:00:00"/>
    <x v="2"/>
    <s v="Business"/>
    <n v="51840"/>
    <s v="24-0007"/>
    <n v="51840"/>
    <s v="Active"/>
    <d v="2024-04-23T07:21:12"/>
    <s v="Economics"/>
    <n v="0"/>
    <x v="1"/>
    <m/>
    <m/>
    <s v="Other Sponsored Activity"/>
    <s v="false"/>
    <s v="false"/>
    <s v="false"/>
    <s v="false"/>
    <s v="false"/>
    <s v="false"/>
    <m/>
    <m/>
    <m/>
    <s v="No"/>
    <m/>
    <s v="300000343808699"/>
    <m/>
    <m/>
    <s v="9c39d9a4-ba6d-41af-b1e2-54e666e16f81"/>
    <d v="2024-04-22T00:00:00"/>
    <m/>
    <m/>
    <m/>
    <s v="No"/>
    <m/>
    <d v="2025-06-30T00:00:00"/>
    <d v="2024-07-01T00:00:00"/>
    <m/>
    <s v="No"/>
    <s v="NONFED"/>
    <s v="No"/>
    <m/>
    <m/>
    <m/>
    <m/>
    <m/>
    <m/>
    <s v="Business"/>
    <m/>
    <m/>
    <m/>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m/>
    <m/>
    <m/>
    <m/>
    <m/>
    <m/>
    <m/>
    <m/>
    <m/>
    <m/>
    <m/>
    <m/>
    <m/>
    <m/>
    <m/>
    <m/>
    <n v="43200"/>
    <s v="Social Sciences"/>
    <n v="15"/>
    <n v="5"/>
    <m/>
    <m/>
    <m/>
    <m/>
    <m/>
    <m/>
    <m/>
    <m/>
    <m/>
    <m/>
    <m/>
    <m/>
    <m/>
    <m/>
    <m/>
    <m/>
    <m/>
    <m/>
    <s v="No"/>
    <m/>
    <m/>
    <m/>
    <m/>
    <m/>
    <m/>
    <m/>
    <m/>
    <m/>
    <s v="No"/>
    <m/>
    <s v="No"/>
    <n v="43200"/>
    <n v="8640"/>
    <m/>
    <m/>
    <s v="No"/>
    <m/>
    <m/>
    <s v="Brenda Cossitt"/>
    <s v="US Citizen"/>
    <s v="W00827066"/>
    <m/>
    <s v="Female"/>
    <s v="No"/>
    <m/>
    <m/>
    <s v="No"/>
    <m/>
    <m/>
    <m/>
    <m/>
    <s v="Prevailing Wages in the State of Wyoming for the Wyoming Department of Workforce Services - 2024-2025"/>
    <m/>
    <s v="Non-Federal"/>
    <m/>
    <s v="No"/>
    <m/>
    <s v="Award Created"/>
    <s v="Kristi Hargis Stockdale"/>
    <d v="2024-04-23T07:21:12"/>
    <m/>
    <s v="No"/>
    <m/>
    <m/>
    <m/>
    <s v="No"/>
    <m/>
    <s v="No"/>
    <s v="Other Sponsored Activities"/>
    <m/>
    <s v="20% TDC"/>
    <n v="8640"/>
    <s v="No"/>
    <m/>
    <m/>
    <m/>
    <m/>
    <s v="Interagency Agreement"/>
    <s v="Other"/>
    <s v="No"/>
    <m/>
    <m/>
    <m/>
    <s v="No"/>
    <s v="Cost Reimbursable"/>
    <m/>
    <m/>
    <m/>
    <m/>
    <m/>
    <s v="No"/>
    <m/>
    <m/>
    <m/>
    <m/>
    <m/>
    <m/>
    <m/>
    <m/>
    <m/>
    <s v="Yes"/>
    <s v="Wroblewski, Mitchell"/>
    <m/>
    <m/>
    <s v="Business"/>
    <m/>
    <m/>
    <m/>
    <s v="On Campus"/>
    <s v="Non-Competing Continuation"/>
    <m/>
    <m/>
    <s v="No"/>
    <m/>
    <m/>
    <s v="10 Years"/>
    <m/>
    <m/>
    <m/>
    <s v="[Other]"/>
    <s v="February 2025"/>
    <s v="US Citizen"/>
    <s v="0.0"/>
    <m/>
    <s v="0.0"/>
    <m/>
    <s v="0.0"/>
    <m/>
    <s v="0"/>
    <s v="W02516243"/>
    <s v="Not Hispanic or Latino"/>
    <m/>
    <m/>
    <m/>
    <s v="Male"/>
    <s v="Economics"/>
    <s v="300000007170170"/>
    <s v="David M. Aadland"/>
    <s v="Principal Investigator"/>
    <s v="0.0"/>
    <m/>
    <s v="0.0"/>
    <m/>
    <s v="0.0"/>
    <m/>
    <m/>
    <m/>
    <m/>
    <m/>
    <m/>
    <m/>
    <m/>
    <m/>
    <m/>
    <m/>
    <m/>
    <m/>
    <s v="Economics"/>
    <m/>
    <m/>
    <s v="07-WYWORK"/>
    <s v="Wyoming State Governmental Entities"/>
    <m/>
    <s v="No"/>
    <m/>
    <m/>
    <m/>
    <m/>
    <m/>
    <m/>
    <m/>
    <m/>
    <m/>
    <m/>
    <m/>
    <m/>
    <m/>
    <m/>
    <m/>
    <m/>
    <m/>
    <m/>
    <m/>
    <m/>
    <m/>
    <m/>
    <m/>
    <m/>
    <m/>
    <m/>
    <m/>
    <m/>
    <m/>
    <m/>
    <m/>
    <m/>
    <m/>
    <m/>
    <m/>
    <m/>
    <m/>
    <m/>
    <m/>
    <m/>
    <m/>
    <m/>
    <m/>
    <m/>
    <m/>
    <m/>
    <m/>
    <m/>
    <m/>
    <m/>
    <s v="Prevailing_Wage_Proposal_2024_Final.pdf"/>
    <m/>
    <s v="No"/>
    <m/>
    <s v="No"/>
    <m/>
    <m/>
    <m/>
    <m/>
    <m/>
    <m/>
    <m/>
    <m/>
    <m/>
    <m/>
    <m/>
    <s v="51840"/>
    <m/>
    <m/>
    <m/>
    <m/>
    <m/>
    <m/>
    <m/>
    <m/>
    <m/>
    <m/>
    <m/>
    <m/>
    <m/>
    <m/>
    <m/>
    <m/>
    <m/>
    <m/>
    <m/>
    <m/>
    <m/>
    <m/>
    <m/>
    <m/>
    <m/>
    <m/>
    <m/>
    <m/>
  </r>
  <r>
    <x v="0"/>
    <s v="24-1000-A0001"/>
    <s v="Lusha Marguerite Tronstad"/>
    <s v="Bumble bees and their parasites"/>
    <s v="Wyoming Governor's Office"/>
    <m/>
    <d v="2024-07-01T00:00:00"/>
    <d v="2026-06-30T00:00:00"/>
    <x v="8"/>
    <s v="REDD"/>
    <n v="128225"/>
    <s v="24-1000"/>
    <n v="128225"/>
    <s v="Active"/>
    <d v="2024-07-08T13:09:14"/>
    <s v="Wyo Natural Diversity Database"/>
    <n v="0"/>
    <x v="1"/>
    <m/>
    <m/>
    <s v="Basic Research"/>
    <s v="false"/>
    <s v="false"/>
    <s v="false"/>
    <s v="false"/>
    <s v="false"/>
    <s v="false"/>
    <m/>
    <m/>
    <m/>
    <s v="No"/>
    <s v="Thomas Abraham Lentner"/>
    <s v="300000007170140"/>
    <m/>
    <m/>
    <s v="9c8fb4f2-cd9b-4a3a-93b1-41c8e889fafd"/>
    <d v="2024-06-28T00:00:00"/>
    <m/>
    <m/>
    <m/>
    <s v="No"/>
    <m/>
    <d v="2026-06-30T00:00:00"/>
    <d v="2024-07-01T00:00:00"/>
    <m/>
    <s v="No"/>
    <s v="NONFED"/>
    <s v="No"/>
    <m/>
    <m/>
    <m/>
    <m/>
    <m/>
    <m/>
    <s v="Research &amp; Economic Development"/>
    <m/>
    <m/>
    <m/>
    <m/>
    <m/>
    <m/>
    <m/>
    <m/>
    <m/>
    <s v="No"/>
    <m/>
    <m/>
    <s v="No"/>
    <m/>
    <s v="Lillian Kay Marks"/>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16568.18"/>
    <s v="Life Sciences"/>
    <n v="15"/>
    <n v="5"/>
    <m/>
    <m/>
    <m/>
    <m/>
    <m/>
    <m/>
    <m/>
    <m/>
    <m/>
    <m/>
    <m/>
    <m/>
    <m/>
    <m/>
    <m/>
    <m/>
    <m/>
    <m/>
    <s v="No"/>
    <m/>
    <m/>
    <m/>
    <m/>
    <m/>
    <m/>
    <m/>
    <m/>
    <m/>
    <s v="No"/>
    <m/>
    <s v="No"/>
    <n v="116568.18"/>
    <n v="11656.82"/>
    <m/>
    <m/>
    <s v="No"/>
    <m/>
    <m/>
    <s v="Debora Lee Scarpelli"/>
    <s v="US Citizen"/>
    <s v="W00997642"/>
    <m/>
    <s v="Female"/>
    <s v="No"/>
    <m/>
    <m/>
    <s v="No"/>
    <m/>
    <m/>
    <m/>
    <m/>
    <s v="Petitioned bumble bees in Wyoming: are parasites a factor in their decline?"/>
    <m/>
    <s v="Non-Federal"/>
    <m/>
    <s v="No"/>
    <m/>
    <s v="Award Created"/>
    <s v="Lillian Kay Marks"/>
    <d v="2024-07-08T13:09:14"/>
    <m/>
    <s v="No"/>
    <m/>
    <m/>
    <m/>
    <s v="Yes"/>
    <m/>
    <s v="No"/>
    <s v="Research"/>
    <m/>
    <s v="Reduced F&amp;A by Sponsor: Specify the rate % and base (MTDC, TDC, Other)"/>
    <n v="11656.82"/>
    <s v="No"/>
    <m/>
    <m/>
    <m/>
    <m/>
    <m/>
    <s v="Contract"/>
    <s v="No"/>
    <m/>
    <m/>
    <m/>
    <s v="No"/>
    <s v="Cost Reimbursable"/>
    <m/>
    <m/>
    <m/>
    <m/>
    <s v="Natural Resources and Conservation"/>
    <s v="No"/>
    <m/>
    <m/>
    <m/>
    <m/>
    <m/>
    <m/>
    <m/>
    <m/>
    <m/>
    <s v="Yes"/>
    <s v="Dixon, Athena"/>
    <m/>
    <m/>
    <s v="Research &amp; Economic Development"/>
    <m/>
    <m/>
    <m/>
    <s v="On Campus"/>
    <s v="New"/>
    <m/>
    <m/>
    <s v="No"/>
    <m/>
    <m/>
    <s v="10 Years"/>
    <m/>
    <m/>
    <s v="10%"/>
    <s v="Annual Technical Report"/>
    <m/>
    <s v="US Citizen"/>
    <m/>
    <m/>
    <m/>
    <m/>
    <m/>
    <m/>
    <s v="20"/>
    <s v="W02746123"/>
    <s v="Not Hispanic or Latino"/>
    <m/>
    <m/>
    <m/>
    <s v="Female"/>
    <s v="Wyo Natural Diversity Database"/>
    <s v="300000007170140"/>
    <s v="Lusha Marguerite Tronstad"/>
    <s v="Principal Investigator"/>
    <m/>
    <m/>
    <m/>
    <m/>
    <m/>
    <m/>
    <s v="0.0"/>
    <s v="0.0"/>
    <m/>
    <m/>
    <m/>
    <m/>
    <m/>
    <m/>
    <m/>
    <m/>
    <m/>
    <m/>
    <m/>
    <s v="241176"/>
    <m/>
    <s v="02-WYGOV"/>
    <s v="Wyoming State Governmental Entities"/>
    <m/>
    <s v="No"/>
    <m/>
    <m/>
    <m/>
    <m/>
    <m/>
    <m/>
    <m/>
    <m/>
    <m/>
    <m/>
    <m/>
    <m/>
    <m/>
    <m/>
    <m/>
    <m/>
    <m/>
    <m/>
    <m/>
    <m/>
    <m/>
    <m/>
    <m/>
    <m/>
    <m/>
    <m/>
    <m/>
    <m/>
    <m/>
    <m/>
    <m/>
    <m/>
    <m/>
    <m/>
    <m/>
    <m/>
    <m/>
    <m/>
    <m/>
    <m/>
    <m/>
    <m/>
    <m/>
    <m/>
    <m/>
    <m/>
    <m/>
    <m/>
    <m/>
    <m/>
    <s v="2023Oct29_GovESA_BB_Proposal.docx"/>
    <s v="WYGF_WYNDD_partnerbwildlife data_2017-2027.pdf"/>
    <s v="No"/>
    <m/>
    <s v="No"/>
    <m/>
    <m/>
    <m/>
    <m/>
    <m/>
    <m/>
    <m/>
    <m/>
    <m/>
    <m/>
    <m/>
    <s v="128225"/>
    <m/>
    <m/>
    <m/>
    <m/>
    <m/>
    <m/>
    <m/>
    <m/>
    <m/>
    <m/>
    <m/>
    <m/>
    <m/>
    <m/>
    <m/>
    <m/>
    <m/>
    <m/>
    <m/>
    <m/>
    <m/>
    <m/>
    <m/>
    <m/>
    <m/>
    <m/>
    <m/>
    <m/>
  </r>
  <r>
    <x v="0"/>
    <s v="24-0435-A0003"/>
    <s v="Christina Kuzmych"/>
    <s v="Storer: FY24 - Wyoming Now and Beyond"/>
    <s v="George B. Storer Foundation"/>
    <m/>
    <d v="2024-07-01T00:00:00"/>
    <d v="2025-06-30T00:00:00"/>
    <x v="19"/>
    <s v="REDD"/>
    <n v="30000"/>
    <s v="24-0435"/>
    <n v="30000"/>
    <s v="Active"/>
    <d v="2024-07-03T14:26:48"/>
    <s v="Wyoming Public Media"/>
    <n v="0"/>
    <x v="1"/>
    <m/>
    <m/>
    <s v="Other Sponsored Activity"/>
    <s v="false"/>
    <s v="false"/>
    <s v="false"/>
    <s v="false"/>
    <s v="false"/>
    <s v="false"/>
    <m/>
    <s v="Wyoming Public Media - Storer Grant Report Feb 2024 w Appendix.pdf"/>
    <s v="The FY25 Storer Foundation application process begins in the middle of our second FY24 interim report located on page 5 of the attached document."/>
    <s v="No"/>
    <s v="John Ruess"/>
    <s v="300000007170152"/>
    <m/>
    <m/>
    <s v="a328b5e2-508c-48f8-95ed-84408d2cfe50"/>
    <d v="2024-05-24T00:00:00"/>
    <m/>
    <m/>
    <m/>
    <s v="No"/>
    <m/>
    <d v="2025-06-30T00:00:00"/>
    <d v="2024-07-01T00:00:00"/>
    <m/>
    <s v="No"/>
    <s v="NONFED"/>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ming Public Media"/>
    <s v="300000007170152"/>
    <m/>
    <m/>
    <m/>
    <m/>
    <m/>
    <m/>
    <m/>
    <m/>
    <m/>
    <m/>
    <m/>
    <m/>
    <m/>
    <m/>
    <m/>
    <m/>
    <m/>
    <m/>
    <n v="27273"/>
    <s v="Non-Science and Engineering Fields"/>
    <n v="15"/>
    <n v="5"/>
    <m/>
    <m/>
    <m/>
    <m/>
    <m/>
    <m/>
    <m/>
    <m/>
    <m/>
    <m/>
    <m/>
    <m/>
    <m/>
    <m/>
    <m/>
    <m/>
    <m/>
    <m/>
    <s v="No"/>
    <m/>
    <m/>
    <m/>
    <m/>
    <m/>
    <m/>
    <m/>
    <m/>
    <m/>
    <s v="No"/>
    <m/>
    <s v="No"/>
    <n v="27273"/>
    <n v="2727"/>
    <m/>
    <m/>
    <s v="No"/>
    <m/>
    <m/>
    <s v="Sandra L. Roller"/>
    <s v="US Citizen"/>
    <s v="W02124670"/>
    <s v="Not Hispanic or Latino"/>
    <s v="Female"/>
    <s v="No"/>
    <m/>
    <m/>
    <s v="No"/>
    <m/>
    <m/>
    <m/>
    <m/>
    <s v="Storer:  FY25 - Wyoming Now and Beyond Reporting Project"/>
    <m/>
    <s v="Non-Federal"/>
    <m/>
    <s v="No"/>
    <m/>
    <s v="Award Created"/>
    <s v="Inna Willis"/>
    <d v="2024-07-03T14:26:47"/>
    <m/>
    <s v="No"/>
    <m/>
    <m/>
    <m/>
    <s v="Yes"/>
    <m/>
    <m/>
    <s v="Other Sponsored Activities"/>
    <s v="Reduced F&amp;A by Sponsor: Specify the rate % and base (MTDC, TDC, Other)"/>
    <m/>
    <n v="2727"/>
    <s v="No"/>
    <m/>
    <m/>
    <m/>
    <m/>
    <m/>
    <s v="Grant"/>
    <s v="No"/>
    <m/>
    <m/>
    <m/>
    <s v="No"/>
    <s v="Fixed Price"/>
    <m/>
    <m/>
    <m/>
    <m/>
    <m/>
    <s v="No"/>
    <m/>
    <m/>
    <s v="Communication and Communications Technologies"/>
    <m/>
    <m/>
    <m/>
    <m/>
    <m/>
    <m/>
    <s v="Yes"/>
    <s v="Dixon, Athena"/>
    <m/>
    <m/>
    <s v="Research &amp; Economic Development"/>
    <m/>
    <m/>
    <m/>
    <s v="Off Campus"/>
    <s v="Renewal"/>
    <m/>
    <m/>
    <s v="No"/>
    <m/>
    <m/>
    <s v="10 Years"/>
    <m/>
    <s v="10% MTDC"/>
    <m/>
    <s v="[Other]"/>
    <s v="10/11/2024; 2/7/2025; 9/12/2025"/>
    <s v="US Citizen"/>
    <s v="0.0"/>
    <s v="0.0"/>
    <s v="0.0"/>
    <s v="0.0"/>
    <s v="0.0"/>
    <s v="0.0"/>
    <s v="100"/>
    <s v="W07022220"/>
    <s v="Not Hispanic or Latino"/>
    <m/>
    <m/>
    <m/>
    <s v="Female"/>
    <s v="Wyoming Public Media"/>
    <s v="300000007170152"/>
    <s v="Christina Kuzmych"/>
    <s v="Principal Investigator"/>
    <s v="0.0"/>
    <s v="0.0"/>
    <s v="0.0"/>
    <s v="0.0"/>
    <s v="0.0"/>
    <s v="0.0"/>
    <s v="0.0"/>
    <s v="0.0"/>
    <m/>
    <m/>
    <m/>
    <m/>
    <m/>
    <m/>
    <m/>
    <m/>
    <m/>
    <m/>
    <m/>
    <m/>
    <m/>
    <s v="07-GBSF"/>
    <s v="Non-Profit Organizations"/>
    <m/>
    <s v="No"/>
    <m/>
    <m/>
    <m/>
    <m/>
    <m/>
    <m/>
    <m/>
    <m/>
    <m/>
    <m/>
    <m/>
    <m/>
    <m/>
    <m/>
    <m/>
    <m/>
    <m/>
    <m/>
    <m/>
    <m/>
    <m/>
    <m/>
    <m/>
    <m/>
    <m/>
    <m/>
    <m/>
    <m/>
    <m/>
    <m/>
    <m/>
    <m/>
    <m/>
    <m/>
    <m/>
    <m/>
    <m/>
    <m/>
    <m/>
    <m/>
    <m/>
    <m/>
    <m/>
    <m/>
    <m/>
    <m/>
    <m/>
    <m/>
    <m/>
    <m/>
    <s v="Storer - FY25 Spending Budget (2).pdf,Storer - FY25 Spending Budget (revised).pdf"/>
    <m/>
    <s v="No"/>
    <m/>
    <s v="No"/>
    <m/>
    <m/>
    <m/>
    <m/>
    <m/>
    <m/>
    <m/>
    <m/>
    <m/>
    <m/>
    <m/>
    <s v="44000"/>
    <m/>
    <m/>
    <m/>
    <m/>
    <m/>
    <m/>
    <m/>
    <m/>
    <m/>
    <m/>
    <m/>
    <m/>
    <m/>
    <m/>
    <m/>
    <m/>
    <m/>
    <m/>
    <m/>
    <m/>
    <m/>
    <m/>
    <m/>
    <m/>
    <m/>
    <m/>
    <m/>
    <m/>
  </r>
  <r>
    <x v="0"/>
    <s v="24-0743-A0002"/>
    <s v="Matthew Kauffman"/>
    <s v="Red Desert Fence Behavior Study"/>
    <s v="Wyoming Game and Fish Department"/>
    <s v="Wyoming Game and Fish Department"/>
    <d v="2024-07-01T00:00:00"/>
    <d v="2026-12-31T00:00:00"/>
    <x v="1"/>
    <s v="Agriculture"/>
    <n v="5000"/>
    <s v="24-0743"/>
    <n v="5000"/>
    <s v="Closed"/>
    <d v="2024-06-14T09:25:48"/>
    <s v="Wyoming Coop Unit"/>
    <n v="0"/>
    <x v="1"/>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a731ac7a-7edb-49f2-bfc3-9a5d3528ab8b"/>
    <m/>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Farrell Jean Rapp"/>
    <d v="2024-06-14T09:25:48"/>
    <m/>
    <s v="No"/>
    <m/>
    <m/>
    <m/>
    <s v="Yes"/>
    <m/>
    <s v="No"/>
    <s v="Research"/>
    <m/>
    <s v="Reduced F&amp;A by Sponsor: Specify the rate % and base (MTDC, TDC, Other)"/>
    <n v="0"/>
    <s v="No"/>
    <m/>
    <m/>
    <m/>
    <m/>
    <m/>
    <s v="Grant"/>
    <s v="No"/>
    <m/>
    <m/>
    <m/>
    <s v="No"/>
    <s v="Cost Reimbursable"/>
    <m/>
    <m/>
    <m/>
    <m/>
    <s v="Other Life Sciences"/>
    <s v="No"/>
    <m/>
    <m/>
    <m/>
    <m/>
    <m/>
    <m/>
    <m/>
    <m/>
    <m/>
    <s v="Yes"/>
    <s v="Collins, Kaylee"/>
    <m/>
    <m/>
    <s v="Agriculture, Life Sciences,  &amp; Natural Resources"/>
    <m/>
    <s v="02-WGAFD"/>
    <m/>
    <s v="On Campus"/>
    <s v="New"/>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s v="Admin Closed"/>
    <m/>
    <m/>
    <m/>
    <m/>
    <m/>
    <m/>
    <m/>
    <m/>
    <m/>
    <m/>
    <s v="005366"/>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m/>
  </r>
  <r>
    <x v="0"/>
    <s v="25-0054-A0001"/>
    <s v="Dona Playton"/>
    <s v="Equal Justice Wyoming UW Legal Clinic Support"/>
    <s v="Equal Justice Wyoming Foundation"/>
    <m/>
    <d v="2024-07-01T00:00:00"/>
    <d v="2025-06-30T00:00:00"/>
    <x v="20"/>
    <s v="Law"/>
    <n v="15000"/>
    <s v="25-0054"/>
    <n v="15000"/>
    <s v="Active"/>
    <d v="2024-09-04T15:53:23"/>
    <s v="College of Law Deans Office"/>
    <n v="0"/>
    <x v="1"/>
    <m/>
    <m/>
    <s v="Other Sponsored Activity"/>
    <m/>
    <m/>
    <m/>
    <m/>
    <m/>
    <m/>
    <m/>
    <m/>
    <m/>
    <s v="No"/>
    <m/>
    <s v="300000006254516"/>
    <m/>
    <m/>
    <s v="a7cb7bb9-c6f2-4450-a966-36165f151c85"/>
    <d v="2024-09-06T00:00:00"/>
    <m/>
    <m/>
    <m/>
    <s v="No"/>
    <m/>
    <d v="2025-06-30T00:00:00"/>
    <d v="2024-07-01T00:00:00"/>
    <m/>
    <s v="No"/>
    <s v="NONFED"/>
    <s v="No"/>
    <m/>
    <m/>
    <m/>
    <m/>
    <m/>
    <s v="false"/>
    <s v="Law"/>
    <m/>
    <m/>
    <m/>
    <m/>
    <m/>
    <m/>
    <m/>
    <m/>
    <m/>
    <s v="No"/>
    <m/>
    <m/>
    <s v="No"/>
    <m/>
    <s v="Lillian Kay Marks"/>
    <m/>
    <m/>
    <m/>
    <m/>
    <m/>
    <m/>
    <m/>
    <m/>
    <m/>
    <m/>
    <m/>
    <m/>
    <m/>
    <m/>
    <m/>
    <m/>
    <m/>
    <m/>
    <m/>
    <m/>
    <m/>
    <m/>
    <m/>
    <m/>
    <m/>
    <m/>
    <m/>
    <m/>
    <m/>
    <m/>
    <m/>
    <m/>
    <m/>
    <m/>
    <m/>
    <m/>
    <m/>
    <m/>
    <m/>
    <m/>
    <m/>
    <s v="No"/>
    <m/>
    <m/>
    <m/>
    <m/>
    <m/>
    <m/>
    <m/>
    <m/>
    <m/>
    <m/>
    <m/>
    <m/>
    <m/>
    <m/>
    <m/>
    <m/>
    <m/>
    <m/>
    <m/>
    <m/>
    <m/>
    <m/>
    <m/>
    <m/>
    <m/>
    <m/>
    <m/>
    <m/>
    <m/>
    <m/>
    <m/>
    <m/>
    <m/>
    <m/>
    <m/>
    <m/>
    <m/>
    <m/>
    <m/>
    <m/>
    <m/>
    <m/>
    <m/>
    <m/>
    <m/>
    <m/>
    <m/>
    <m/>
    <m/>
    <m/>
    <s v="College of Law Deans Office"/>
    <s v="300000006254516"/>
    <m/>
    <m/>
    <m/>
    <m/>
    <m/>
    <m/>
    <m/>
    <m/>
    <m/>
    <m/>
    <m/>
    <m/>
    <m/>
    <m/>
    <m/>
    <m/>
    <m/>
    <m/>
    <n v="15000"/>
    <s v="Non-Science and Engineering Fields"/>
    <n v="15"/>
    <n v="5"/>
    <m/>
    <m/>
    <m/>
    <m/>
    <m/>
    <m/>
    <m/>
    <m/>
    <m/>
    <m/>
    <m/>
    <m/>
    <m/>
    <m/>
    <m/>
    <m/>
    <m/>
    <m/>
    <s v="No"/>
    <m/>
    <s v="No"/>
    <m/>
    <m/>
    <m/>
    <m/>
    <m/>
    <m/>
    <m/>
    <s v="No"/>
    <m/>
    <s v="No"/>
    <n v="15000"/>
    <n v="0"/>
    <m/>
    <m/>
    <s v="No"/>
    <m/>
    <m/>
    <s v="Laurie Jo Kempert"/>
    <s v="US Citizen"/>
    <s v="W01661627"/>
    <s v="Not Hispanic or Latino"/>
    <s v="Female"/>
    <s v="No"/>
    <m/>
    <m/>
    <s v="No"/>
    <m/>
    <m/>
    <m/>
    <m/>
    <s v="Equal Justice Wyoming UW Legal Clinic Support"/>
    <m/>
    <s v="Non-Federal"/>
    <m/>
    <s v="No"/>
    <m/>
    <s v="Award Created"/>
    <s v="Lillian Kay Marks"/>
    <d v="2024-09-04T15:53:22"/>
    <m/>
    <s v="No"/>
    <m/>
    <m/>
    <m/>
    <s v="Yes"/>
    <n v="1"/>
    <s v="No"/>
    <s v="Other Sponsored Activities"/>
    <m/>
    <s v="Reduced F&amp;A by Sponsor: Specify the rate % and base (MTDC, TDC, Other)"/>
    <n v="0"/>
    <s v="No"/>
    <m/>
    <m/>
    <m/>
    <m/>
    <m/>
    <s v="Contract"/>
    <s v="No"/>
    <m/>
    <m/>
    <m/>
    <s v="No"/>
    <s v="Cost Reimbursable"/>
    <m/>
    <m/>
    <m/>
    <m/>
    <m/>
    <s v="No"/>
    <m/>
    <m/>
    <s v="Law"/>
    <m/>
    <m/>
    <m/>
    <m/>
    <m/>
    <m/>
    <s v="Yes"/>
    <s v="Wroblewski, Mitchell"/>
    <m/>
    <m/>
    <s v="Law"/>
    <m/>
    <m/>
    <m/>
    <s v="On Campus"/>
    <s v="New"/>
    <m/>
    <m/>
    <s v="No"/>
    <m/>
    <m/>
    <s v="10 Years"/>
    <m/>
    <m/>
    <s v="0% per sponsor policy"/>
    <s v="[Other, Annual Technical Report]"/>
    <s v="WOLFS-109(a); Quarterly"/>
    <s v="US Citizen"/>
    <m/>
    <m/>
    <m/>
    <m/>
    <m/>
    <m/>
    <s v="100"/>
    <s v="W02520114"/>
    <s v="Not Hispanic or Latino"/>
    <m/>
    <m/>
    <m/>
    <s v="Female"/>
    <s v="College of Law Deans Office"/>
    <s v="300000006254516"/>
    <s v="Dona Playton"/>
    <s v="Principal Investigator"/>
    <m/>
    <m/>
    <m/>
    <m/>
    <m/>
    <m/>
    <s v="0.0"/>
    <s v="0.0"/>
    <m/>
    <m/>
    <m/>
    <m/>
    <m/>
    <m/>
    <m/>
    <m/>
    <m/>
    <m/>
    <m/>
    <m/>
    <m/>
    <s v="07-EJWYF"/>
    <s v="Wyoming State Governmental Entities"/>
    <m/>
    <s v="No"/>
    <m/>
    <m/>
    <m/>
    <m/>
    <m/>
    <m/>
    <m/>
    <m/>
    <m/>
    <m/>
    <m/>
    <m/>
    <m/>
    <m/>
    <m/>
    <m/>
    <m/>
    <m/>
    <m/>
    <m/>
    <m/>
    <m/>
    <m/>
    <m/>
    <m/>
    <m/>
    <m/>
    <m/>
    <m/>
    <m/>
    <m/>
    <m/>
    <m/>
    <m/>
    <m/>
    <m/>
    <m/>
    <m/>
    <m/>
    <m/>
    <m/>
    <m/>
    <m/>
    <m/>
    <m/>
    <m/>
    <m/>
    <m/>
    <m/>
    <m/>
    <s v="EJW-EJWF_UW Clinics_Budget.pdf"/>
    <s v="EJW-EJWF IDC and Expense Policy.pdf"/>
    <s v="No"/>
    <m/>
    <s v="No"/>
    <m/>
    <m/>
    <m/>
    <m/>
    <m/>
    <m/>
    <m/>
    <m/>
    <m/>
    <m/>
    <m/>
    <s v="15000"/>
    <m/>
    <m/>
    <m/>
    <m/>
    <m/>
    <m/>
    <m/>
    <m/>
    <m/>
    <m/>
    <m/>
    <m/>
    <m/>
    <s v="No"/>
    <m/>
    <m/>
    <m/>
    <m/>
    <m/>
    <m/>
    <m/>
    <m/>
    <m/>
    <m/>
    <m/>
    <m/>
    <m/>
    <m/>
  </r>
  <r>
    <x v="0"/>
    <s v="25-0136-A0001"/>
    <s v="Tiger Alton Robison"/>
    <s v="Wyoming Pathways From Prison"/>
    <s v="Wyoming Arts Council"/>
    <m/>
    <d v="2024-07-01T00:00:00"/>
    <d v="2025-08-31T00:00:00"/>
    <x v="21"/>
    <s v="Academic Affairs"/>
    <n v="10035"/>
    <s v="25-0136"/>
    <n v="10035"/>
    <s v="Set Up In Progress"/>
    <d v="2024-11-15T12:58:27"/>
    <s v="Music"/>
    <n v="0"/>
    <x v="1"/>
    <m/>
    <m/>
    <s v="Other Sponsored Activity"/>
    <m/>
    <m/>
    <m/>
    <m/>
    <m/>
    <m/>
    <m/>
    <m/>
    <m/>
    <s v="No"/>
    <m/>
    <s v="300000065052233"/>
    <m/>
    <m/>
    <s v="b4ceccb3-ac61-437a-968a-9189fa792dac"/>
    <m/>
    <m/>
    <m/>
    <m/>
    <s v="No"/>
    <m/>
    <d v="2025-06-30T00:00:00"/>
    <d v="2024-07-01T00:00:00"/>
    <m/>
    <s v="No"/>
    <s v="NONFED"/>
    <s v="No"/>
    <m/>
    <m/>
    <m/>
    <m/>
    <m/>
    <s v="false"/>
    <s v="Academic Affairs"/>
    <m/>
    <m/>
    <m/>
    <m/>
    <m/>
    <m/>
    <m/>
    <m/>
    <m/>
    <s v="No"/>
    <m/>
    <m/>
    <s v="No"/>
    <m/>
    <s v="Farrell Jean Rapp"/>
    <m/>
    <m/>
    <m/>
    <m/>
    <m/>
    <m/>
    <m/>
    <m/>
    <m/>
    <m/>
    <s v="10035"/>
    <m/>
    <m/>
    <m/>
    <m/>
    <m/>
    <m/>
    <m/>
    <m/>
    <m/>
    <m/>
    <m/>
    <m/>
    <m/>
    <m/>
    <m/>
    <m/>
    <m/>
    <m/>
    <m/>
    <m/>
    <m/>
    <m/>
    <m/>
    <m/>
    <m/>
    <m/>
    <m/>
    <m/>
    <m/>
    <m/>
    <s v="Yes"/>
    <s v="University of Wyoming"/>
    <m/>
    <m/>
    <m/>
    <m/>
    <m/>
    <m/>
    <m/>
    <m/>
    <m/>
    <s v="Cash"/>
    <m/>
    <m/>
    <m/>
    <m/>
    <m/>
    <m/>
    <m/>
    <m/>
    <m/>
    <s v="Music"/>
    <s v="300000007170267"/>
    <m/>
    <m/>
    <m/>
    <m/>
    <m/>
    <m/>
    <m/>
    <m/>
    <m/>
    <m/>
    <m/>
    <m/>
    <m/>
    <m/>
    <m/>
    <m/>
    <m/>
    <m/>
    <m/>
    <m/>
    <m/>
    <m/>
    <m/>
    <m/>
    <m/>
    <m/>
    <s v="salary, fringe and associated indirect costs"/>
    <m/>
    <s v="UWSOP Distance Education"/>
    <s v="300000065052233"/>
    <m/>
    <m/>
    <m/>
    <m/>
    <m/>
    <m/>
    <m/>
    <m/>
    <m/>
    <m/>
    <m/>
    <m/>
    <m/>
    <m/>
    <m/>
    <m/>
    <m/>
    <m/>
    <n v="8362.5"/>
    <s v="Non-Science and Engineering Fields"/>
    <n v="15"/>
    <n v="5"/>
    <m/>
    <m/>
    <m/>
    <m/>
    <m/>
    <m/>
    <m/>
    <m/>
    <m/>
    <m/>
    <m/>
    <m/>
    <m/>
    <m/>
    <m/>
    <m/>
    <m/>
    <m/>
    <s v="No"/>
    <m/>
    <s v="No"/>
    <m/>
    <m/>
    <m/>
    <m/>
    <m/>
    <m/>
    <m/>
    <s v="No"/>
    <m/>
    <s v="No"/>
    <n v="8362.5"/>
    <n v="1672.5"/>
    <m/>
    <m/>
    <s v="No"/>
    <m/>
    <m/>
    <s v="Kevin Michael Chancellor"/>
    <m/>
    <s v="W10240260"/>
    <s v="Not Hispanic or Latino"/>
    <s v="Male"/>
    <s v="No"/>
    <m/>
    <m/>
    <s v="No"/>
    <m/>
    <m/>
    <m/>
    <m/>
    <s v="Wyoming Pathways from Prison, Music Program 2025"/>
    <m/>
    <s v="Non-Federal"/>
    <m/>
    <s v="No"/>
    <m/>
    <s v="Award Created"/>
    <s v="Farrell Jean Rapp"/>
    <d v="2024-11-15T12:58:26"/>
    <m/>
    <s v="No"/>
    <m/>
    <m/>
    <m/>
    <s v="No"/>
    <n v="1"/>
    <s v="No"/>
    <s v="Other Sponsored Activities"/>
    <m/>
    <s v="20% TDC"/>
    <n v="1672.5"/>
    <s v="No"/>
    <m/>
    <m/>
    <m/>
    <m/>
    <m/>
    <s v="Grant"/>
    <s v="No"/>
    <m/>
    <m/>
    <m/>
    <s v="No"/>
    <s v="Cost Reimbursable"/>
    <m/>
    <m/>
    <m/>
    <m/>
    <m/>
    <s v="No"/>
    <s v="Required"/>
    <m/>
    <s v="Education"/>
    <m/>
    <m/>
    <m/>
    <m/>
    <s v="1"/>
    <m/>
    <s v="No"/>
    <s v="Fulton, Samantha"/>
    <m/>
    <m/>
    <s v="[Academic Affairs, Arts &amp; Sciences]"/>
    <m/>
    <m/>
    <m/>
    <s v="On Campus"/>
    <s v="New"/>
    <m/>
    <m/>
    <s v="No"/>
    <m/>
    <m/>
    <s v="10 Years"/>
    <m/>
    <m/>
    <m/>
    <s v="Final Technical Report"/>
    <m/>
    <s v="US Citizen"/>
    <m/>
    <m/>
    <m/>
    <m/>
    <m/>
    <m/>
    <s v="60"/>
    <s v="W09740712"/>
    <m/>
    <m/>
    <m/>
    <m/>
    <s v="Male"/>
    <s v="Music"/>
    <s v="300000007170267"/>
    <s v="Tiger Alton Robison"/>
    <s v="Principal Investigator"/>
    <m/>
    <m/>
    <m/>
    <m/>
    <m/>
    <m/>
    <s v="0.0"/>
    <s v="0.0"/>
    <m/>
    <m/>
    <m/>
    <m/>
    <m/>
    <m/>
    <m/>
    <m/>
    <m/>
    <m/>
    <m/>
    <s v="NONE"/>
    <m/>
    <s v="07-WYAC"/>
    <s v="Wyoming State Governmental Entities"/>
    <m/>
    <s v="No"/>
    <m/>
    <m/>
    <m/>
    <m/>
    <m/>
    <m/>
    <m/>
    <m/>
    <m/>
    <m/>
    <m/>
    <m/>
    <m/>
    <m/>
    <m/>
    <m/>
    <m/>
    <m/>
    <m/>
    <m/>
    <m/>
    <m/>
    <m/>
    <m/>
    <m/>
    <m/>
    <m/>
    <m/>
    <m/>
    <m/>
    <m/>
    <m/>
    <m/>
    <m/>
    <m/>
    <m/>
    <m/>
    <m/>
    <m/>
    <m/>
    <m/>
    <m/>
    <m/>
    <m/>
    <m/>
    <m/>
    <m/>
    <m/>
    <m/>
    <m/>
    <s v="Robison WAC Project.xlsx"/>
    <m/>
    <s v="No"/>
    <m/>
    <s v="No"/>
    <m/>
    <m/>
    <m/>
    <m/>
    <m/>
    <m/>
    <m/>
    <m/>
    <m/>
    <m/>
    <s v="10035"/>
    <s v="10035"/>
    <m/>
    <m/>
    <m/>
    <m/>
    <m/>
    <m/>
    <m/>
    <m/>
    <m/>
    <m/>
    <m/>
    <m/>
    <m/>
    <s v="No"/>
    <m/>
    <m/>
    <m/>
    <m/>
    <m/>
    <m/>
    <m/>
    <m/>
    <m/>
    <m/>
    <m/>
    <m/>
    <m/>
    <m/>
  </r>
  <r>
    <x v="0"/>
    <s v="24-0739-A0001"/>
    <s v="Kevin L. Monteith"/>
    <s v="Role of chronic carriers and population density in bighorn sheep"/>
    <s v="Wyoming Game and Fish Department"/>
    <s v="Wyoming Game and Fish Department"/>
    <d v="2024-07-01T00:00:00"/>
    <d v="2028-12-31T00:00:00"/>
    <x v="6"/>
    <s v="Haub"/>
    <n v="200000"/>
    <s v="24-0739"/>
    <n v="225000"/>
    <s v="Active"/>
    <d v="2024-06-12T14:10:32"/>
    <s v="Haub School of Environment &amp; Natural Resources"/>
    <n v="0"/>
    <x v="1"/>
    <m/>
    <m/>
    <s v="Applied Research"/>
    <s v="false"/>
    <s v="false"/>
    <s v="false"/>
    <s v="false"/>
    <s v="false"/>
    <s v="false"/>
    <m/>
    <s v="2024 WGBGLC-SheepNutritionDisease.pdf,SheepNutritionDisease_Proposal_2022.pdf"/>
    <m/>
    <s v="No"/>
    <m/>
    <s v="300000007170093"/>
    <m/>
    <m/>
    <s v="b9f8b794-b57b-4112-a2a6-4ef945728a7a"/>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200000"/>
    <s v="Other Sciences"/>
    <n v="15"/>
    <n v="5"/>
    <m/>
    <m/>
    <m/>
    <m/>
    <m/>
    <m/>
    <m/>
    <m/>
    <m/>
    <m/>
    <m/>
    <m/>
    <m/>
    <m/>
    <m/>
    <m/>
    <m/>
    <m/>
    <s v="No"/>
    <m/>
    <m/>
    <m/>
    <m/>
    <m/>
    <m/>
    <m/>
    <m/>
    <m/>
    <s v="No"/>
    <m/>
    <s v="No"/>
    <n v="225000"/>
    <n v="0"/>
    <m/>
    <m/>
    <s v="No"/>
    <m/>
    <m/>
    <s v="Kimberly Ann Messersmith"/>
    <s v="US Citizen"/>
    <s v="W03274203"/>
    <m/>
    <s v="Female"/>
    <s v="No"/>
    <m/>
    <m/>
    <s v="No"/>
    <m/>
    <m/>
    <m/>
    <m/>
    <s v="Role of Chronic Carriers and Population Density in Bighorn Sheep-WGBGLC 2024"/>
    <m/>
    <s v="Non-Federal"/>
    <m/>
    <s v="No"/>
    <m/>
    <s v="Award Created"/>
    <s v="Farrell Jean Rapp"/>
    <d v="2024-06-12T14:10:31"/>
    <m/>
    <s v="No"/>
    <s v="Approved"/>
    <d v="2023-03-03T00:00:00"/>
    <s v="20210303KM00463-03"/>
    <s v="Yes"/>
    <m/>
    <s v="Yes"/>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0"/>
    <s v="W06966801"/>
    <m/>
    <m/>
    <m/>
    <m/>
    <s v="Male"/>
    <s v="Haub School of Environment &amp; Natural Resources"/>
    <s v="300000007170093"/>
    <s v="Kevin L. Monteith"/>
    <s v="Principal Investigator"/>
    <s v="0.0"/>
    <s v="0.0"/>
    <s v="0.0"/>
    <s v="0.0"/>
    <s v="0.0"/>
    <s v="0.0"/>
    <s v="0.0"/>
    <s v="0.0"/>
    <m/>
    <m/>
    <m/>
    <m/>
    <m/>
    <m/>
    <m/>
    <m/>
    <m/>
    <m/>
    <m/>
    <s v="005359"/>
    <m/>
    <s v="02-WGAFD"/>
    <s v="Wyoming State Governmental Entities"/>
    <m/>
    <s v="No"/>
    <m/>
    <m/>
    <m/>
    <m/>
    <m/>
    <m/>
    <m/>
    <m/>
    <m/>
    <m/>
    <m/>
    <m/>
    <m/>
    <m/>
    <m/>
    <m/>
    <m/>
    <m/>
    <m/>
    <m/>
    <m/>
    <m/>
    <m/>
    <m/>
    <m/>
    <m/>
    <m/>
    <m/>
    <m/>
    <m/>
    <m/>
    <m/>
    <m/>
    <m/>
    <m/>
    <m/>
    <m/>
    <m/>
    <m/>
    <m/>
    <m/>
    <m/>
    <m/>
    <m/>
    <m/>
    <m/>
    <m/>
    <m/>
    <m/>
    <m/>
    <s v="SHeep Nutrition WGBGLC.docx,SHeep Nutrition WGBGLC update.docx"/>
    <s v="2024 WGBGLC-SheepNutritionDisease.pdf"/>
    <s v="No"/>
    <m/>
    <s v="No"/>
    <m/>
    <m/>
    <m/>
    <m/>
    <m/>
    <m/>
    <m/>
    <m/>
    <m/>
    <m/>
    <m/>
    <s v="225000"/>
    <m/>
    <m/>
    <m/>
    <m/>
    <m/>
    <m/>
    <m/>
    <m/>
    <m/>
    <m/>
    <m/>
    <m/>
    <m/>
    <m/>
    <m/>
    <m/>
    <m/>
    <m/>
    <m/>
    <m/>
    <m/>
    <m/>
    <m/>
    <m/>
    <m/>
    <m/>
    <m/>
    <m/>
  </r>
  <r>
    <x v="0"/>
    <s v="24-1095-A0001"/>
    <s v="Morgan Holland"/>
    <s v="Economic Analysis of Wyoming's Creative Economy"/>
    <s v="Wyoming Arts Alliance"/>
    <m/>
    <d v="2024-07-01T00:00:00"/>
    <d v="2024-09-30T00:00:00"/>
    <x v="2"/>
    <s v="Business"/>
    <n v="20100"/>
    <s v="24-1095"/>
    <n v="20100"/>
    <s v="Active"/>
    <d v="2024-06-28T14:42:39"/>
    <s v="COB Centers for Excellence"/>
    <n v="0"/>
    <x v="1"/>
    <m/>
    <m/>
    <s v="Applied Research"/>
    <s v="false"/>
    <s v="false"/>
    <s v="false"/>
    <s v="false"/>
    <s v="false"/>
    <s v="false"/>
    <m/>
    <m/>
    <m/>
    <s v="No"/>
    <m/>
    <s v="300000343808699"/>
    <m/>
    <m/>
    <s v="bbace9f6-ee1f-4604-9a5b-3b07872c52c0"/>
    <d v="2024-06-15T00:00:00"/>
    <m/>
    <m/>
    <m/>
    <s v="No"/>
    <m/>
    <d v="2024-09-30T00:00:00"/>
    <d v="2024-07-01T00:00:00"/>
    <m/>
    <s v="No"/>
    <s v="NONFED"/>
    <s v="No"/>
    <m/>
    <m/>
    <m/>
    <m/>
    <m/>
    <m/>
    <s v="Business"/>
    <m/>
    <m/>
    <m/>
    <m/>
    <m/>
    <m/>
    <m/>
    <m/>
    <m/>
    <s v="No"/>
    <m/>
    <m/>
    <s v="No"/>
    <m/>
    <s v="Inna Willis"/>
    <m/>
    <m/>
    <m/>
    <m/>
    <m/>
    <m/>
    <m/>
    <m/>
    <m/>
    <m/>
    <m/>
    <m/>
    <m/>
    <m/>
    <m/>
    <m/>
    <m/>
    <m/>
    <m/>
    <m/>
    <m/>
    <m/>
    <m/>
    <m/>
    <m/>
    <m/>
    <m/>
    <m/>
    <m/>
    <m/>
    <m/>
    <m/>
    <m/>
    <m/>
    <m/>
    <m/>
    <m/>
    <m/>
    <m/>
    <m/>
    <m/>
    <s v="No"/>
    <m/>
    <m/>
    <m/>
    <m/>
    <m/>
    <m/>
    <m/>
    <m/>
    <m/>
    <m/>
    <m/>
    <m/>
    <m/>
    <m/>
    <m/>
    <m/>
    <m/>
    <m/>
    <m/>
    <m/>
    <m/>
    <m/>
    <m/>
    <m/>
    <m/>
    <m/>
    <m/>
    <m/>
    <m/>
    <m/>
    <m/>
    <m/>
    <m/>
    <m/>
    <m/>
    <m/>
    <m/>
    <m/>
    <m/>
    <m/>
    <m/>
    <m/>
    <m/>
    <m/>
    <m/>
    <m/>
    <m/>
    <m/>
    <m/>
    <m/>
    <s v="Economics"/>
    <s v="300000007170170"/>
    <m/>
    <m/>
    <m/>
    <m/>
    <m/>
    <m/>
    <m/>
    <m/>
    <m/>
    <m/>
    <m/>
    <m/>
    <m/>
    <m/>
    <m/>
    <m/>
    <m/>
    <m/>
    <n v="15000"/>
    <s v="Social Sciences"/>
    <n v="15"/>
    <n v="5"/>
    <m/>
    <m/>
    <m/>
    <m/>
    <m/>
    <m/>
    <m/>
    <m/>
    <m/>
    <m/>
    <m/>
    <m/>
    <m/>
    <m/>
    <m/>
    <m/>
    <m/>
    <m/>
    <s v="No"/>
    <m/>
    <m/>
    <m/>
    <m/>
    <m/>
    <m/>
    <m/>
    <m/>
    <m/>
    <s v="No"/>
    <m/>
    <s v="No"/>
    <n v="15000"/>
    <n v="5100"/>
    <m/>
    <m/>
    <s v="No"/>
    <m/>
    <m/>
    <s v="Brenda Cossitt"/>
    <s v="US Citizen"/>
    <s v="W00827066"/>
    <m/>
    <s v="Female"/>
    <s v="No"/>
    <m/>
    <m/>
    <s v="No"/>
    <m/>
    <m/>
    <m/>
    <m/>
    <s v="Economic Analysis of Wyoming's Creative Economy"/>
    <m/>
    <s v="Non-Federal"/>
    <m/>
    <s v="No"/>
    <m/>
    <s v="Award Created"/>
    <s v="Inna Willis"/>
    <d v="2024-06-28T14:42:37"/>
    <m/>
    <s v="No"/>
    <m/>
    <m/>
    <m/>
    <s v="No"/>
    <m/>
    <m/>
    <s v="Research"/>
    <m/>
    <s v="34% MTDC"/>
    <n v="5100"/>
    <s v="No"/>
    <m/>
    <m/>
    <m/>
    <m/>
    <m/>
    <s v="Contract"/>
    <s v="No"/>
    <m/>
    <m/>
    <m/>
    <s v="No"/>
    <s v="Fixed Price"/>
    <m/>
    <m/>
    <m/>
    <m/>
    <m/>
    <s v="No"/>
    <m/>
    <m/>
    <m/>
    <m/>
    <m/>
    <m/>
    <m/>
    <m/>
    <m/>
    <s v="Yes"/>
    <s v="Flores, Josiah"/>
    <m/>
    <m/>
    <s v="Business"/>
    <m/>
    <m/>
    <m/>
    <s v="On Campus"/>
    <s v="New"/>
    <m/>
    <m/>
    <s v="No"/>
    <m/>
    <m/>
    <s v="10 Years"/>
    <m/>
    <m/>
    <m/>
    <s v="Final Technical Report"/>
    <m/>
    <m/>
    <m/>
    <m/>
    <s v="0.0"/>
    <s v="0.0"/>
    <m/>
    <m/>
    <s v="100"/>
    <s v="W10339912"/>
    <s v="Not Hispanic or Latino"/>
    <m/>
    <m/>
    <m/>
    <s v="Male"/>
    <s v="COB Centers for Excellence"/>
    <s v="300000343808699"/>
    <s v="Morgan Holland"/>
    <s v="Principal Investigator"/>
    <m/>
    <m/>
    <s v="8.0"/>
    <s v="0.96"/>
    <m/>
    <m/>
    <s v="8.0"/>
    <s v="0.96"/>
    <m/>
    <m/>
    <m/>
    <m/>
    <m/>
    <m/>
    <m/>
    <m/>
    <m/>
    <m/>
    <s v="Economics"/>
    <m/>
    <s v="Non-Profit"/>
    <s v="07-WYAA"/>
    <s v="Non-Profit Organizations"/>
    <m/>
    <s v="No"/>
    <m/>
    <m/>
    <m/>
    <m/>
    <m/>
    <m/>
    <m/>
    <m/>
    <m/>
    <m/>
    <m/>
    <m/>
    <m/>
    <m/>
    <m/>
    <m/>
    <m/>
    <m/>
    <m/>
    <m/>
    <m/>
    <m/>
    <m/>
    <m/>
    <m/>
    <m/>
    <m/>
    <m/>
    <m/>
    <m/>
    <m/>
    <m/>
    <m/>
    <m/>
    <m/>
    <m/>
    <m/>
    <m/>
    <m/>
    <m/>
    <m/>
    <m/>
    <m/>
    <m/>
    <m/>
    <m/>
    <m/>
    <m/>
    <m/>
    <m/>
    <s v="WyAA Creative Economy Agreement - Signed Schneider.pdf"/>
    <m/>
    <s v="No"/>
    <m/>
    <s v="No"/>
    <m/>
    <m/>
    <m/>
    <m/>
    <m/>
    <m/>
    <m/>
    <m/>
    <m/>
    <m/>
    <m/>
    <s v="20100"/>
    <m/>
    <m/>
    <m/>
    <m/>
    <m/>
    <m/>
    <m/>
    <m/>
    <m/>
    <m/>
    <m/>
    <m/>
    <m/>
    <m/>
    <m/>
    <m/>
    <m/>
    <m/>
    <m/>
    <m/>
    <m/>
    <m/>
    <m/>
    <m/>
    <m/>
    <m/>
    <m/>
    <m/>
  </r>
  <r>
    <x v="0"/>
    <s v="24-0092-A0001-0"/>
    <s v="Stephen Newbold"/>
    <s v="The role of CO2 conversion in the clean energy transition: social, economic, and technological opportunities and challenges"/>
    <s v="National Energy Technology Laboratory/U.S. Department of Energy"/>
    <s v="National Energy Technology Laboratory/U.S. Department of Energy"/>
    <d v="2024-07-01T00:00:00"/>
    <d v="2026-06-30T00:00:00"/>
    <x v="22"/>
    <s v="Agriculture"/>
    <n v="1000000"/>
    <s v="24-0092"/>
    <n v="1000000"/>
    <s v="Active"/>
    <d v="2024-05-27T10:51:13"/>
    <s v="Economics"/>
    <n v="0"/>
    <x v="1"/>
    <m/>
    <m/>
    <s v="Applied Research"/>
    <s v="false"/>
    <s v="false"/>
    <s v="true"/>
    <s v="false"/>
    <s v="false"/>
    <s v="false"/>
    <m/>
    <m/>
    <m/>
    <s v="No"/>
    <m/>
    <s v="300000571387829"/>
    <m/>
    <m/>
    <s v="c1e82410-af5d-4525-b086-ffe38ec3c7c5"/>
    <d v="2024-05-27T00:00:00"/>
    <m/>
    <m/>
    <m/>
    <s v="No"/>
    <m/>
    <d v="2026-06-30T00:00:00"/>
    <d v="2024-07-01T00:00:00"/>
    <m/>
    <s v="No"/>
    <n v="81.088999999999999"/>
    <s v="No"/>
    <m/>
    <m/>
    <m/>
    <m/>
    <m/>
    <m/>
    <s v="Business"/>
    <m/>
    <s v="Engineering &amp; Physical Sciences"/>
    <s v="Arts &amp; Sciences"/>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s v="Energy &amp; Petroleum Engineering"/>
    <s v="300000007170254"/>
    <s v="Criminal Justice &amp; Sociology Department"/>
    <s v="300000029794837"/>
    <m/>
    <m/>
    <m/>
    <m/>
    <m/>
    <m/>
    <m/>
    <m/>
    <m/>
    <m/>
    <m/>
    <m/>
    <n v="842344"/>
    <s v="Social Sciences"/>
    <n v="4.125"/>
    <n v="1.375"/>
    <m/>
    <n v="2.25"/>
    <n v="1.375"/>
    <m/>
    <m/>
    <m/>
    <m/>
    <m/>
    <m/>
    <m/>
    <n v="6.75"/>
    <n v="4.125"/>
    <m/>
    <m/>
    <m/>
    <m/>
    <m/>
    <m/>
    <s v="No"/>
    <m/>
    <m/>
    <m/>
    <m/>
    <m/>
    <m/>
    <m/>
    <m/>
    <m/>
    <s v="No"/>
    <m/>
    <s v="No"/>
    <n v="842344"/>
    <n v="157656"/>
    <m/>
    <s v="DE-FE0032475"/>
    <s v="No"/>
    <m/>
    <m/>
    <s v="Cindy E. Wood"/>
    <s v="US Citizen"/>
    <s v="W00822481"/>
    <s v="Not Hispanic or Latino"/>
    <s v="Female"/>
    <s v="No"/>
    <m/>
    <m/>
    <s v="No"/>
    <m/>
    <m/>
    <m/>
    <m/>
    <s v="The role of CO2 conversion in the clean energy transition: social, economic, and technological opportunities and challenges"/>
    <m/>
    <s v="Federal Direct"/>
    <m/>
    <s v="No"/>
    <m/>
    <m/>
    <m/>
    <m/>
    <m/>
    <s v="No"/>
    <m/>
    <m/>
    <m/>
    <s v="No"/>
    <m/>
    <s v="No"/>
    <s v="Research"/>
    <m/>
    <s v="44.5% MTDC"/>
    <n v="157656"/>
    <s v="No"/>
    <m/>
    <m/>
    <m/>
    <m/>
    <m/>
    <s v="Grant"/>
    <s v="No"/>
    <m/>
    <m/>
    <m/>
    <s v="No"/>
    <s v="Cost Reimbursable"/>
    <m/>
    <m/>
    <m/>
    <m/>
    <m/>
    <s v="No"/>
    <m/>
    <m/>
    <m/>
    <m/>
    <m/>
    <m/>
    <m/>
    <m/>
    <m/>
    <s v="Yes"/>
    <s v="Flores, Josiah"/>
    <m/>
    <m/>
    <s v="[Business, Engineering &amp; Physical Sciences, Law, Arts &amp; Sciences]"/>
    <m/>
    <s v="01-NETL"/>
    <m/>
    <s v="On Campus"/>
    <s v="New"/>
    <m/>
    <m/>
    <s v="No"/>
    <m/>
    <m/>
    <s v="3 Years"/>
    <m/>
    <m/>
    <m/>
    <s v="[Invention Report, Other, Annual Technical Report, Final Technical Report, Property Report]"/>
    <s v="RPPR Quarterly"/>
    <s v="US Citizen"/>
    <s v="0.0"/>
    <s v="0.0"/>
    <s v="0.0"/>
    <s v="0.0"/>
    <s v="0.0"/>
    <s v="0.0"/>
    <s v="30"/>
    <s v="W09837536"/>
    <s v="Not Hispanic or Latino"/>
    <m/>
    <m/>
    <m/>
    <s v="Male"/>
    <s v="Economics"/>
    <s v="300000007170170"/>
    <s v="Stephen Newbold"/>
    <s v="Principal Investigator"/>
    <s v="0.0"/>
    <s v="0.0"/>
    <s v="0.0"/>
    <s v="0.0"/>
    <s v="0.0"/>
    <s v="0.0"/>
    <s v="0.0"/>
    <s v="0.0"/>
    <m/>
    <m/>
    <m/>
    <m/>
    <m/>
    <m/>
    <m/>
    <m/>
    <m/>
    <m/>
    <s v="Other Social Sciences"/>
    <s v="DE-FE0032475"/>
    <m/>
    <s v="01-NETL"/>
    <s v="U.S. Federal Government"/>
    <m/>
    <s v="Yes"/>
    <s v="ADD NEW"/>
    <s v="450000"/>
    <m/>
    <m/>
    <m/>
    <m/>
    <m/>
    <m/>
    <m/>
    <m/>
    <m/>
    <m/>
    <m/>
    <m/>
    <m/>
    <m/>
    <m/>
    <m/>
    <m/>
    <m/>
    <m/>
    <m/>
    <s v="N/A"/>
    <m/>
    <m/>
    <m/>
    <m/>
    <m/>
    <m/>
    <m/>
    <m/>
    <m/>
    <m/>
    <m/>
    <m/>
    <m/>
    <m/>
    <m/>
    <m/>
    <m/>
    <m/>
    <m/>
    <m/>
    <m/>
    <m/>
    <m/>
    <m/>
    <m/>
    <m/>
    <m/>
    <s v="M.Zhou_Budget_Justification_NMSU.xlsx"/>
    <m/>
    <s v="No"/>
    <m/>
    <s v="No"/>
    <m/>
    <m/>
    <m/>
    <m/>
    <m/>
    <m/>
    <m/>
    <m/>
    <m/>
    <m/>
    <m/>
    <s v="1000000"/>
    <m/>
    <m/>
    <m/>
    <m/>
    <m/>
    <m/>
    <m/>
    <m/>
    <m/>
    <m/>
    <m/>
    <m/>
    <m/>
    <m/>
    <m/>
    <m/>
    <m/>
    <m/>
    <m/>
    <m/>
    <m/>
    <m/>
    <m/>
    <m/>
    <m/>
    <m/>
    <m/>
    <m/>
  </r>
  <r>
    <x v="0"/>
    <s v="24-0092-A0001-1"/>
    <s v="Stephen Newbold"/>
    <s v="The role of CO2 conversion in the clean energy transition: social, economic, and technological opportunities and challenges"/>
    <s v="National Energy Technology Laboratory/U.S. Department of Energy"/>
    <s v="National Energy Technology Laboratory/U.S. Department of Energy"/>
    <d v="2024-07-01T00:00:00"/>
    <d v="2026-06-30T00:00:00"/>
    <x v="22"/>
    <s v="Agriculture"/>
    <n v="1000000"/>
    <s v="24-0092"/>
    <n v="1000000"/>
    <s v="Active"/>
    <d v="2024-05-29T21:39:44"/>
    <s v="Economics"/>
    <n v="1"/>
    <x v="4"/>
    <d v="2024-05-29T00:00:00"/>
    <s v="Kristi Hargis Stockdale"/>
    <s v="Applied Research"/>
    <s v="false"/>
    <s v="false"/>
    <s v="true"/>
    <s v="false"/>
    <s v="false"/>
    <s v="false"/>
    <m/>
    <m/>
    <m/>
    <s v="No"/>
    <m/>
    <s v="300000007170170"/>
    <m/>
    <m/>
    <s v="c1e82410-af5d-4525-b086-ffe38ec3c7c5"/>
    <d v="2024-05-27T00:00:00"/>
    <m/>
    <m/>
    <m/>
    <s v="No"/>
    <m/>
    <d v="2026-06-30T00:00:00"/>
    <d v="2024-07-01T00:00:00"/>
    <m/>
    <s v="No"/>
    <n v="81.088999999999999"/>
    <s v="No"/>
    <m/>
    <m/>
    <m/>
    <m/>
    <m/>
    <m/>
    <s v="Business"/>
    <m/>
    <s v="Engineering &amp; Physical Sciences"/>
    <s v="Arts &amp; Sciences"/>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s v="Energy &amp; Petroleum Engineering"/>
    <s v="300000007170254"/>
    <s v="Criminal Justice &amp; Sociology Department"/>
    <s v="300000029794837"/>
    <m/>
    <m/>
    <m/>
    <m/>
    <m/>
    <m/>
    <m/>
    <m/>
    <m/>
    <m/>
    <m/>
    <m/>
    <n v="842344"/>
    <s v="Social Sciences"/>
    <n v="4.125"/>
    <n v="1.375"/>
    <m/>
    <n v="2.25"/>
    <n v="1.375"/>
    <m/>
    <m/>
    <m/>
    <m/>
    <m/>
    <m/>
    <m/>
    <n v="6.75"/>
    <n v="4.125"/>
    <m/>
    <m/>
    <m/>
    <m/>
    <m/>
    <m/>
    <s v="No"/>
    <m/>
    <m/>
    <m/>
    <m/>
    <m/>
    <m/>
    <m/>
    <m/>
    <m/>
    <s v="No"/>
    <m/>
    <s v="No"/>
    <n v="842344"/>
    <n v="157656"/>
    <m/>
    <s v="DE-FE0032475"/>
    <s v="No"/>
    <m/>
    <m/>
    <s v="Cindy E. Wood"/>
    <s v="US Citizen"/>
    <s v="W00822481"/>
    <s v="Not Hispanic or Latino"/>
    <s v="Female"/>
    <s v="No"/>
    <m/>
    <m/>
    <s v="No"/>
    <m/>
    <m/>
    <m/>
    <m/>
    <s v="The role of CO2 conversion in the clean energy transition: social, economic, and technological opportunities and challenges"/>
    <m/>
    <s v="Federal Direct"/>
    <m/>
    <s v="No"/>
    <m/>
    <s v="Award Created"/>
    <s v="Kristi Hargis Stockdale"/>
    <d v="2024-05-27T10:51:13"/>
    <m/>
    <s v="No"/>
    <m/>
    <m/>
    <m/>
    <s v="No"/>
    <m/>
    <s v="No"/>
    <s v="Research"/>
    <m/>
    <s v="44.5% MTDC"/>
    <n v="157656"/>
    <s v="No"/>
    <m/>
    <m/>
    <m/>
    <m/>
    <m/>
    <s v="Grant"/>
    <s v="No"/>
    <m/>
    <m/>
    <m/>
    <s v="No"/>
    <s v="Cost Reimbursable"/>
    <m/>
    <m/>
    <m/>
    <m/>
    <m/>
    <s v="No"/>
    <m/>
    <m/>
    <m/>
    <m/>
    <m/>
    <m/>
    <m/>
    <m/>
    <m/>
    <s v="Yes"/>
    <s v="Flores, Josiah"/>
    <m/>
    <m/>
    <s v="[Business, Engineering &amp; Physical Sciences, Law, Arts &amp; Sciences]"/>
    <m/>
    <s v="01-NETL"/>
    <m/>
    <s v="On Campus"/>
    <s v="New"/>
    <m/>
    <m/>
    <s v="No"/>
    <m/>
    <m/>
    <s v="3 Years"/>
    <m/>
    <m/>
    <m/>
    <s v="[Invention Report, Other, Annual Technical Report, Final Technical Report, Property Report]"/>
    <s v="RPPR Quarterly"/>
    <s v="US Citizen"/>
    <s v="0.0"/>
    <s v="0.0"/>
    <s v="0.0"/>
    <s v="0.0"/>
    <s v="0.0"/>
    <s v="0.0"/>
    <s v="30"/>
    <s v="W09837536"/>
    <s v="Not Hispanic or Latino"/>
    <m/>
    <m/>
    <m/>
    <s v="Male"/>
    <s v="Economics"/>
    <s v="300000007170170"/>
    <s v="Stephen Newbold"/>
    <s v="Principal Investigator"/>
    <s v="0.0"/>
    <s v="0.0"/>
    <s v="0.0"/>
    <s v="0.0"/>
    <s v="0.0"/>
    <s v="0.0"/>
    <s v="0.0"/>
    <s v="0.0"/>
    <m/>
    <m/>
    <m/>
    <m/>
    <m/>
    <m/>
    <m/>
    <m/>
    <m/>
    <m/>
    <s v="Other Social Sciences"/>
    <s v="DE-FE0032475"/>
    <m/>
    <s v="01-NETL"/>
    <s v="U.S. Federal Government"/>
    <m/>
    <s v="Yes"/>
    <s v="ADD NEW"/>
    <s v="450000"/>
    <m/>
    <m/>
    <m/>
    <m/>
    <m/>
    <m/>
    <m/>
    <m/>
    <m/>
    <m/>
    <m/>
    <m/>
    <m/>
    <m/>
    <m/>
    <m/>
    <m/>
    <m/>
    <m/>
    <m/>
    <s v="N/A"/>
    <m/>
    <m/>
    <m/>
    <m/>
    <m/>
    <m/>
    <m/>
    <m/>
    <m/>
    <m/>
    <m/>
    <m/>
    <m/>
    <m/>
    <m/>
    <m/>
    <m/>
    <m/>
    <m/>
    <m/>
    <m/>
    <m/>
    <m/>
    <m/>
    <m/>
    <m/>
    <m/>
    <s v="M.Zhou_Budget_Justification_NMSU.xlsx"/>
    <m/>
    <s v="No"/>
    <m/>
    <s v="No"/>
    <m/>
    <m/>
    <m/>
    <m/>
    <m/>
    <m/>
    <m/>
    <m/>
    <m/>
    <m/>
    <m/>
    <s v="1000000"/>
    <m/>
    <m/>
    <m/>
    <m/>
    <m/>
    <m/>
    <m/>
    <m/>
    <m/>
    <m/>
    <m/>
    <m/>
    <m/>
    <m/>
    <m/>
    <m/>
    <m/>
    <m/>
    <m/>
    <m/>
    <m/>
    <m/>
    <m/>
    <m/>
    <m/>
    <m/>
    <m/>
    <m/>
  </r>
  <r>
    <x v="0"/>
    <s v="24-0772-A0001"/>
    <s v="Kevin L. Monteith"/>
    <s v="Sweetwater Rocks-WGBGLC 2024"/>
    <s v="Wyoming Game and Fish Department"/>
    <s v="Wyoming Game and Fish Department"/>
    <d v="2024-07-01T00:00:00"/>
    <d v="2026-12-31T00:00:00"/>
    <x v="6"/>
    <s v="Haub"/>
    <n v="35000"/>
    <s v="24-0772"/>
    <n v="35000"/>
    <s v="Active"/>
    <d v="2024-06-11T13:52:42"/>
    <s v="Haub School of Environment &amp; Natural Resources"/>
    <n v="0"/>
    <x v="1"/>
    <m/>
    <m/>
    <s v="Applied Research"/>
    <s v="false"/>
    <s v="false"/>
    <s v="false"/>
    <s v="false"/>
    <s v="false"/>
    <s v="false"/>
    <m/>
    <s v="SweetwaterRocksWGBGLC_final.docx,2024-WGBGLC-SweetwaterRocks-MonteithShop.pdf"/>
    <m/>
    <s v="No"/>
    <m/>
    <s v="300000007170093"/>
    <m/>
    <m/>
    <s v="c902d5a3-fe48-4aea-90a9-4c31905422d2"/>
    <d v="2024-07-02T00:00:00"/>
    <m/>
    <m/>
    <m/>
    <s v="No"/>
    <m/>
    <d v="2026-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35000"/>
    <s v="Other Sciences"/>
    <n v="15"/>
    <n v="5"/>
    <m/>
    <m/>
    <m/>
    <m/>
    <m/>
    <m/>
    <m/>
    <m/>
    <m/>
    <m/>
    <m/>
    <m/>
    <m/>
    <m/>
    <m/>
    <m/>
    <m/>
    <m/>
    <s v="No"/>
    <m/>
    <m/>
    <m/>
    <m/>
    <m/>
    <m/>
    <m/>
    <m/>
    <m/>
    <s v="No"/>
    <m/>
    <s v="No"/>
    <n v="35000"/>
    <n v="0"/>
    <m/>
    <m/>
    <s v="No"/>
    <m/>
    <m/>
    <s v="Kimberly Ann Messersmith"/>
    <s v="US Citizen"/>
    <s v="W03274203"/>
    <m/>
    <s v="Female"/>
    <s v="No"/>
    <m/>
    <m/>
    <s v="No"/>
    <m/>
    <m/>
    <m/>
    <m/>
    <s v="Sweetwater Rocks Assessment for Bighorn Sheep Translocation 2024 - 2026"/>
    <m/>
    <s v="Non-Federal"/>
    <m/>
    <s v="No"/>
    <m/>
    <s v="Award Created"/>
    <s v="Farrell Jean Rapp"/>
    <d v="2024-06-11T13:52:41"/>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71"/>
    <m/>
    <s v="02-WGAFD"/>
    <s v="Wyoming State Governmental Entities"/>
    <m/>
    <s v="No"/>
    <m/>
    <m/>
    <m/>
    <m/>
    <m/>
    <m/>
    <m/>
    <m/>
    <m/>
    <m/>
    <m/>
    <m/>
    <m/>
    <m/>
    <m/>
    <m/>
    <m/>
    <m/>
    <m/>
    <m/>
    <m/>
    <m/>
    <m/>
    <m/>
    <m/>
    <m/>
    <m/>
    <m/>
    <m/>
    <m/>
    <m/>
    <m/>
    <m/>
    <m/>
    <m/>
    <m/>
    <m/>
    <m/>
    <m/>
    <m/>
    <m/>
    <m/>
    <m/>
    <m/>
    <m/>
    <m/>
    <m/>
    <m/>
    <m/>
    <m/>
    <s v="SR WGBGLC.docx"/>
    <s v="2024-WGBGLC-SweetwaterRocks-MonteithShop.pdf"/>
    <s v="No"/>
    <m/>
    <s v="No"/>
    <m/>
    <m/>
    <m/>
    <m/>
    <m/>
    <m/>
    <m/>
    <m/>
    <m/>
    <m/>
    <m/>
    <s v="35000"/>
    <m/>
    <m/>
    <m/>
    <m/>
    <m/>
    <m/>
    <m/>
    <m/>
    <m/>
    <m/>
    <m/>
    <m/>
    <m/>
    <m/>
    <m/>
    <m/>
    <m/>
    <m/>
    <m/>
    <m/>
    <m/>
    <m/>
    <m/>
    <m/>
    <m/>
    <m/>
    <m/>
    <m/>
  </r>
  <r>
    <x v="0"/>
    <s v="24-0631-A0001"/>
    <s v="Christine L. McKibbin"/>
    <s v="Wyoming Geriatric Workforce Enhancement Program"/>
    <s v="Health Resources and Services Administration/Department of Health and Human Services"/>
    <s v="Health Resources and Services Administration/Department of Health and Human Services"/>
    <d v="2024-07-01T00:00:00"/>
    <d v="2025-06-30T00:00:00"/>
    <x v="23"/>
    <s v="Arts &amp; Sciences"/>
    <n v="1000000"/>
    <s v="24-0631"/>
    <n v="1000000"/>
    <s v="Active"/>
    <d v="2024-06-18T07:02:13"/>
    <s v="Psychology"/>
    <n v="0"/>
    <x v="1"/>
    <m/>
    <m/>
    <s v="Other Sponsored Activity"/>
    <s v="false"/>
    <s v="false"/>
    <s v="false"/>
    <s v="false"/>
    <s v="true"/>
    <s v="false"/>
    <m/>
    <m/>
    <m/>
    <s v="No"/>
    <m/>
    <s v="300000007170292"/>
    <m/>
    <m/>
    <s v="ca5602a9-c4a8-40f5-8af8-9f0ef8c8a946"/>
    <d v="2024-05-22T00:00:00"/>
    <m/>
    <m/>
    <m/>
    <s v="No"/>
    <m/>
    <d v="2025-06-30T00:00:00"/>
    <d v="2024-07-01T00:00:00"/>
    <m/>
    <s v="No"/>
    <n v="93.968999999999994"/>
    <s v="No"/>
    <m/>
    <m/>
    <m/>
    <m/>
    <m/>
    <m/>
    <s v="Arts &amp; Sciences"/>
    <m/>
    <m/>
    <m/>
    <m/>
    <m/>
    <m/>
    <m/>
    <m/>
    <m/>
    <s v="No"/>
    <m/>
    <m/>
    <s v="No"/>
    <m/>
    <s v="Kristi Hargis Stockdale"/>
    <m/>
    <m/>
    <m/>
    <m/>
    <m/>
    <m/>
    <m/>
    <m/>
    <m/>
    <m/>
    <m/>
    <m/>
    <m/>
    <m/>
    <m/>
    <m/>
    <m/>
    <m/>
    <m/>
    <m/>
    <m/>
    <m/>
    <m/>
    <m/>
    <m/>
    <m/>
    <m/>
    <m/>
    <m/>
    <m/>
    <m/>
    <m/>
    <m/>
    <m/>
    <m/>
    <m/>
    <m/>
    <m/>
    <m/>
    <m/>
    <m/>
    <s v="No"/>
    <m/>
    <m/>
    <m/>
    <m/>
    <m/>
    <m/>
    <m/>
    <m/>
    <m/>
    <m/>
    <m/>
    <m/>
    <m/>
    <m/>
    <m/>
    <m/>
    <m/>
    <m/>
    <m/>
    <m/>
    <m/>
    <m/>
    <m/>
    <m/>
    <m/>
    <m/>
    <m/>
    <m/>
    <m/>
    <m/>
    <m/>
    <m/>
    <m/>
    <m/>
    <m/>
    <m/>
    <m/>
    <m/>
    <m/>
    <m/>
    <m/>
    <m/>
    <m/>
    <m/>
    <m/>
    <m/>
    <m/>
    <m/>
    <m/>
    <m/>
    <s v="Psychology Department"/>
    <s v="300000029642084"/>
    <m/>
    <m/>
    <m/>
    <m/>
    <m/>
    <m/>
    <m/>
    <m/>
    <m/>
    <m/>
    <m/>
    <m/>
    <m/>
    <m/>
    <m/>
    <m/>
    <m/>
    <m/>
    <n v="936828"/>
    <s v="Other Sciences"/>
    <n v="15"/>
    <n v="5"/>
    <m/>
    <m/>
    <m/>
    <m/>
    <m/>
    <m/>
    <m/>
    <m/>
    <m/>
    <m/>
    <m/>
    <m/>
    <m/>
    <m/>
    <m/>
    <m/>
    <m/>
    <m/>
    <s v="No"/>
    <m/>
    <m/>
    <m/>
    <m/>
    <m/>
    <m/>
    <m/>
    <m/>
    <m/>
    <s v="No"/>
    <m/>
    <s v="No"/>
    <n v="936828"/>
    <n v="63172"/>
    <m/>
    <s v="U1Q53067"/>
    <s v="No"/>
    <m/>
    <m/>
    <s v="Vicki Marie Nelson"/>
    <s v="US Citizen"/>
    <s v="W00267836"/>
    <s v="Not Hispanic or Latino"/>
    <s v="Female"/>
    <s v="No"/>
    <m/>
    <m/>
    <s v="No"/>
    <m/>
    <m/>
    <m/>
    <m/>
    <s v="Wyoming Geriatrics Workforce Enhancement Program"/>
    <m/>
    <s v="Federal Direct"/>
    <m/>
    <s v="No"/>
    <m/>
    <s v="Award Created"/>
    <s v="Kristi Hargis Stockdale"/>
    <d v="2024-06-18T07:02:13"/>
    <m/>
    <s v="No"/>
    <m/>
    <m/>
    <m/>
    <s v="Yes"/>
    <m/>
    <s v="Yes"/>
    <s v="Other Sponsored Activities"/>
    <m/>
    <s v="Reduced F&amp;A by Sponsor: Specify the rate % and base (MTDC, TDC, Other)"/>
    <n v="63172"/>
    <s v="No"/>
    <m/>
    <m/>
    <m/>
    <m/>
    <m/>
    <s v="Grant"/>
    <s v="No"/>
    <m/>
    <m/>
    <m/>
    <s v="No"/>
    <s v="Cost Reimbursable"/>
    <m/>
    <m/>
    <m/>
    <m/>
    <m/>
    <s v="No"/>
    <m/>
    <m/>
    <m/>
    <m/>
    <m/>
    <m/>
    <m/>
    <m/>
    <m/>
    <s v="Yes"/>
    <s v="Collins, Kaylee"/>
    <m/>
    <m/>
    <s v="Arts &amp; Sciences"/>
    <m/>
    <s v="01-HRSA"/>
    <m/>
    <s v="On Campus"/>
    <s v="New"/>
    <m/>
    <m/>
    <s v="No"/>
    <m/>
    <m/>
    <s v="3 Years"/>
    <m/>
    <m/>
    <s v="8%"/>
    <s v="[Other, Annual Technical Report]"/>
    <s v="Quarterly"/>
    <s v="US Citizen"/>
    <s v="0.0"/>
    <s v="0.0"/>
    <s v="0.0"/>
    <s v="0.0"/>
    <s v="0.0"/>
    <s v="0.0"/>
    <s v="50"/>
    <s v="W04798768"/>
    <m/>
    <m/>
    <m/>
    <m/>
    <s v="Female"/>
    <s v="Psychology"/>
    <s v="300000007170292"/>
    <s v="Christine L. McKibbin"/>
    <s v="Principal Investigator"/>
    <s v="30.0"/>
    <s v="2.7"/>
    <s v="0.0"/>
    <s v="0.0"/>
    <s v="100.0"/>
    <s v="3.0"/>
    <s v="47.5"/>
    <s v="5.7"/>
    <m/>
    <m/>
    <m/>
    <m/>
    <m/>
    <m/>
    <m/>
    <m/>
    <m/>
    <m/>
    <m/>
    <s v="1U1QHP53067-01-00"/>
    <m/>
    <s v="01-HRSA"/>
    <s v="U.S. Federal Government"/>
    <m/>
    <s v="Yes"/>
    <s v="Wind River Family &amp; Community Health Care"/>
    <s v="346391"/>
    <m/>
    <s v="47476"/>
    <s v="70357"/>
    <s v="104852"/>
    <s v="214409"/>
    <m/>
    <m/>
    <m/>
    <m/>
    <s v="Wyoming_WRFCHC_Subaward_Justification.docx"/>
    <m/>
    <s v="Wyoming_Ivinson_Subaward_Justification.docx"/>
    <s v="Wyoming_CWC_Subaward_Justification.docx"/>
    <s v="Wyoming_ESTH_Subaward_Justification.docx"/>
    <s v="Wyoming_ADRC_Subaward_Justification.docx"/>
    <m/>
    <m/>
    <m/>
    <m/>
    <m/>
    <s v="07-WRFCHC"/>
    <m/>
    <m/>
    <m/>
    <s v="Ivinson Memorial Hospital"/>
    <m/>
    <s v="07-IMH"/>
    <s v="Central Wyoming College"/>
    <m/>
    <s v="06-CWYC"/>
    <s v="Eastern Shoshone Tribe"/>
    <m/>
    <s v="10-EASTSHO"/>
    <s v="ADD NEW"/>
    <m/>
    <s v="N/A"/>
    <m/>
    <m/>
    <m/>
    <m/>
    <m/>
    <m/>
    <m/>
    <m/>
    <m/>
    <m/>
    <m/>
    <m/>
    <s v="Final WyGWEP Budget Justification.docx"/>
    <s v="011123 UPDATED HRSA-24-018 GWEP MODIFIED.pdf"/>
    <s v="No"/>
    <m/>
    <s v="No"/>
    <m/>
    <m/>
    <m/>
    <m/>
    <m/>
    <m/>
    <m/>
    <m/>
    <m/>
    <m/>
    <m/>
    <s v="5000000"/>
    <m/>
    <m/>
    <m/>
    <m/>
    <m/>
    <m/>
    <m/>
    <m/>
    <m/>
    <m/>
    <m/>
    <m/>
    <m/>
    <m/>
    <m/>
    <m/>
    <m/>
    <m/>
    <m/>
    <m/>
    <m/>
    <m/>
    <m/>
    <m/>
    <m/>
    <m/>
    <m/>
    <m/>
  </r>
  <r>
    <x v="0"/>
    <s v="25-0009-A0001-0"/>
    <s v="Adrienne B Freng"/>
    <s v="Albany County Community Juvenile Service Board Planning Grant"/>
    <s v="Albany County, Wyoming"/>
    <s v="Department of Justice"/>
    <d v="2024-07-01T00:00:00"/>
    <d v="2024-10-31T00:00:00"/>
    <x v="24"/>
    <s v="Arts &amp; Sciences"/>
    <n v="25000"/>
    <s v="25-0009"/>
    <n v="25000"/>
    <s v="Active"/>
    <d v="2024-08-12T09:39:58"/>
    <s v="College of Arts &amp; Sciences Deans Office"/>
    <n v="0"/>
    <x v="1"/>
    <m/>
    <m/>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12T00:00:00"/>
    <m/>
    <m/>
    <m/>
    <s v="No"/>
    <m/>
    <d v="2024-10-31T00:00:00"/>
    <d v="2024-07-01T00:00:00"/>
    <m/>
    <s v="No"/>
    <n v="16.54"/>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25000"/>
    <s v="Social Sciences"/>
    <n v="15"/>
    <n v="5"/>
    <m/>
    <m/>
    <m/>
    <m/>
    <m/>
    <m/>
    <m/>
    <m/>
    <m/>
    <m/>
    <m/>
    <m/>
    <m/>
    <m/>
    <m/>
    <m/>
    <m/>
    <m/>
    <s v="No"/>
    <m/>
    <s v="No"/>
    <m/>
    <m/>
    <m/>
    <m/>
    <m/>
    <m/>
    <m/>
    <s v="No"/>
    <m/>
    <s v="No"/>
    <n v="25000"/>
    <n v="0"/>
    <m/>
    <m/>
    <s v="No"/>
    <m/>
    <m/>
    <s v="Carolina Hughes"/>
    <m/>
    <s v="W02438123"/>
    <s v="Hispanic or Latino"/>
    <s v="Female"/>
    <s v="No"/>
    <m/>
    <m/>
    <s v="No"/>
    <m/>
    <m/>
    <m/>
    <m/>
    <s v="Albany County Community Juvenile Service Board Planning Grant"/>
    <m/>
    <s v="Federal Passthrough"/>
    <m/>
    <s v="No"/>
    <m/>
    <m/>
    <m/>
    <m/>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m/>
    <m/>
    <s v="0"/>
    <m/>
    <m/>
    <m/>
    <s v="US Citizen"/>
    <m/>
    <m/>
    <m/>
    <m/>
    <m/>
    <m/>
    <s v="50"/>
    <s v="W03276982"/>
    <s v="Not Hispanic or Latino"/>
    <m/>
    <m/>
    <m/>
    <s v="Female"/>
    <s v="College of Arts &amp; Sciences Deans Office"/>
    <s v="300000006258820"/>
    <s v="Adrienne B Freng"/>
    <s v="Principal Investigator"/>
    <m/>
    <m/>
    <m/>
    <m/>
    <s v="16.67"/>
    <s v="0.5"/>
    <s v="4.17"/>
    <s v="0.5"/>
    <m/>
    <m/>
    <m/>
    <m/>
    <m/>
    <m/>
    <m/>
    <m/>
    <m/>
    <m/>
    <s v="Other Social Sciences"/>
    <s v="PRE-AWARD SPENDING"/>
    <m/>
    <s v="03-ALBANY"/>
    <s v="U.S. Federal Government"/>
    <m/>
    <s v="No"/>
    <m/>
    <m/>
    <m/>
    <m/>
    <m/>
    <m/>
    <m/>
    <m/>
    <m/>
    <m/>
    <m/>
    <m/>
    <m/>
    <m/>
    <m/>
    <m/>
    <m/>
    <m/>
    <m/>
    <m/>
    <m/>
    <m/>
    <m/>
    <m/>
    <m/>
    <m/>
    <m/>
    <m/>
    <m/>
    <m/>
    <m/>
    <m/>
    <m/>
    <m/>
    <m/>
    <m/>
    <m/>
    <m/>
    <m/>
    <m/>
    <m/>
    <m/>
    <m/>
    <m/>
    <m/>
    <m/>
    <m/>
    <m/>
    <m/>
    <m/>
    <s v="Budget.xlsx,Final Budget.xlsx"/>
    <s v="Sub-Award Indirect Costs.pdf"/>
    <s v="No"/>
    <m/>
    <s v="No"/>
    <m/>
    <m/>
    <m/>
    <m/>
    <m/>
    <m/>
    <m/>
    <m/>
    <m/>
    <m/>
    <m/>
    <s v="128500"/>
    <m/>
    <m/>
    <m/>
    <m/>
    <m/>
    <m/>
    <m/>
    <m/>
    <m/>
    <m/>
    <m/>
    <m/>
    <m/>
    <s v="No"/>
    <m/>
    <m/>
    <m/>
    <m/>
    <m/>
    <m/>
    <m/>
    <m/>
    <m/>
    <m/>
    <m/>
    <m/>
    <m/>
    <m/>
  </r>
  <r>
    <x v="0"/>
    <s v="25-0009-A0001-1"/>
    <s v="Adrienne B Freng"/>
    <s v="Albany County Community Juvenile Service Board Planning Grant"/>
    <s v="Albany County, Wyoming"/>
    <s v="Department of Justice"/>
    <d v="2024-07-01T00:00:00"/>
    <d v="2025-06-30T00:00:00"/>
    <x v="24"/>
    <s v="Arts &amp; Sciences"/>
    <n v="64250"/>
    <s v="25-0009"/>
    <n v="64250"/>
    <s v="Active"/>
    <d v="2024-08-20T11:14:22"/>
    <s v="College of Arts &amp; Sciences Deans Office"/>
    <n v="1"/>
    <x v="0"/>
    <d v="2024-08-20T00:00:00"/>
    <s v="Kristi Hargis Stockdale"/>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20T00:00:00"/>
    <m/>
    <m/>
    <m/>
    <s v="No"/>
    <m/>
    <d v="2025-06-30T00:00:00"/>
    <d v="2024-07-01T00:00:00"/>
    <m/>
    <s v="No"/>
    <n v="16.547999999999998"/>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64250"/>
    <s v="Social Sciences"/>
    <n v="15"/>
    <n v="5"/>
    <m/>
    <m/>
    <m/>
    <m/>
    <m/>
    <m/>
    <m/>
    <m/>
    <m/>
    <m/>
    <m/>
    <m/>
    <m/>
    <m/>
    <m/>
    <m/>
    <m/>
    <m/>
    <s v="No"/>
    <m/>
    <s v="No"/>
    <m/>
    <m/>
    <m/>
    <m/>
    <m/>
    <m/>
    <m/>
    <s v="No"/>
    <m/>
    <s v="No"/>
    <n v="64250"/>
    <n v="0"/>
    <m/>
    <s v="15PJDP-23-GK-06140-TITL"/>
    <s v="No"/>
    <m/>
    <m/>
    <s v="Carolina Hughes"/>
    <m/>
    <s v="W02438123"/>
    <s v="Hispanic or Latino"/>
    <s v="Female"/>
    <s v="No"/>
    <m/>
    <m/>
    <s v="No"/>
    <m/>
    <m/>
    <m/>
    <m/>
    <s v="Albany County Community Juvenile Service Board Planning Grant"/>
    <m/>
    <s v="Federal Passthrough"/>
    <m/>
    <s v="No"/>
    <m/>
    <m/>
    <m/>
    <m/>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s v="3 Years"/>
    <m/>
    <s v="0"/>
    <m/>
    <s v="[Annual Technical Report, Final Technical Report, Other]"/>
    <s v="Monthly and Quarterly"/>
    <s v="US Citizen"/>
    <m/>
    <m/>
    <m/>
    <m/>
    <m/>
    <m/>
    <s v="50"/>
    <s v="W03276982"/>
    <s v="Not Hispanic or Latino"/>
    <m/>
    <m/>
    <m/>
    <s v="Female"/>
    <s v="College of Arts &amp; Sciences Deans Office"/>
    <s v="300000006258820"/>
    <s v="Adrienne B Freng"/>
    <s v="Principal Investigator"/>
    <m/>
    <m/>
    <m/>
    <m/>
    <s v="16.67"/>
    <s v="0.5"/>
    <s v="4.17"/>
    <s v="0.5"/>
    <m/>
    <m/>
    <m/>
    <m/>
    <m/>
    <m/>
    <m/>
    <m/>
    <m/>
    <m/>
    <s v="Other Social Sciences"/>
    <m/>
    <m/>
    <s v="03-ALBANY"/>
    <s v="U.S. Federal Government"/>
    <m/>
    <s v="No"/>
    <m/>
    <m/>
    <m/>
    <m/>
    <m/>
    <m/>
    <m/>
    <m/>
    <m/>
    <m/>
    <m/>
    <m/>
    <m/>
    <m/>
    <m/>
    <m/>
    <m/>
    <m/>
    <m/>
    <m/>
    <m/>
    <m/>
    <m/>
    <m/>
    <m/>
    <m/>
    <m/>
    <m/>
    <m/>
    <m/>
    <m/>
    <m/>
    <m/>
    <m/>
    <m/>
    <m/>
    <m/>
    <m/>
    <m/>
    <m/>
    <m/>
    <m/>
    <m/>
    <m/>
    <m/>
    <m/>
    <m/>
    <m/>
    <m/>
    <m/>
    <s v="Budget.xlsx,Final Budget.xlsx"/>
    <s v="Sub-Award Indirect Costs.pdf"/>
    <s v="No"/>
    <m/>
    <s v="No"/>
    <m/>
    <m/>
    <m/>
    <m/>
    <m/>
    <m/>
    <m/>
    <m/>
    <m/>
    <m/>
    <m/>
    <s v="128500"/>
    <m/>
    <m/>
    <m/>
    <m/>
    <m/>
    <m/>
    <m/>
    <m/>
    <m/>
    <m/>
    <m/>
    <m/>
    <m/>
    <s v="No"/>
    <m/>
    <m/>
    <m/>
    <m/>
    <m/>
    <m/>
    <m/>
    <m/>
    <m/>
    <m/>
    <m/>
    <m/>
    <m/>
    <m/>
  </r>
  <r>
    <x v="0"/>
    <s v="25-0009-A0001-2"/>
    <s v="Adrienne B Freng"/>
    <s v="Albany County Community Juvenile Service Board Planning Grant"/>
    <s v="Albany County, Wyoming"/>
    <s v="Department of Justice"/>
    <d v="2024-07-01T00:00:00"/>
    <d v="2025-06-30T00:00:00"/>
    <x v="24"/>
    <s v="Arts &amp; Sciences"/>
    <n v="64250"/>
    <s v="25-0009"/>
    <n v="64250"/>
    <s v="Active"/>
    <d v="2024-08-21T08:40:07"/>
    <s v="College of Arts &amp; Sciences Deans Office"/>
    <n v="2"/>
    <x v="4"/>
    <d v="2024-08-21T00:00:00"/>
    <s v="Kristi Hargis Stockdale"/>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20T00:00:00"/>
    <m/>
    <m/>
    <m/>
    <s v="No"/>
    <m/>
    <d v="2025-06-30T00:00:00"/>
    <d v="2024-07-01T00:00:00"/>
    <m/>
    <s v="No"/>
    <n v="16.547999999999998"/>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64250"/>
    <s v="Social Sciences"/>
    <n v="15"/>
    <n v="5"/>
    <m/>
    <m/>
    <m/>
    <m/>
    <m/>
    <m/>
    <m/>
    <m/>
    <m/>
    <m/>
    <m/>
    <m/>
    <m/>
    <m/>
    <m/>
    <m/>
    <m/>
    <m/>
    <s v="No"/>
    <m/>
    <s v="No"/>
    <m/>
    <m/>
    <m/>
    <m/>
    <m/>
    <m/>
    <m/>
    <s v="No"/>
    <m/>
    <s v="No"/>
    <n v="64250"/>
    <n v="0"/>
    <m/>
    <s v="15PJDP-23-GK-06140-TITL"/>
    <s v="No"/>
    <m/>
    <m/>
    <s v="Carolina Hughes"/>
    <m/>
    <s v="W02438123"/>
    <s v="Hispanic or Latino"/>
    <s v="Female"/>
    <s v="No"/>
    <m/>
    <m/>
    <s v="No"/>
    <m/>
    <m/>
    <m/>
    <m/>
    <s v="Albany County Community Juvenile Service Board Planning Grant"/>
    <m/>
    <s v="Federal Passthrough"/>
    <m/>
    <s v="No"/>
    <m/>
    <s v="Award Created"/>
    <s v="Thomas Abraham Lentner"/>
    <d v="2024-08-12T09:39:57"/>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s v="3 Years"/>
    <m/>
    <s v="0"/>
    <m/>
    <s v="[Annual Technical Report, Final Technical Report, Other]"/>
    <s v="Monthly and Quarterly"/>
    <s v="US Citizen"/>
    <m/>
    <m/>
    <m/>
    <m/>
    <m/>
    <m/>
    <s v="50"/>
    <s v="W03276982"/>
    <s v="Not Hispanic or Latino"/>
    <m/>
    <m/>
    <m/>
    <s v="Female"/>
    <s v="College of Arts &amp; Sciences Deans Office"/>
    <s v="300000006258820"/>
    <s v="Adrienne B Freng"/>
    <s v="Principal Investigator"/>
    <m/>
    <m/>
    <m/>
    <m/>
    <s v="16.67"/>
    <s v="0.5"/>
    <s v="4.17"/>
    <s v="0.5"/>
    <m/>
    <m/>
    <m/>
    <m/>
    <m/>
    <m/>
    <m/>
    <m/>
    <m/>
    <m/>
    <s v="Other Social Sciences"/>
    <m/>
    <m/>
    <s v="03-ALBANY"/>
    <s v="Wyoming Local Governmental Entities"/>
    <m/>
    <s v="No"/>
    <m/>
    <m/>
    <m/>
    <m/>
    <m/>
    <m/>
    <m/>
    <m/>
    <m/>
    <m/>
    <m/>
    <m/>
    <m/>
    <m/>
    <m/>
    <m/>
    <m/>
    <m/>
    <m/>
    <m/>
    <m/>
    <m/>
    <m/>
    <m/>
    <m/>
    <m/>
    <m/>
    <m/>
    <m/>
    <m/>
    <m/>
    <m/>
    <m/>
    <m/>
    <m/>
    <m/>
    <m/>
    <m/>
    <m/>
    <m/>
    <m/>
    <m/>
    <m/>
    <m/>
    <m/>
    <m/>
    <m/>
    <m/>
    <m/>
    <m/>
    <s v="Budget.xlsx,Final Budget.xlsx"/>
    <s v="Sub-Award Indirect Costs.pdf"/>
    <s v="No"/>
    <m/>
    <s v="No"/>
    <m/>
    <m/>
    <m/>
    <m/>
    <m/>
    <m/>
    <m/>
    <m/>
    <m/>
    <m/>
    <m/>
    <s v="128500"/>
    <m/>
    <m/>
    <m/>
    <m/>
    <m/>
    <m/>
    <m/>
    <m/>
    <m/>
    <m/>
    <m/>
    <m/>
    <m/>
    <s v="No"/>
    <m/>
    <m/>
    <m/>
    <m/>
    <m/>
    <m/>
    <m/>
    <m/>
    <m/>
    <m/>
    <m/>
    <m/>
    <m/>
    <m/>
  </r>
  <r>
    <x v="0"/>
    <s v="24-0740-A0001"/>
    <s v="Kevin L. Monteith"/>
    <s v="Ecology of Male Mule Deer-WGBGLC 2024"/>
    <s v="Wyoming Game and Fish Department"/>
    <s v="Wyoming Game and Fish Department"/>
    <d v="2024-07-01T00:00:00"/>
    <d v="2028-12-31T00:00:00"/>
    <x v="6"/>
    <s v="Haub"/>
    <n v="5000"/>
    <s v="24-0740"/>
    <n v="10000"/>
    <s v="Active"/>
    <d v="2024-06-12T14:02:18"/>
    <s v="Haub School of Environment &amp; Natural Resources"/>
    <n v="0"/>
    <x v="1"/>
    <m/>
    <m/>
    <s v="Applied Research"/>
    <s v="false"/>
    <s v="false"/>
    <s v="false"/>
    <s v="false"/>
    <s v="false"/>
    <s v="false"/>
    <m/>
    <s v="2024-WGBGLC-EcologyofMaleDeer.pdf,WRMale_Proposal2024.pdf"/>
    <m/>
    <s v="No"/>
    <m/>
    <s v="300000007170093"/>
    <m/>
    <m/>
    <s v="d583ee21-3088-42b9-8b68-8c70fdad34ee"/>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5000"/>
    <s v="Other Sciences"/>
    <n v="15"/>
    <n v="5"/>
    <m/>
    <m/>
    <m/>
    <m/>
    <m/>
    <m/>
    <m/>
    <m/>
    <m/>
    <m/>
    <m/>
    <m/>
    <m/>
    <m/>
    <m/>
    <m/>
    <m/>
    <m/>
    <s v="No"/>
    <m/>
    <m/>
    <m/>
    <m/>
    <m/>
    <m/>
    <m/>
    <m/>
    <m/>
    <s v="No"/>
    <m/>
    <s v="No"/>
    <n v="10000"/>
    <n v="0"/>
    <m/>
    <m/>
    <s v="No"/>
    <m/>
    <m/>
    <s v="Kimberly Ann Messersmith"/>
    <s v="US Citizen"/>
    <s v="W03274203"/>
    <m/>
    <s v="Female"/>
    <s v="No"/>
    <m/>
    <m/>
    <s v="No"/>
    <m/>
    <m/>
    <m/>
    <m/>
    <s v="Ecology of Male Mule Deer: Movement, Growth, and Survival 2024 - 2028"/>
    <m/>
    <s v="Non-Federal"/>
    <m/>
    <s v="No"/>
    <m/>
    <s v="Award Created"/>
    <s v="Farrell Jean Rapp"/>
    <d v="2024-06-12T14:02:18"/>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8"/>
    <m/>
    <s v="02-WGAFD"/>
    <s v="Wyoming State Governmental Entities"/>
    <m/>
    <s v="No"/>
    <m/>
    <m/>
    <m/>
    <m/>
    <m/>
    <m/>
    <m/>
    <m/>
    <m/>
    <m/>
    <m/>
    <m/>
    <m/>
    <m/>
    <m/>
    <m/>
    <m/>
    <m/>
    <m/>
    <m/>
    <m/>
    <m/>
    <m/>
    <m/>
    <m/>
    <m/>
    <m/>
    <m/>
    <m/>
    <m/>
    <m/>
    <m/>
    <m/>
    <m/>
    <m/>
    <m/>
    <m/>
    <m/>
    <m/>
    <m/>
    <m/>
    <m/>
    <m/>
    <m/>
    <m/>
    <m/>
    <m/>
    <m/>
    <m/>
    <m/>
    <s v="Male Mule Deer WGBGLC.docx,Male Mule Deer WGBGLC update.docx"/>
    <s v="2024-WGBGLC-EcologyofMaleDeer.pdf"/>
    <s v="No"/>
    <m/>
    <s v="No"/>
    <m/>
    <m/>
    <m/>
    <m/>
    <m/>
    <m/>
    <m/>
    <m/>
    <m/>
    <m/>
    <m/>
    <s v="10000"/>
    <m/>
    <m/>
    <m/>
    <m/>
    <m/>
    <m/>
    <m/>
    <m/>
    <m/>
    <m/>
    <m/>
    <m/>
    <m/>
    <m/>
    <m/>
    <m/>
    <m/>
    <m/>
    <m/>
    <m/>
    <m/>
    <m/>
    <m/>
    <m/>
    <m/>
    <m/>
    <m/>
    <m/>
  </r>
  <r>
    <x v="0"/>
    <s v="24-0961-A0001"/>
    <s v="Emily A. Grant"/>
    <s v="VAWA Implementation Plan Support 24-26"/>
    <s v="Wyoming Division of Victim Services"/>
    <s v="Wyoming Division of Victim Services"/>
    <d v="2024-07-01T00:00:00"/>
    <d v="2026-06-30T00:00:00"/>
    <x v="18"/>
    <s v="REDD"/>
    <n v="51000"/>
    <s v="24-0961"/>
    <n v="51000"/>
    <s v="Active"/>
    <d v="2024-07-03T16:00:43"/>
    <s v="Wyoming Survey &amp; Analysis Center"/>
    <n v="0"/>
    <x v="1"/>
    <m/>
    <m/>
    <s v="Applied Research"/>
    <s v="false"/>
    <s v="false"/>
    <s v="false"/>
    <s v="false"/>
    <s v="false"/>
    <s v="false"/>
    <m/>
    <s v="Proposal for 2024-2026 WYSAC VAWA Implementation.docx"/>
    <s v="There is no RFP, we just write what it will cost to do the ongoing work with this client"/>
    <s v="No"/>
    <m/>
    <s v="300000007170088"/>
    <m/>
    <m/>
    <s v="dbc73d91-aded-42ab-8748-31478e888065"/>
    <m/>
    <m/>
    <m/>
    <m/>
    <s v="No"/>
    <m/>
    <d v="2026-06-30T00:00:00"/>
    <d v="2024-07-01T00:00:00"/>
    <m/>
    <s v="No"/>
    <s v="NONFED"/>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2500"/>
    <s v="Social Sciences"/>
    <n v="50"/>
    <n v="5"/>
    <m/>
    <m/>
    <m/>
    <m/>
    <m/>
    <m/>
    <m/>
    <m/>
    <m/>
    <m/>
    <m/>
    <m/>
    <m/>
    <m/>
    <m/>
    <m/>
    <m/>
    <m/>
    <s v="No"/>
    <m/>
    <m/>
    <m/>
    <m/>
    <m/>
    <m/>
    <m/>
    <m/>
    <m/>
    <s v="No"/>
    <m/>
    <s v="No"/>
    <n v="42500"/>
    <n v="8500"/>
    <m/>
    <m/>
    <s v="No"/>
    <m/>
    <m/>
    <s v="Thao Pham McVay"/>
    <s v="US Citizen"/>
    <s v="W05258353"/>
    <s v="Not Hispanic or Latino"/>
    <s v="Female"/>
    <s v="No"/>
    <m/>
    <m/>
    <s v="No"/>
    <m/>
    <m/>
    <m/>
    <m/>
    <s v="VAWA Implementation Plan Support 24-26"/>
    <m/>
    <s v="Non-Federal"/>
    <m/>
    <s v="No"/>
    <m/>
    <s v="Award Created"/>
    <s v="Farrell Jean Rapp"/>
    <d v="2024-07-03T16:00:43"/>
    <m/>
    <s v="No"/>
    <m/>
    <m/>
    <m/>
    <s v="No"/>
    <m/>
    <s v="No"/>
    <s v="Other Sponsored Activities"/>
    <s v="20% TDC"/>
    <m/>
    <n v="8500"/>
    <s v="No"/>
    <m/>
    <m/>
    <m/>
    <m/>
    <m/>
    <s v="Contract"/>
    <s v="No"/>
    <m/>
    <m/>
    <m/>
    <s v="No"/>
    <s v="Cost Reimbursable"/>
    <m/>
    <m/>
    <m/>
    <m/>
    <m/>
    <s v="No"/>
    <m/>
    <m/>
    <m/>
    <m/>
    <m/>
    <m/>
    <m/>
    <m/>
    <m/>
    <s v="Yes"/>
    <s v="Dixon, Athena"/>
    <m/>
    <m/>
    <s v="Research &amp; Economic Development"/>
    <m/>
    <s v="02-WDVS"/>
    <m/>
    <s v="Off Campus"/>
    <s v="New"/>
    <m/>
    <m/>
    <s v="No"/>
    <m/>
    <m/>
    <s v="10 Years"/>
    <m/>
    <m/>
    <m/>
    <m/>
    <m/>
    <s v="US Citizen"/>
    <s v="0.0"/>
    <s v="0.0"/>
    <s v="0.0"/>
    <s v="0.0"/>
    <s v="0.0"/>
    <s v="0.0"/>
    <s v="100"/>
    <s v="W07054987"/>
    <s v="Not Hispanic or Latino"/>
    <m/>
    <m/>
    <m/>
    <s v="Female"/>
    <s v="Wyoming Survey &amp; Analysis Center"/>
    <s v="300000007170088"/>
    <s v="Emily A. Grant"/>
    <s v="Principal Investigator"/>
    <s v="0.0"/>
    <s v="0.0"/>
    <s v="100.0"/>
    <s v="12.0"/>
    <s v="0.0"/>
    <s v="0.0"/>
    <s v="100.0"/>
    <s v="12.0"/>
    <m/>
    <m/>
    <m/>
    <m/>
    <m/>
    <m/>
    <m/>
    <m/>
    <m/>
    <m/>
    <s v="Other Social Sciences"/>
    <s v="NONE"/>
    <m/>
    <s v="02-WDVS"/>
    <s v="Wyoming State Governmental Entities"/>
    <m/>
    <s v="No"/>
    <m/>
    <m/>
    <m/>
    <m/>
    <m/>
    <m/>
    <m/>
    <m/>
    <m/>
    <m/>
    <m/>
    <m/>
    <m/>
    <m/>
    <m/>
    <m/>
    <m/>
    <m/>
    <m/>
    <m/>
    <m/>
    <m/>
    <m/>
    <m/>
    <m/>
    <m/>
    <m/>
    <m/>
    <m/>
    <m/>
    <m/>
    <m/>
    <m/>
    <m/>
    <m/>
    <m/>
    <m/>
    <m/>
    <m/>
    <m/>
    <m/>
    <m/>
    <m/>
    <m/>
    <m/>
    <m/>
    <m/>
    <m/>
    <m/>
    <m/>
    <s v="VAWA 24-26 Budget.xlsx"/>
    <m/>
    <s v="No"/>
    <m/>
    <s v="No"/>
    <m/>
    <m/>
    <m/>
    <m/>
    <m/>
    <m/>
    <m/>
    <m/>
    <m/>
    <m/>
    <m/>
    <s v="51000"/>
    <m/>
    <m/>
    <m/>
    <m/>
    <m/>
    <m/>
    <m/>
    <m/>
    <m/>
    <m/>
    <m/>
    <m/>
    <m/>
    <m/>
    <m/>
    <m/>
    <m/>
    <m/>
    <m/>
    <m/>
    <m/>
    <m/>
    <m/>
    <m/>
    <m/>
    <m/>
    <m/>
    <m/>
  </r>
  <r>
    <x v="0"/>
    <s v="23-1909-A0002"/>
    <s v="Matthew Kauffman"/>
    <s v="Red Desert Mule Deer Migrations"/>
    <s v="Wyoming Game and Fish Department"/>
    <s v="Wyoming Game and Fish Department"/>
    <d v="2024-07-01T00:00:00"/>
    <d v="2028-12-31T00:00:00"/>
    <x v="1"/>
    <s v="Agriculture"/>
    <n v="5000"/>
    <s v="23-1909"/>
    <n v="5000"/>
    <s v="Active"/>
    <d v="2024-03-26T15:29:05"/>
    <s v="Wyoming Coop Unit"/>
    <n v="0"/>
    <x v="1"/>
    <m/>
    <m/>
    <s v="Applied Research"/>
    <s v="false"/>
    <s v="false"/>
    <s v="false"/>
    <s v="false"/>
    <s v="false"/>
    <s v="false"/>
    <m/>
    <s v="Kauffman_RedDesertMigrations_2024-WGBGLC-Grant-Application.pdf,Kauffman_RDH_WGBGLC_ProjectDesign_2024.docx,Kauffman_RDH_WGBGLC_MapGraphics_2024.docx"/>
    <s v="All applications (and attachments) need to be submitted through email to wgf-wgbglcgrants@wyo.gov. Documents for submission (4): WGBGLC Application (.pdf), Project Design (.doc), Map (.doc), Budget (.xlsx)"/>
    <s v="No"/>
    <m/>
    <s v="300000007170004"/>
    <m/>
    <m/>
    <s v="df654d6c-29a6-4ed3-9614-46151423be07"/>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Migrations 2024 - 2028"/>
    <m/>
    <s v="Non-Federal"/>
    <m/>
    <s v="No"/>
    <m/>
    <s v="Award Created"/>
    <s v="Thomas Abraham Lentner"/>
    <d v="2024-03-26T15:29:05"/>
    <m/>
    <s v="No"/>
    <s v="Approved"/>
    <d v="2023-03-02T00:00:00"/>
    <s v="20200302MK00411-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Competing Continuation"/>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5"/>
    <m/>
    <s v="02-WGAFD"/>
    <s v="Wyoming State Governmental Entities"/>
    <m/>
    <s v="No"/>
    <m/>
    <m/>
    <m/>
    <m/>
    <m/>
    <m/>
    <m/>
    <m/>
    <m/>
    <m/>
    <m/>
    <m/>
    <m/>
    <m/>
    <m/>
    <m/>
    <m/>
    <m/>
    <m/>
    <m/>
    <m/>
    <m/>
    <m/>
    <m/>
    <m/>
    <m/>
    <m/>
    <m/>
    <m/>
    <m/>
    <m/>
    <m/>
    <m/>
    <m/>
    <m/>
    <m/>
    <m/>
    <m/>
    <m/>
    <m/>
    <m/>
    <m/>
    <m/>
    <m/>
    <m/>
    <m/>
    <m/>
    <m/>
    <m/>
    <m/>
    <s v="Kauffman_RDH_WGBGLC_Budget_2024.xlsx"/>
    <m/>
    <s v="No"/>
    <m/>
    <s v="No"/>
    <m/>
    <m/>
    <m/>
    <m/>
    <m/>
    <m/>
    <m/>
    <m/>
    <m/>
    <m/>
    <m/>
    <s v="5000"/>
    <m/>
    <m/>
    <m/>
    <m/>
    <m/>
    <m/>
    <m/>
    <m/>
    <m/>
    <m/>
    <m/>
    <m/>
    <m/>
    <m/>
    <m/>
    <m/>
    <m/>
    <m/>
    <m/>
    <m/>
    <m/>
    <m/>
    <m/>
    <m/>
    <m/>
    <m/>
    <m/>
    <m/>
  </r>
  <r>
    <x v="0"/>
    <s v="24-0946-A0001"/>
    <s v="Rocky S Case"/>
    <s v="WBC | Manufacturing-Works (M-W)"/>
    <s v="Wyoming Business Council"/>
    <m/>
    <d v="2024-07-01T00:00:00"/>
    <d v="2026-06-30T00:00:00"/>
    <x v="25"/>
    <s v="REDD"/>
    <n v="1413800"/>
    <s v="24-0946"/>
    <n v="1413800"/>
    <s v="Active"/>
    <d v="2024-07-16T07:22:30"/>
    <s v="Manufacturing Works"/>
    <n v="0"/>
    <x v="1"/>
    <m/>
    <m/>
    <s v="Other Sponsored Activity"/>
    <s v="false"/>
    <s v="false"/>
    <s v="false"/>
    <s v="false"/>
    <s v="false"/>
    <s v="false"/>
    <m/>
    <m/>
    <s v="Awaiting email from WBC to confirm 0% Indirect, and this award is to be used as match for MWs NIST MEP award."/>
    <s v="No"/>
    <m/>
    <s v="300000007170348"/>
    <m/>
    <m/>
    <s v="e8b53cd6-a662-4418-b52f-49c7ea58a9d8"/>
    <d v="2024-07-15T00:00:00"/>
    <m/>
    <m/>
    <m/>
    <s v="No"/>
    <m/>
    <d v="2026-06-30T00:00:00"/>
    <d v="2024-07-01T00:00:00"/>
    <m/>
    <s v="No"/>
    <s v="NONFED"/>
    <s v="No"/>
    <m/>
    <m/>
    <m/>
    <m/>
    <m/>
    <m/>
    <s v="Research &amp; Economic Development"/>
    <m/>
    <m/>
    <m/>
    <m/>
    <m/>
    <m/>
    <m/>
    <m/>
    <m/>
    <s v="No"/>
    <m/>
    <m/>
    <s v="No"/>
    <m/>
    <s v="Kristi Hargis Stockdale"/>
    <m/>
    <m/>
    <m/>
    <m/>
    <m/>
    <m/>
    <m/>
    <m/>
    <m/>
    <m/>
    <m/>
    <m/>
    <m/>
    <m/>
    <m/>
    <m/>
    <m/>
    <m/>
    <m/>
    <m/>
    <m/>
    <m/>
    <m/>
    <m/>
    <m/>
    <m/>
    <m/>
    <m/>
    <m/>
    <m/>
    <m/>
    <m/>
    <m/>
    <m/>
    <m/>
    <m/>
    <m/>
    <m/>
    <m/>
    <m/>
    <m/>
    <s v="No"/>
    <s v="Third Party"/>
    <m/>
    <m/>
    <m/>
    <m/>
    <m/>
    <m/>
    <m/>
    <m/>
    <m/>
    <s v="Cash"/>
    <m/>
    <m/>
    <m/>
    <m/>
    <m/>
    <m/>
    <m/>
    <m/>
    <m/>
    <m/>
    <m/>
    <m/>
    <m/>
    <m/>
    <m/>
    <m/>
    <m/>
    <m/>
    <m/>
    <m/>
    <m/>
    <m/>
    <m/>
    <m/>
    <m/>
    <m/>
    <m/>
    <m/>
    <m/>
    <m/>
    <m/>
    <m/>
    <m/>
    <m/>
    <m/>
    <m/>
    <m/>
    <m/>
    <m/>
    <s v="Manufacturing Works"/>
    <s v="300000007170348"/>
    <m/>
    <m/>
    <m/>
    <m/>
    <m/>
    <m/>
    <m/>
    <m/>
    <m/>
    <m/>
    <m/>
    <m/>
    <m/>
    <m/>
    <m/>
    <m/>
    <m/>
    <m/>
    <n v="1413800"/>
    <s v="Non-Science and Engineering Fields"/>
    <n v="15"/>
    <n v="5"/>
    <m/>
    <m/>
    <m/>
    <m/>
    <m/>
    <m/>
    <m/>
    <m/>
    <m/>
    <m/>
    <m/>
    <m/>
    <m/>
    <m/>
    <m/>
    <m/>
    <m/>
    <m/>
    <s v="No"/>
    <m/>
    <m/>
    <m/>
    <m/>
    <m/>
    <m/>
    <m/>
    <m/>
    <m/>
    <s v="No"/>
    <m/>
    <s v="No"/>
    <n v="1413800"/>
    <n v="0"/>
    <m/>
    <m/>
    <s v="No"/>
    <m/>
    <m/>
    <s v="Carson J Rasmussen"/>
    <s v="US Citizen"/>
    <s v="W00754693"/>
    <s v="Not Hispanic or Latino"/>
    <s v="Male"/>
    <s v="No"/>
    <m/>
    <m/>
    <s v="No"/>
    <m/>
    <m/>
    <m/>
    <m/>
    <s v="Manufacturing-Works (M-W) Program 2024 - 2026"/>
    <m/>
    <s v="Non-Federal"/>
    <m/>
    <s v="No"/>
    <m/>
    <s v="Award Created"/>
    <s v="Kristi Hargis Stockdale"/>
    <d v="2024-07-16T07:22:29"/>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s v="Required"/>
    <m/>
    <s v="Other Non-S&amp;E Fields"/>
    <m/>
    <m/>
    <m/>
    <m/>
    <m/>
    <m/>
    <s v="Yes"/>
    <s v="Dixon, Athena"/>
    <m/>
    <m/>
    <s v="Research &amp; Economic Development"/>
    <m/>
    <m/>
    <m/>
    <s v="[On Campus, Off Campus]"/>
    <s v="Non-Competing Continuation"/>
    <m/>
    <m/>
    <s v="No"/>
    <m/>
    <m/>
    <s v="10 Years"/>
    <m/>
    <m/>
    <s v="0"/>
    <s v="[Annual Technical Report]"/>
    <m/>
    <s v="US Citizen"/>
    <s v="0.0"/>
    <s v="0.0"/>
    <s v="0.0"/>
    <s v="0.0"/>
    <s v="0.0"/>
    <s v="0.0"/>
    <s v="100"/>
    <s v="W00189002"/>
    <m/>
    <m/>
    <m/>
    <m/>
    <s v="Male"/>
    <s v="Manufacturing Works"/>
    <s v="300000007170348"/>
    <s v="Rocky S Case"/>
    <s v="Principal Investigator"/>
    <s v="0.0"/>
    <s v="0.0"/>
    <s v="0.0"/>
    <s v="0.0"/>
    <s v="0.0"/>
    <s v="0.0"/>
    <s v="0.0"/>
    <s v="0.0"/>
    <m/>
    <m/>
    <m/>
    <m/>
    <m/>
    <m/>
    <m/>
    <m/>
    <m/>
    <m/>
    <m/>
    <s v="NONE"/>
    <m/>
    <s v="07-WBC"/>
    <s v="Wyoming State Governmental Entities"/>
    <m/>
    <s v="No"/>
    <m/>
    <m/>
    <m/>
    <m/>
    <m/>
    <m/>
    <m/>
    <m/>
    <m/>
    <m/>
    <m/>
    <m/>
    <m/>
    <m/>
    <m/>
    <m/>
    <m/>
    <m/>
    <m/>
    <m/>
    <m/>
    <m/>
    <m/>
    <m/>
    <m/>
    <m/>
    <m/>
    <m/>
    <m/>
    <m/>
    <m/>
    <m/>
    <m/>
    <m/>
    <m/>
    <m/>
    <m/>
    <m/>
    <m/>
    <m/>
    <m/>
    <m/>
    <m/>
    <m/>
    <m/>
    <m/>
    <m/>
    <m/>
    <m/>
    <m/>
    <s v="-1WBC MW FY 25 Budget 1.xlsx"/>
    <s v="-1WBC MW FY 25 Budget 1.xlsx"/>
    <s v="No"/>
    <m/>
    <s v="No"/>
    <m/>
    <m/>
    <m/>
    <m/>
    <m/>
    <m/>
    <m/>
    <m/>
    <m/>
    <m/>
    <m/>
    <s v="1413800"/>
    <m/>
    <m/>
    <m/>
    <m/>
    <m/>
    <m/>
    <m/>
    <m/>
    <m/>
    <m/>
    <m/>
    <m/>
    <m/>
    <m/>
    <m/>
    <m/>
    <m/>
    <m/>
    <m/>
    <m/>
    <m/>
    <m/>
    <m/>
    <m/>
    <m/>
    <m/>
    <m/>
    <m/>
  </r>
  <r>
    <x v="0"/>
    <s v="24-1113-A0001"/>
    <s v="David W Pascual"/>
    <s v="A Novel IL-35 Expressing Probiotic Platform for Inducing Allergen Specific Tolerance"/>
    <s v="Virtici, LLC"/>
    <s v="National Institutes of Health/Department of Health and Human Services"/>
    <d v="2024-07-01T00:00:00"/>
    <d v="2025-06-30T00:00:00"/>
    <x v="26"/>
    <s v="Agriculture"/>
    <n v="20750"/>
    <s v="24-1113"/>
    <n v="20750"/>
    <s v="Active"/>
    <d v="2024-07-10T08:00:44"/>
    <s v="Veterinary Science"/>
    <n v="0"/>
    <x v="1"/>
    <m/>
    <m/>
    <s v="Basic Research"/>
    <s v="false"/>
    <s v="false"/>
    <s v="false"/>
    <s v="false"/>
    <s v="false"/>
    <s v="false"/>
    <m/>
    <m/>
    <m/>
    <s v="No"/>
    <m/>
    <s v="300000007170501"/>
    <m/>
    <m/>
    <s v="ec1afa1d-ab1f-4f37-93d4-fea4ce403a4a"/>
    <m/>
    <m/>
    <d v="2024-05-01T00:00:00"/>
    <s v="20240501_192PD-00"/>
    <s v="Yes"/>
    <s v="Approved"/>
    <d v="2025-06-30T00:00:00"/>
    <d v="2024-07-01T00:00:00"/>
    <m/>
    <s v="No"/>
    <n v="93.855000000000004"/>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Veterinary Science"/>
    <s v="300000007170501"/>
    <m/>
    <m/>
    <m/>
    <m/>
    <m/>
    <m/>
    <m/>
    <m/>
    <m/>
    <m/>
    <m/>
    <m/>
    <m/>
    <m/>
    <m/>
    <m/>
    <m/>
    <m/>
    <n v="14360"/>
    <s v="Other Sciences"/>
    <n v="15"/>
    <n v="5"/>
    <m/>
    <m/>
    <m/>
    <m/>
    <m/>
    <m/>
    <m/>
    <m/>
    <m/>
    <m/>
    <m/>
    <m/>
    <m/>
    <m/>
    <m/>
    <m/>
    <m/>
    <m/>
    <s v="No"/>
    <m/>
    <m/>
    <m/>
    <m/>
    <m/>
    <m/>
    <m/>
    <m/>
    <m/>
    <s v="No"/>
    <m/>
    <s v="No"/>
    <n v="14360"/>
    <n v="6390"/>
    <m/>
    <s v="5R44AI152646-04"/>
    <s v="No"/>
    <m/>
    <m/>
    <s v="Corie M. Owen"/>
    <m/>
    <s v="W03427391"/>
    <s v="Not Hispanic or Latino"/>
    <s v="Female"/>
    <s v="No"/>
    <m/>
    <m/>
    <s v="No"/>
    <m/>
    <m/>
    <m/>
    <m/>
    <s v="Demonstrate that VTC-B35 significantly reduces symptoms in the mouse CIA model of RA."/>
    <m/>
    <s v="Federal Passthrough"/>
    <m/>
    <s v="No"/>
    <m/>
    <s v="Award Created"/>
    <s v="Kristi Hargis Stockdale"/>
    <d v="2024-07-10T08:00:43"/>
    <m/>
    <s v="No"/>
    <s v="Approved"/>
    <d v="2024-04-15T00:00:00"/>
    <s v="2024-0101"/>
    <s v="No"/>
    <m/>
    <s v="No"/>
    <s v="Research"/>
    <m/>
    <s v="44.5% MTDC"/>
    <n v="6390"/>
    <s v="No"/>
    <m/>
    <m/>
    <m/>
    <m/>
    <m/>
    <s v="Grant"/>
    <s v="No"/>
    <m/>
    <m/>
    <m/>
    <s v="No"/>
    <s v="Cost Reimbursable"/>
    <m/>
    <m/>
    <m/>
    <m/>
    <m/>
    <s v="Yes"/>
    <m/>
    <m/>
    <m/>
    <m/>
    <m/>
    <m/>
    <m/>
    <m/>
    <m/>
    <s v="Yes"/>
    <s v="Fulton, Samantha"/>
    <m/>
    <m/>
    <s v="Agriculture, Life Sciences,  &amp; Natural Resources"/>
    <m/>
    <s v="01-NIH"/>
    <m/>
    <s v="On Campus"/>
    <s v="New"/>
    <m/>
    <m/>
    <s v="No"/>
    <m/>
    <m/>
    <s v="3 Years"/>
    <m/>
    <m/>
    <m/>
    <s v="[Final Technical Report]"/>
    <m/>
    <m/>
    <m/>
    <m/>
    <m/>
    <m/>
    <m/>
    <m/>
    <s v="100"/>
    <s v="W10430401"/>
    <s v="Hispanic or Latino"/>
    <m/>
    <m/>
    <m/>
    <s v="Male"/>
    <s v="Veterinary Science"/>
    <s v="300000007170501"/>
    <s v="David W Pascual"/>
    <s v="Principal Investigator"/>
    <m/>
    <m/>
    <m/>
    <m/>
    <m/>
    <m/>
    <s v="0.0"/>
    <s v="0.0"/>
    <m/>
    <m/>
    <m/>
    <m/>
    <m/>
    <m/>
    <m/>
    <m/>
    <m/>
    <m/>
    <m/>
    <m/>
    <m/>
    <s v="05-VIRTICI"/>
    <s v="Industry"/>
    <m/>
    <s v="No"/>
    <m/>
    <m/>
    <m/>
    <m/>
    <m/>
    <m/>
    <m/>
    <m/>
    <m/>
    <m/>
    <m/>
    <m/>
    <m/>
    <m/>
    <m/>
    <m/>
    <m/>
    <m/>
    <m/>
    <m/>
    <m/>
    <m/>
    <m/>
    <m/>
    <m/>
    <m/>
    <m/>
    <m/>
    <m/>
    <m/>
    <m/>
    <m/>
    <m/>
    <m/>
    <m/>
    <m/>
    <m/>
    <m/>
    <m/>
    <m/>
    <m/>
    <m/>
    <m/>
    <m/>
    <m/>
    <m/>
    <m/>
    <m/>
    <m/>
    <m/>
    <s v="Virtici UWyoming Research Agreement 20240628 Executed.pdf"/>
    <m/>
    <s v="No"/>
    <m/>
    <s v="No"/>
    <m/>
    <m/>
    <m/>
    <m/>
    <m/>
    <m/>
    <m/>
    <m/>
    <m/>
    <m/>
    <m/>
    <s v="20750"/>
    <m/>
    <m/>
    <m/>
    <m/>
    <m/>
    <m/>
    <m/>
    <m/>
    <m/>
    <m/>
    <s v="[Responsible Conduct of Research, Conflict of Interest]"/>
    <m/>
    <m/>
    <m/>
    <m/>
    <m/>
    <m/>
    <m/>
    <m/>
    <m/>
    <m/>
    <m/>
    <m/>
    <m/>
    <m/>
    <m/>
    <m/>
    <m/>
  </r>
  <r>
    <x v="0"/>
    <s v="24-0914-A0001"/>
    <s v="Matthew Kauffman"/>
    <s v="WMI - Storer"/>
    <s v="George B. Storer Foundation"/>
    <m/>
    <d v="2024-07-01T00:00:00"/>
    <d v="2025-06-30T00:00:00"/>
    <x v="1"/>
    <s v="Agriculture"/>
    <n v="30000"/>
    <s v="24-0914"/>
    <n v="30000"/>
    <s v="Active"/>
    <d v="2024-06-12T11:05:09"/>
    <s v="Wyoming Coop Unit"/>
    <n v="0"/>
    <x v="1"/>
    <m/>
    <m/>
    <s v="Applied Research"/>
    <s v="false"/>
    <s v="false"/>
    <s v="false"/>
    <s v="false"/>
    <s v="false"/>
    <s v="false"/>
    <m/>
    <m/>
    <s v="Greg Nickerson will submit this application via the Storer Foundation's online portal. The application form is attached. The Storer Foundation does not require a detailed budget, so we have provided an additional spreadsheet with the salary breakdown included for internal reference (uploaded via the budget tab)."/>
    <s v="No"/>
    <m/>
    <s v="300000007170004"/>
    <m/>
    <m/>
    <s v="ecf3edeb-59db-4606-b036-842ec605722b"/>
    <d v="2024-05-24T00:00:00"/>
    <m/>
    <m/>
    <m/>
    <s v="No"/>
    <m/>
    <d v="2025-06-30T00:00:00"/>
    <d v="2025-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27273"/>
    <s v="Life Sciences"/>
    <n v="15"/>
    <n v="5"/>
    <m/>
    <m/>
    <m/>
    <m/>
    <m/>
    <m/>
    <m/>
    <m/>
    <m/>
    <m/>
    <m/>
    <m/>
    <m/>
    <m/>
    <m/>
    <m/>
    <m/>
    <m/>
    <s v="No"/>
    <m/>
    <m/>
    <m/>
    <m/>
    <m/>
    <m/>
    <m/>
    <m/>
    <m/>
    <s v="No"/>
    <m/>
    <s v="No"/>
    <n v="27273"/>
    <n v="2727"/>
    <m/>
    <m/>
    <s v="No"/>
    <m/>
    <m/>
    <s v="Vanessa Danielle Simoneau"/>
    <s v="US Citizen"/>
    <s v="W03592220"/>
    <s v="Not Hispanic or Latino"/>
    <s v="Female"/>
    <s v="No"/>
    <m/>
    <m/>
    <s v="No"/>
    <m/>
    <m/>
    <m/>
    <m/>
    <s v="Wyoming Migration Initiative"/>
    <m/>
    <s v="Non-Federal"/>
    <m/>
    <s v="No"/>
    <m/>
    <s v="Award Created"/>
    <s v="Thomas Abraham Lentner"/>
    <d v="2024-06-12T11:05:08"/>
    <m/>
    <s v="No"/>
    <m/>
    <m/>
    <m/>
    <s v="Yes"/>
    <m/>
    <s v="No"/>
    <s v="Research"/>
    <m/>
    <s v="Reduced F&amp;A by Sponsor: Specify the rate % and base (MTDC, TDC, Other)"/>
    <n v="2727"/>
    <s v="No"/>
    <m/>
    <m/>
    <m/>
    <m/>
    <m/>
    <s v="Contract"/>
    <s v="No"/>
    <m/>
    <m/>
    <m/>
    <s v="No"/>
    <s v="Fixed Price"/>
    <m/>
    <m/>
    <m/>
    <m/>
    <s v="Other Life Sciences"/>
    <s v="No"/>
    <m/>
    <m/>
    <m/>
    <m/>
    <m/>
    <m/>
    <m/>
    <m/>
    <m/>
    <s v="Yes"/>
    <s v="Collins, Kaylee"/>
    <m/>
    <m/>
    <s v="Agriculture, Life Sciences,  &amp; Natural Resources"/>
    <m/>
    <m/>
    <m/>
    <s v="On Campus"/>
    <s v="New"/>
    <m/>
    <m/>
    <s v="No"/>
    <m/>
    <m/>
    <s v="3 Years"/>
    <m/>
    <m/>
    <s v="10% TDC"/>
    <s v="[Other]"/>
    <s v="Report due 10/11/2024, 2/7/2025, 9/12/2025"/>
    <m/>
    <s v="0.0"/>
    <s v="0.0"/>
    <s v="0.0"/>
    <s v="0.0"/>
    <s v="0.0"/>
    <s v="0.0"/>
    <s v="50"/>
    <s v="W04230795"/>
    <m/>
    <m/>
    <m/>
    <m/>
    <s v="Male"/>
    <s v="Wyoming Coop Unit"/>
    <s v="300000007170004"/>
    <s v="Matthew Kauffman"/>
    <s v="Principal Investigator"/>
    <s v="0.0"/>
    <s v="0.0"/>
    <s v="0.0"/>
    <s v="0.0"/>
    <s v="0.0"/>
    <s v="0.0"/>
    <s v="0.0"/>
    <s v="0.0"/>
    <m/>
    <m/>
    <m/>
    <m/>
    <m/>
    <m/>
    <m/>
    <m/>
    <m/>
    <m/>
    <m/>
    <m/>
    <m/>
    <s v="07-GBSF"/>
    <s v="Non-Profit Organizations"/>
    <s v="Foundation"/>
    <s v="No"/>
    <m/>
    <m/>
    <m/>
    <m/>
    <m/>
    <m/>
    <m/>
    <m/>
    <m/>
    <m/>
    <m/>
    <m/>
    <m/>
    <m/>
    <m/>
    <m/>
    <m/>
    <m/>
    <m/>
    <m/>
    <m/>
    <m/>
    <m/>
    <m/>
    <m/>
    <m/>
    <m/>
    <m/>
    <m/>
    <m/>
    <m/>
    <m/>
    <m/>
    <m/>
    <m/>
    <m/>
    <m/>
    <m/>
    <m/>
    <m/>
    <m/>
    <m/>
    <m/>
    <m/>
    <m/>
    <m/>
    <m/>
    <m/>
    <m/>
    <m/>
    <s v="FY25 salary info.xlsx,FY25 salary and category info_updated041224.xlsx"/>
    <s v="Storer - Indirect Cost Policy.pdf"/>
    <s v="No"/>
    <m/>
    <s v="No"/>
    <m/>
    <m/>
    <m/>
    <m/>
    <m/>
    <m/>
    <m/>
    <m/>
    <m/>
    <m/>
    <m/>
    <s v="30000"/>
    <m/>
    <m/>
    <m/>
    <m/>
    <m/>
    <m/>
    <m/>
    <m/>
    <m/>
    <m/>
    <m/>
    <m/>
    <m/>
    <m/>
    <m/>
    <m/>
    <m/>
    <m/>
    <m/>
    <m/>
    <m/>
    <m/>
    <m/>
    <m/>
    <m/>
    <m/>
    <m/>
    <m/>
  </r>
  <r>
    <x v="0"/>
    <s v="23-1851-A0002"/>
    <s v="Eric P Webster"/>
    <s v="Operation and Maintenance of the Wyoming State Seed Laboratory"/>
    <s v="Wyoming Department of Agriculture"/>
    <m/>
    <d v="2024-07-01T00:00:00"/>
    <d v="2026-06-30T00:00:00"/>
    <x v="27"/>
    <s v="Agriculture"/>
    <n v="15000"/>
    <s v="23-1851"/>
    <n v="15000"/>
    <s v="Active"/>
    <d v="2024-06-26T16:11:42"/>
    <s v="Agricultural Experiment Station"/>
    <n v="0"/>
    <x v="1"/>
    <m/>
    <m/>
    <s v="Other Sponsored Activity"/>
    <s v="false"/>
    <s v="false"/>
    <s v="false"/>
    <s v="false"/>
    <s v="false"/>
    <s v="false"/>
    <s v="5 year record retention"/>
    <m/>
    <m/>
    <s v="No"/>
    <m/>
    <s v="300000007170680"/>
    <m/>
    <m/>
    <s v="f17cb93a-e256-4ff8-896a-132df7027455"/>
    <d v="2024-06-26T00:00:00"/>
    <m/>
    <m/>
    <m/>
    <s v="No"/>
    <m/>
    <d v="2026-06-30T00:00:00"/>
    <d v="2024-07-01T00:00:00"/>
    <m/>
    <s v="No"/>
    <s v="NONFED"/>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State Seed Lab"/>
    <s v="300000007172880"/>
    <m/>
    <m/>
    <m/>
    <m/>
    <m/>
    <m/>
    <m/>
    <m/>
    <m/>
    <m/>
    <m/>
    <m/>
    <m/>
    <m/>
    <m/>
    <m/>
    <m/>
    <m/>
    <n v="15000"/>
    <s v="Life Sciences"/>
    <n v="15"/>
    <n v="5"/>
    <m/>
    <m/>
    <m/>
    <m/>
    <m/>
    <m/>
    <m/>
    <m/>
    <m/>
    <m/>
    <m/>
    <m/>
    <m/>
    <m/>
    <m/>
    <m/>
    <m/>
    <m/>
    <s v="No"/>
    <m/>
    <m/>
    <m/>
    <m/>
    <m/>
    <m/>
    <m/>
    <m/>
    <m/>
    <s v="No"/>
    <m/>
    <s v="No"/>
    <n v="15000"/>
    <n v="0"/>
    <m/>
    <m/>
    <s v="No"/>
    <m/>
    <m/>
    <s v="Victoria Boyles"/>
    <s v="US Citizen"/>
    <s v="W02146377"/>
    <s v="Not Hispanic or Latino"/>
    <s v="Female"/>
    <s v="No"/>
    <m/>
    <m/>
    <s v="No"/>
    <m/>
    <m/>
    <m/>
    <m/>
    <s v="Seed Lab Storage &amp; Analysis 2024 -2026"/>
    <m/>
    <s v="Non-Federal"/>
    <m/>
    <s v="No"/>
    <m/>
    <s v="Award Created"/>
    <s v="Kristi Hargis Stockdale"/>
    <d v="2024-06-26T16:11:42"/>
    <m/>
    <s v="No"/>
    <m/>
    <m/>
    <m/>
    <s v="No"/>
    <m/>
    <s v="No"/>
    <s v="Other Sponsored Activities"/>
    <m/>
    <s v="Reduced F&amp;A by Sponsor: Specify the rate % and base (MTDC, TDC, Other)"/>
    <n v="0"/>
    <s v="No"/>
    <m/>
    <m/>
    <m/>
    <m/>
    <m/>
    <s v="Grant"/>
    <s v="No"/>
    <m/>
    <m/>
    <m/>
    <s v="No"/>
    <s v="Cost Reimbursable"/>
    <m/>
    <m/>
    <m/>
    <m/>
    <s v="Agricultural Sciences"/>
    <s v="No"/>
    <m/>
    <m/>
    <m/>
    <m/>
    <m/>
    <m/>
    <m/>
    <m/>
    <m/>
    <s v="Yes"/>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m/>
    <m/>
    <s v="No"/>
    <m/>
    <s v="No"/>
    <m/>
    <m/>
    <m/>
    <m/>
    <m/>
    <m/>
    <m/>
    <m/>
    <m/>
    <m/>
    <m/>
    <s v="15000"/>
    <m/>
    <m/>
    <m/>
    <m/>
    <m/>
    <m/>
    <m/>
    <m/>
    <m/>
    <m/>
    <m/>
    <m/>
    <m/>
    <m/>
    <m/>
    <m/>
    <m/>
    <m/>
    <m/>
    <m/>
    <m/>
    <m/>
    <m/>
    <m/>
    <m/>
    <m/>
    <m/>
    <m/>
  </r>
  <r>
    <x v="0"/>
    <s v="23-1851-A0003-0"/>
    <s v="Eric P Webster"/>
    <s v="Operation and Maintenance of the Wyoming State Seed Laboratory"/>
    <s v="Wyoming Department of Agriculture"/>
    <m/>
    <d v="2024-07-01T00:00:00"/>
    <d v="2025-06-30T00:00:00"/>
    <x v="28"/>
    <s v="Arts &amp; Sciences"/>
    <n v="312677.5"/>
    <s v="23-1851"/>
    <n v="312677.5"/>
    <s v="Active"/>
    <d v="2024-07-09T13:33:34"/>
    <s v="Agricultural Experiment Station"/>
    <n v="0"/>
    <x v="1"/>
    <m/>
    <m/>
    <s v="Other Sponsored Activity"/>
    <s v="false"/>
    <s v="false"/>
    <s v="false"/>
    <s v="false"/>
    <s v="false"/>
    <s v="false"/>
    <m/>
    <m/>
    <m/>
    <s v="No"/>
    <m/>
    <s v="300000007172880"/>
    <m/>
    <m/>
    <s v="ffad353c-139a-4ee3-9ffc-829e394836fa"/>
    <d v="2024-07-09T00:00:00"/>
    <m/>
    <m/>
    <m/>
    <s v="No"/>
    <m/>
    <d v="2025-06-30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312677.5"/>
    <s v="Life Sciences"/>
    <n v="15"/>
    <n v="5"/>
    <m/>
    <m/>
    <m/>
    <m/>
    <m/>
    <m/>
    <m/>
    <m/>
    <m/>
    <m/>
    <m/>
    <m/>
    <m/>
    <m/>
    <m/>
    <m/>
    <m/>
    <m/>
    <s v="No"/>
    <m/>
    <m/>
    <m/>
    <m/>
    <m/>
    <m/>
    <m/>
    <m/>
    <m/>
    <s v="No"/>
    <m/>
    <s v="No"/>
    <n v="312677.5"/>
    <n v="0"/>
    <m/>
    <m/>
    <s v="No"/>
    <m/>
    <m/>
    <s v="Victoria Boyles"/>
    <s v="US Citizen"/>
    <s v="W02146377"/>
    <s v="Not Hispanic or Latino"/>
    <s v="Female"/>
    <s v="No"/>
    <m/>
    <m/>
    <s v="No"/>
    <m/>
    <m/>
    <m/>
    <m/>
    <s v="State Seed Lab Salaries 2024-2025"/>
    <m/>
    <s v="Non-Federal"/>
    <m/>
    <s v="No"/>
    <m/>
    <m/>
    <m/>
    <m/>
    <m/>
    <s v="No"/>
    <m/>
    <m/>
    <m/>
    <s v="No"/>
    <m/>
    <m/>
    <s v="Other Sponsored Activities"/>
    <m/>
    <s v="Reduced F&amp;A by Sponsor: Specify the rate % and base (MTDC, TDC, Other)"/>
    <n v="0"/>
    <s v="No"/>
    <m/>
    <m/>
    <m/>
    <m/>
    <s v="MOU"/>
    <s v="Other"/>
    <s v="No"/>
    <m/>
    <m/>
    <m/>
    <s v="No"/>
    <s v="Cost Reimbursable"/>
    <m/>
    <m/>
    <m/>
    <m/>
    <s v="Agricultural Sciences"/>
    <s v="No"/>
    <m/>
    <m/>
    <m/>
    <m/>
    <m/>
    <m/>
    <m/>
    <m/>
    <m/>
    <s v="No"/>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s v="Seed Lab Budget FY25 WDA.docx"/>
    <m/>
    <s v="No"/>
    <m/>
    <s v="No"/>
    <m/>
    <m/>
    <m/>
    <m/>
    <m/>
    <m/>
    <m/>
    <m/>
    <m/>
    <m/>
    <m/>
    <s v="312677.5"/>
    <m/>
    <m/>
    <m/>
    <m/>
    <m/>
    <m/>
    <m/>
    <m/>
    <m/>
    <m/>
    <m/>
    <m/>
    <m/>
    <m/>
    <m/>
    <m/>
    <m/>
    <m/>
    <m/>
    <m/>
    <m/>
    <m/>
    <m/>
    <m/>
    <m/>
    <m/>
    <m/>
    <m/>
  </r>
  <r>
    <x v="0"/>
    <s v="23-1851-A0003-1"/>
    <s v="Eric P Webster"/>
    <s v="Operation and Maintenance of the Wyoming State Seed Laboratory"/>
    <s v="Wyoming Department of Agriculture"/>
    <m/>
    <d v="2024-07-01T00:00:00"/>
    <d v="2025-06-30T00:00:00"/>
    <x v="27"/>
    <s v="Agriculture"/>
    <n v="312677.5"/>
    <s v="23-1851"/>
    <n v="312677.5"/>
    <s v="Active"/>
    <d v="2024-07-12T14:43:29"/>
    <s v="Agricultural Experiment Station"/>
    <n v="1"/>
    <x v="5"/>
    <d v="2024-07-12T00:00:00"/>
    <s v="Inna Willis"/>
    <s v="Other Sponsored Activity"/>
    <s v="false"/>
    <s v="false"/>
    <s v="false"/>
    <s v="false"/>
    <s v="false"/>
    <s v="false"/>
    <m/>
    <m/>
    <m/>
    <s v="No"/>
    <s v="Thomas Abraham Lentner"/>
    <s v="300000007170680"/>
    <m/>
    <m/>
    <s v="ffad353c-139a-4ee3-9ffc-829e394836fa"/>
    <d v="2024-07-09T00:00:00"/>
    <m/>
    <m/>
    <m/>
    <s v="No"/>
    <m/>
    <d v="2025-06-30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312677.5"/>
    <s v="Life Sciences"/>
    <n v="15"/>
    <n v="5"/>
    <m/>
    <m/>
    <m/>
    <m/>
    <m/>
    <m/>
    <m/>
    <m/>
    <m/>
    <m/>
    <m/>
    <m/>
    <m/>
    <m/>
    <m/>
    <m/>
    <m/>
    <m/>
    <s v="No"/>
    <m/>
    <m/>
    <m/>
    <m/>
    <m/>
    <m/>
    <m/>
    <m/>
    <m/>
    <s v="No"/>
    <m/>
    <s v="No"/>
    <n v="312677.5"/>
    <n v="0"/>
    <m/>
    <m/>
    <s v="No"/>
    <m/>
    <m/>
    <s v="Victoria Boyles"/>
    <s v="US Citizen"/>
    <s v="W02146377"/>
    <s v="Not Hispanic or Latino"/>
    <s v="Female"/>
    <s v="No"/>
    <m/>
    <m/>
    <s v="No"/>
    <m/>
    <m/>
    <m/>
    <m/>
    <s v="State Seed Lab Salaries 2024-2025"/>
    <m/>
    <s v="Non-Federal"/>
    <m/>
    <s v="No"/>
    <m/>
    <s v="Award Created"/>
    <s v="Inna Willis"/>
    <d v="2024-07-09T13:33:34"/>
    <m/>
    <s v="No"/>
    <m/>
    <m/>
    <m/>
    <s v="No"/>
    <m/>
    <m/>
    <s v="Other Sponsored Activities"/>
    <m/>
    <s v="Reduced F&amp;A by Sponsor: Specify the rate % and base (MTDC, TDC, Other)"/>
    <n v="0"/>
    <s v="No"/>
    <m/>
    <m/>
    <m/>
    <m/>
    <s v="MOU"/>
    <s v="Other"/>
    <s v="No"/>
    <m/>
    <m/>
    <m/>
    <s v="No"/>
    <s v="Cost Reimbursable"/>
    <m/>
    <m/>
    <m/>
    <m/>
    <s v="Agricultural Sciences"/>
    <s v="No"/>
    <m/>
    <m/>
    <m/>
    <m/>
    <m/>
    <m/>
    <m/>
    <m/>
    <m/>
    <s v="No"/>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s v="Seed Lab Budget FY25 WDA.docx"/>
    <m/>
    <s v="No"/>
    <m/>
    <s v="No"/>
    <m/>
    <m/>
    <m/>
    <m/>
    <m/>
    <m/>
    <m/>
    <m/>
    <m/>
    <m/>
    <m/>
    <s v="312677.5"/>
    <m/>
    <m/>
    <m/>
    <m/>
    <m/>
    <m/>
    <m/>
    <m/>
    <m/>
    <m/>
    <m/>
    <m/>
    <m/>
    <m/>
    <m/>
    <m/>
    <m/>
    <m/>
    <m/>
    <m/>
    <m/>
    <m/>
    <m/>
    <m/>
    <m/>
    <m/>
    <m/>
    <m/>
  </r>
  <r>
    <x v="0"/>
    <s v="24-0573-A0001-0"/>
    <s v="Anna Lisa D. Chalfoun"/>
    <s v="Pygmy Rabbits"/>
    <s v="Wyoming Game and Fish Department"/>
    <m/>
    <d v="2024-07-03T00:00:00"/>
    <d v="2026-06-30T00:00:00"/>
    <x v="1"/>
    <s v="Agriculture"/>
    <n v="65049"/>
    <s v="24-0573"/>
    <n v="79274.179999999993"/>
    <s v="Active"/>
    <d v="2024-06-18T14:56:25"/>
    <s v="Wyoming Coop Unit"/>
    <n v="0"/>
    <x v="1"/>
    <m/>
    <m/>
    <s v="Applied Research"/>
    <s v="false"/>
    <s v="false"/>
    <s v="false"/>
    <s v="false"/>
    <s v="false"/>
    <s v="false"/>
    <m/>
    <s v="DRAFT_SWGProposalPygmyRabbitFY24.docx"/>
    <s v="Requesting proposal submission by PI, Anna Chalfoun, once all approvals are in place. Will cc REDD when submitted. Thank you!"/>
    <s v="No"/>
    <m/>
    <s v="300000007170004"/>
    <m/>
    <m/>
    <s v="886f4548-2af0-4741-9fc4-c57fde9026fa"/>
    <d v="2024-07-03T00:00:00"/>
    <m/>
    <m/>
    <m/>
    <s v="No"/>
    <m/>
    <d v="2026-06-30T00:00:00"/>
    <d v="2024-07-03T00:00:00"/>
    <m/>
    <s v="No"/>
    <s v="NONFED"/>
    <s v="No"/>
    <m/>
    <m/>
    <m/>
    <m/>
    <m/>
    <m/>
    <m/>
    <m/>
    <m/>
    <m/>
    <m/>
    <m/>
    <m/>
    <m/>
    <m/>
    <m/>
    <s v="No"/>
    <m/>
    <m/>
    <s v="No"/>
    <m/>
    <s v="Inna Willis"/>
    <m/>
    <m/>
    <m/>
    <m/>
    <m/>
    <m/>
    <m/>
    <m/>
    <m/>
    <m/>
    <m/>
    <m/>
    <m/>
    <m/>
    <m/>
    <m/>
    <m/>
    <m/>
    <m/>
    <m/>
    <m/>
    <m/>
    <m/>
    <m/>
    <m/>
    <m/>
    <m/>
    <m/>
    <m/>
    <m/>
    <m/>
    <m/>
    <m/>
    <m/>
    <m/>
    <m/>
    <m/>
    <m/>
    <m/>
    <m/>
    <m/>
    <s v="No"/>
    <m/>
    <m/>
    <m/>
    <m/>
    <m/>
    <m/>
    <m/>
    <m/>
    <m/>
    <m/>
    <m/>
    <m/>
    <m/>
    <m/>
    <m/>
    <m/>
    <m/>
    <m/>
    <m/>
    <m/>
    <m/>
    <m/>
    <m/>
    <m/>
    <m/>
    <m/>
    <m/>
    <m/>
    <m/>
    <m/>
    <m/>
    <m/>
    <m/>
    <m/>
    <m/>
    <m/>
    <m/>
    <m/>
    <m/>
    <m/>
    <m/>
    <m/>
    <m/>
    <m/>
    <m/>
    <m/>
    <m/>
    <m/>
    <m/>
    <m/>
    <m/>
    <m/>
    <m/>
    <m/>
    <m/>
    <m/>
    <m/>
    <m/>
    <m/>
    <m/>
    <m/>
    <m/>
    <m/>
    <m/>
    <m/>
    <m/>
    <m/>
    <m/>
    <m/>
    <m/>
    <n v="65049"/>
    <s v="Life Sciences"/>
    <m/>
    <m/>
    <m/>
    <m/>
    <m/>
    <m/>
    <m/>
    <m/>
    <m/>
    <m/>
    <m/>
    <m/>
    <m/>
    <m/>
    <m/>
    <m/>
    <m/>
    <m/>
    <m/>
    <m/>
    <s v="No"/>
    <m/>
    <m/>
    <m/>
    <m/>
    <m/>
    <m/>
    <m/>
    <m/>
    <m/>
    <s v="No"/>
    <m/>
    <s v="No"/>
    <n v="79274.179999999993"/>
    <n v="0"/>
    <m/>
    <m/>
    <s v="No"/>
    <m/>
    <m/>
    <s v="Vanessa Danielle Simoneau"/>
    <s v="US Citizen"/>
    <s v="W03592220"/>
    <s v="Not Hispanic or Latino"/>
    <s v="Female"/>
    <s v="No"/>
    <m/>
    <m/>
    <s v="No"/>
    <m/>
    <m/>
    <m/>
    <m/>
    <s v="Habitat and climatic factors influencing pygmy rabbit distribution in Wyoming"/>
    <m/>
    <s v="Non-Federal"/>
    <m/>
    <s v="No"/>
    <m/>
    <m/>
    <m/>
    <m/>
    <m/>
    <s v="No"/>
    <s v="Pending"/>
    <m/>
    <m/>
    <s v="Yes"/>
    <m/>
    <s v="No"/>
    <s v="Research"/>
    <m/>
    <s v="Reduced F&amp;A by Sponsor: Specify the rate % and base (MTDC, TDC, Other)"/>
    <n v="0"/>
    <s v="No"/>
    <m/>
    <m/>
    <m/>
    <m/>
    <m/>
    <s v="Grant"/>
    <s v="No"/>
    <m/>
    <m/>
    <m/>
    <s v="No"/>
    <s v="Cost Reimbursable"/>
    <m/>
    <m/>
    <m/>
    <m/>
    <s v="Other Life Sciences"/>
    <s v="Yes"/>
    <m/>
    <m/>
    <m/>
    <m/>
    <m/>
    <m/>
    <m/>
    <m/>
    <m/>
    <s v="Yes"/>
    <s v="Collins, Kaylee"/>
    <m/>
    <m/>
    <s v="Agriculture, Life Sciences,  &amp; Natural Resources"/>
    <m/>
    <m/>
    <m/>
    <s v="On Campus"/>
    <s v="New"/>
    <m/>
    <m/>
    <s v="No"/>
    <m/>
    <m/>
    <s v="10 Years"/>
    <m/>
    <m/>
    <s v="0% per Cooperative Agreement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91"/>
    <m/>
    <s v="02-WGAFD"/>
    <s v="Wyoming State Governmental Entities"/>
    <m/>
    <s v="No"/>
    <m/>
    <m/>
    <m/>
    <m/>
    <m/>
    <m/>
    <m/>
    <m/>
    <m/>
    <m/>
    <m/>
    <m/>
    <m/>
    <m/>
    <m/>
    <m/>
    <m/>
    <m/>
    <m/>
    <m/>
    <m/>
    <m/>
    <m/>
    <m/>
    <m/>
    <m/>
    <m/>
    <m/>
    <m/>
    <m/>
    <m/>
    <m/>
    <m/>
    <m/>
    <m/>
    <m/>
    <m/>
    <m/>
    <m/>
    <m/>
    <m/>
    <m/>
    <m/>
    <m/>
    <m/>
    <m/>
    <m/>
    <m/>
    <m/>
    <m/>
    <s v="BUDGET_.xlsx,Budget-reduced release-pygmy rabbit.xlsx"/>
    <m/>
    <s v="No"/>
    <m/>
    <s v="No"/>
    <m/>
    <m/>
    <m/>
    <m/>
    <m/>
    <m/>
    <m/>
    <m/>
    <m/>
    <m/>
    <m/>
    <s v="166880"/>
    <m/>
    <m/>
    <m/>
    <m/>
    <m/>
    <m/>
    <m/>
    <m/>
    <m/>
    <m/>
    <m/>
    <m/>
    <m/>
    <m/>
    <m/>
    <m/>
    <m/>
    <m/>
    <m/>
    <m/>
    <m/>
    <m/>
    <m/>
    <m/>
    <m/>
    <m/>
    <m/>
    <m/>
  </r>
  <r>
    <x v="0"/>
    <s v="24-0573-A0001-1"/>
    <s v="Anna Lisa D. Chalfoun"/>
    <s v="Pygmy Rabbits"/>
    <s v="Wyoming Game and Fish Department"/>
    <m/>
    <d v="2024-07-03T00:00:00"/>
    <d v="2026-06-30T00:00:00"/>
    <x v="1"/>
    <s v="Agriculture"/>
    <n v="122000"/>
    <s v="24-0573"/>
    <n v="130000"/>
    <s v="Active"/>
    <d v="2024-10-03T16:13:55"/>
    <s v="Wyoming Coop Unit"/>
    <n v="1"/>
    <x v="6"/>
    <d v="2024-10-03T00:00:00"/>
    <s v="Farrell Jean Rapp"/>
    <s v="Applied Research"/>
    <s v="false"/>
    <s v="false"/>
    <s v="false"/>
    <s v="false"/>
    <s v="false"/>
    <s v="false"/>
    <s v="Original Agreement | $79,274.18 | 04/30/2024 - 06/30/2026 Amendment 01 | $50,725.82 | 04/30/2024 - 06/30/2026"/>
    <s v="DRAFT_SWGProposalPygmyRabbitFY24.docx"/>
    <m/>
    <s v="No"/>
    <s v="Thomas Abraham Lentner"/>
    <s v="300000007170004"/>
    <m/>
    <m/>
    <s v="886f4548-2af0-4741-9fc4-c57fde9026fa"/>
    <d v="2024-10-01T00:00:00"/>
    <m/>
    <m/>
    <m/>
    <s v="No"/>
    <m/>
    <d v="2026-06-30T00:00:00"/>
    <d v="2024-07-03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Wyoming Coop Unit"/>
    <s v="300000007170004"/>
    <m/>
    <m/>
    <m/>
    <m/>
    <m/>
    <m/>
    <m/>
    <m/>
    <m/>
    <m/>
    <m/>
    <m/>
    <m/>
    <m/>
    <m/>
    <m/>
    <m/>
    <m/>
    <n v="122000"/>
    <s v="Life Sciences"/>
    <n v="15"/>
    <n v="5"/>
    <m/>
    <m/>
    <m/>
    <m/>
    <m/>
    <m/>
    <m/>
    <m/>
    <m/>
    <m/>
    <m/>
    <m/>
    <m/>
    <m/>
    <m/>
    <m/>
    <m/>
    <m/>
    <s v="No"/>
    <m/>
    <m/>
    <m/>
    <m/>
    <m/>
    <m/>
    <m/>
    <m/>
    <m/>
    <s v="No"/>
    <m/>
    <s v="No"/>
    <n v="130000"/>
    <n v="0"/>
    <m/>
    <m/>
    <s v="No"/>
    <m/>
    <m/>
    <s v="Vanessa Danielle Simoneau"/>
    <s v="US Citizen"/>
    <s v="W03592220"/>
    <s v="Not Hispanic or Latino"/>
    <s v="Female"/>
    <s v="No"/>
    <m/>
    <m/>
    <s v="No"/>
    <m/>
    <m/>
    <m/>
    <m/>
    <s v="Habitat and climatic factors influencing pygmy rabbit distribution in Wyoming"/>
    <m/>
    <s v="Non-Federal"/>
    <m/>
    <s v="No"/>
    <m/>
    <s v="Award Created"/>
    <s v="Inna Willis"/>
    <d v="2024-06-18T14:56:24"/>
    <m/>
    <s v="No"/>
    <s v="Pending"/>
    <m/>
    <m/>
    <s v="Yes"/>
    <m/>
    <s v="Yes"/>
    <s v="Research"/>
    <m/>
    <s v="Reduced F&amp;A by Sponsor: Specify the rate % and base (MTDC, TDC, Other)"/>
    <n v="0"/>
    <s v="No"/>
    <m/>
    <m/>
    <m/>
    <m/>
    <m/>
    <s v="Grant"/>
    <s v="No"/>
    <m/>
    <m/>
    <m/>
    <s v="No"/>
    <s v="Cost Reimbursable"/>
    <m/>
    <m/>
    <m/>
    <m/>
    <s v="Other Life Sciences"/>
    <s v="Yes"/>
    <m/>
    <m/>
    <m/>
    <m/>
    <m/>
    <m/>
    <m/>
    <m/>
    <m/>
    <s v="Yes"/>
    <s v="Collins, Kaylee"/>
    <m/>
    <m/>
    <s v="Agriculture, Life Sciences,  &amp; Natural Resources"/>
    <m/>
    <m/>
    <m/>
    <s v="On Campus"/>
    <s v="New"/>
    <m/>
    <m/>
    <s v="No"/>
    <m/>
    <m/>
    <s v="10 Years"/>
    <m/>
    <m/>
    <s v="0% per Cooperative Agreement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91"/>
    <m/>
    <s v="02-WGAFD"/>
    <s v="Wyoming State Governmental Entities"/>
    <m/>
    <s v="No"/>
    <m/>
    <m/>
    <m/>
    <m/>
    <m/>
    <m/>
    <m/>
    <m/>
    <m/>
    <m/>
    <m/>
    <m/>
    <m/>
    <m/>
    <m/>
    <m/>
    <m/>
    <m/>
    <m/>
    <m/>
    <m/>
    <m/>
    <m/>
    <m/>
    <m/>
    <m/>
    <m/>
    <m/>
    <m/>
    <m/>
    <m/>
    <m/>
    <m/>
    <m/>
    <m/>
    <m/>
    <m/>
    <m/>
    <m/>
    <m/>
    <m/>
    <m/>
    <m/>
    <m/>
    <m/>
    <m/>
    <m/>
    <m/>
    <m/>
    <m/>
    <s v="BUDGET_.xlsx,Budget-reduced release-pygmy rabbit.xlsx"/>
    <m/>
    <s v="No"/>
    <m/>
    <s v="No"/>
    <m/>
    <m/>
    <m/>
    <m/>
    <m/>
    <m/>
    <m/>
    <m/>
    <m/>
    <m/>
    <m/>
    <s v="166880"/>
    <m/>
    <m/>
    <m/>
    <m/>
    <m/>
    <m/>
    <m/>
    <m/>
    <m/>
    <m/>
    <m/>
    <m/>
    <m/>
    <m/>
    <m/>
    <m/>
    <m/>
    <m/>
    <m/>
    <m/>
    <m/>
    <m/>
    <m/>
    <m/>
    <m/>
    <m/>
    <m/>
    <m/>
  </r>
  <r>
    <x v="0"/>
    <s v="24-1091-A0001"/>
    <s v="Jeffrey Michael Edwards"/>
    <s v="Pesticide Safety Education Program FY24/25"/>
    <s v="Wyoming Department of Agriculture"/>
    <s v="Wyoming Department of Agriculture"/>
    <d v="2024-07-08T00:00:00"/>
    <d v="2025-08-01T00:00:00"/>
    <x v="29"/>
    <s v="Agriculture"/>
    <n v="185000"/>
    <s v="24-1091"/>
    <n v="185000"/>
    <s v="Active"/>
    <d v="2024-06-26T14:39:25"/>
    <s v="UW Extension"/>
    <n v="0"/>
    <x v="1"/>
    <m/>
    <m/>
    <s v="Instruction"/>
    <s v="false"/>
    <s v="false"/>
    <s v="false"/>
    <s v="false"/>
    <s v="false"/>
    <s v="false"/>
    <m/>
    <m/>
    <m/>
    <s v="No"/>
    <s v="Thomas Abraham Lentner"/>
    <s v="300000007170503"/>
    <m/>
    <m/>
    <s v="0638997b-dd22-484c-9c94-0249ae0a694d"/>
    <d v="2024-07-09T00:00:00"/>
    <m/>
    <m/>
    <m/>
    <s v="No"/>
    <m/>
    <d v="2025-08-01T00:00:00"/>
    <d v="2024-07-08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UW Extension"/>
    <s v="300000007170503"/>
    <m/>
    <m/>
    <m/>
    <m/>
    <m/>
    <m/>
    <m/>
    <m/>
    <m/>
    <m/>
    <m/>
    <m/>
    <m/>
    <m/>
    <m/>
    <m/>
    <m/>
    <m/>
    <n v="185000"/>
    <s v="Other Sciences"/>
    <n v="15"/>
    <n v="5"/>
    <m/>
    <m/>
    <m/>
    <m/>
    <m/>
    <m/>
    <m/>
    <m/>
    <m/>
    <m/>
    <m/>
    <m/>
    <m/>
    <m/>
    <m/>
    <m/>
    <m/>
    <m/>
    <s v="No"/>
    <m/>
    <m/>
    <m/>
    <m/>
    <m/>
    <m/>
    <m/>
    <m/>
    <m/>
    <s v="No"/>
    <m/>
    <s v="No"/>
    <n v="185000"/>
    <n v="0"/>
    <m/>
    <m/>
    <s v="No"/>
    <m/>
    <m/>
    <s v="Victoria Boyles"/>
    <s v="US Citizen"/>
    <s v="W02146377"/>
    <s v="Not Hispanic or Latino"/>
    <s v="Female"/>
    <s v="No"/>
    <m/>
    <m/>
    <s v="No"/>
    <m/>
    <m/>
    <m/>
    <m/>
    <s v="Pesticide Education Program 2024-2025"/>
    <m/>
    <s v="Non-Federal"/>
    <m/>
    <s v="No"/>
    <m/>
    <s v="Award Created"/>
    <s v="Farrell Jean Rapp"/>
    <d v="2024-06-26T14:39:24"/>
    <m/>
    <s v="No"/>
    <m/>
    <m/>
    <m/>
    <s v="Yes"/>
    <m/>
    <s v="No"/>
    <s v="Instruction"/>
    <s v="Reduced F&amp;A by Sponsor: Specify the rate % and base (MTDC, TDC, Other)"/>
    <m/>
    <n v="0"/>
    <s v="No"/>
    <m/>
    <m/>
    <m/>
    <m/>
    <m/>
    <s v="Contract"/>
    <s v="No"/>
    <m/>
    <m/>
    <m/>
    <s v="No"/>
    <s v="Cost Reimbursable"/>
    <m/>
    <m/>
    <m/>
    <m/>
    <m/>
    <s v="No"/>
    <m/>
    <m/>
    <m/>
    <m/>
    <m/>
    <m/>
    <m/>
    <m/>
    <m/>
    <s v="No"/>
    <s v="Runner, Mary"/>
    <m/>
    <m/>
    <s v="Agriculture, Life Sciences,  &amp; Natural Resources"/>
    <m/>
    <s v="02-WYAG"/>
    <m/>
    <s v="Off Campus"/>
    <s v="Competing Continuation"/>
    <m/>
    <m/>
    <s v="No"/>
    <m/>
    <m/>
    <s v="10 Years"/>
    <m/>
    <s v="0"/>
    <m/>
    <s v="[Final Technical Report, Other]"/>
    <s v="See Article 5 for UW responsibilities"/>
    <s v="US Citizen"/>
    <m/>
    <m/>
    <m/>
    <m/>
    <m/>
    <m/>
    <s v="25"/>
    <s v="W00427121"/>
    <s v="Not Hispanic or Latino"/>
    <m/>
    <m/>
    <m/>
    <s v="Male"/>
    <s v="UW Extension"/>
    <s v="300000007170503"/>
    <s v="Jeffrey Michael Edwards"/>
    <s v="Principal Investigator"/>
    <m/>
    <m/>
    <m/>
    <m/>
    <m/>
    <m/>
    <s v="0.0"/>
    <s v="0.0"/>
    <m/>
    <m/>
    <m/>
    <m/>
    <m/>
    <m/>
    <m/>
    <m/>
    <m/>
    <m/>
    <m/>
    <m/>
    <m/>
    <s v="02-WYAG"/>
    <s v="Wyoming State Governmental Entities"/>
    <m/>
    <s v="No"/>
    <m/>
    <m/>
    <m/>
    <m/>
    <m/>
    <m/>
    <m/>
    <m/>
    <m/>
    <m/>
    <m/>
    <m/>
    <m/>
    <m/>
    <m/>
    <m/>
    <m/>
    <m/>
    <m/>
    <m/>
    <m/>
    <m/>
    <m/>
    <m/>
    <m/>
    <m/>
    <m/>
    <m/>
    <m/>
    <m/>
    <m/>
    <m/>
    <m/>
    <m/>
    <m/>
    <m/>
    <m/>
    <m/>
    <m/>
    <m/>
    <m/>
    <m/>
    <m/>
    <m/>
    <m/>
    <m/>
    <m/>
    <m/>
    <m/>
    <m/>
    <s v="2024-2025 Projected Budget.xlsx"/>
    <s v="Section 4A - No Indirect.JPG"/>
    <s v="No"/>
    <m/>
    <s v="No"/>
    <m/>
    <m/>
    <m/>
    <m/>
    <m/>
    <m/>
    <m/>
    <m/>
    <m/>
    <m/>
    <m/>
    <s v="185000"/>
    <m/>
    <m/>
    <m/>
    <m/>
    <m/>
    <m/>
    <m/>
    <m/>
    <m/>
    <m/>
    <m/>
    <m/>
    <m/>
    <m/>
    <m/>
    <m/>
    <m/>
    <m/>
    <m/>
    <m/>
    <m/>
    <m/>
    <m/>
    <m/>
    <m/>
    <m/>
    <m/>
    <m/>
  </r>
  <r>
    <x v="0"/>
    <s v="23-1215-A0003"/>
    <s v="Jeffrey Michael Edwards"/>
    <s v="Pesticide Safety Education Program as funded by product registration fees paid by industry for use of pesticides in the state"/>
    <s v="Wyoming Department of Agriculture"/>
    <s v="Wyoming Department of Agriculture"/>
    <d v="2024-07-08T00:00:00"/>
    <d v="2025-08-01T00:00:00"/>
    <x v="29"/>
    <s v="Agriculture"/>
    <n v="185000"/>
    <s v="23-1215"/>
    <n v="185000"/>
    <s v="Closed"/>
    <d v="2024-07-09T12:56:31"/>
    <s v="UW Extension"/>
    <n v="0"/>
    <x v="1"/>
    <m/>
    <m/>
    <s v="Instruction"/>
    <s v="false"/>
    <s v="false"/>
    <s v="false"/>
    <s v="false"/>
    <s v="true"/>
    <s v="false"/>
    <m/>
    <m/>
    <s v="These funds are legislatively directed annually to the Pesticide Safety Education Program for the University of Wyoming Extension, no proposal submitted."/>
    <s v="No"/>
    <s v="Thomas Abraham Lentner"/>
    <s v="300000007170503"/>
    <m/>
    <m/>
    <s v="ade91495-7aec-4766-bbef-7c4f727322e4"/>
    <d v="2024-07-09T00:00:00"/>
    <m/>
    <m/>
    <m/>
    <s v="No"/>
    <m/>
    <d v="2025-08-01T00:00:00"/>
    <d v="2024-07-08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UW Extension"/>
    <s v="300000007170503"/>
    <m/>
    <m/>
    <m/>
    <m/>
    <m/>
    <m/>
    <m/>
    <m/>
    <m/>
    <m/>
    <m/>
    <m/>
    <m/>
    <m/>
    <m/>
    <m/>
    <m/>
    <m/>
    <n v="185000"/>
    <s v="Life Sciences"/>
    <n v="15"/>
    <n v="5"/>
    <m/>
    <m/>
    <m/>
    <m/>
    <m/>
    <m/>
    <m/>
    <m/>
    <m/>
    <m/>
    <m/>
    <m/>
    <m/>
    <m/>
    <m/>
    <m/>
    <m/>
    <m/>
    <s v="No"/>
    <m/>
    <m/>
    <m/>
    <m/>
    <m/>
    <m/>
    <m/>
    <m/>
    <m/>
    <s v="No"/>
    <m/>
    <s v="No"/>
    <n v="185000"/>
    <n v="0"/>
    <m/>
    <s v="NONE"/>
    <s v="No"/>
    <m/>
    <m/>
    <s v="Victoria Boyles"/>
    <s v="US Citizen"/>
    <s v="W02146377"/>
    <s v="Not Hispanic or Latino"/>
    <s v="Female"/>
    <s v="No"/>
    <m/>
    <m/>
    <s v="No"/>
    <m/>
    <m/>
    <m/>
    <m/>
    <s v="2024-2025 Pesticide Safety Education Program as funded by product registration fees paid by industry for use of pesticides in the state"/>
    <m/>
    <s v="Non-Federal"/>
    <m/>
    <s v="No"/>
    <m/>
    <s v="Award Created"/>
    <s v="Inna Willis"/>
    <d v="2024-07-09T12:56:31"/>
    <m/>
    <s v="No"/>
    <m/>
    <m/>
    <m/>
    <s v="Yes"/>
    <m/>
    <s v="No"/>
    <s v="Instruction"/>
    <m/>
    <s v="Reduced F&amp;A by Sponsor: Specify the rate % and base (MTDC, TDC, Other)"/>
    <n v="0"/>
    <s v="No"/>
    <m/>
    <m/>
    <m/>
    <m/>
    <m/>
    <s v="Contract"/>
    <s v="No"/>
    <m/>
    <m/>
    <m/>
    <s v="No"/>
    <s v="Cost Reimbursable"/>
    <m/>
    <m/>
    <m/>
    <m/>
    <s v="Agricultural Sciences"/>
    <s v="No"/>
    <m/>
    <m/>
    <m/>
    <m/>
    <m/>
    <m/>
    <m/>
    <m/>
    <m/>
    <s v="No"/>
    <s v="Runner, Mary"/>
    <m/>
    <m/>
    <s v="Agriculture, Life Sciences,  &amp; Natural Resources"/>
    <m/>
    <s v="02-WYAG"/>
    <m/>
    <s v="On Campus"/>
    <s v="Other"/>
    <s v="Legislative Continuation"/>
    <m/>
    <s v="No"/>
    <m/>
    <m/>
    <s v="10 Years"/>
    <m/>
    <m/>
    <s v="0%"/>
    <s v="Final Technical Report"/>
    <m/>
    <s v="US Citizen"/>
    <s v="0.0"/>
    <s v="0.0"/>
    <s v="0.0"/>
    <s v="0.0"/>
    <s v="0.0"/>
    <s v="0.0"/>
    <s v="100"/>
    <s v="W00427121"/>
    <s v="Not Hispanic or Latino"/>
    <m/>
    <m/>
    <m/>
    <s v="Male"/>
    <s v="UW Extension"/>
    <s v="300000007170503"/>
    <s v="Jeffrey Michael Edwards"/>
    <s v="Principal Investigator"/>
    <s v="0.0"/>
    <s v="0.0"/>
    <s v="0.0"/>
    <s v="0.0"/>
    <s v="0.0"/>
    <s v="0.0"/>
    <s v="0.0"/>
    <s v="0.0"/>
    <s v="Admin Closed"/>
    <m/>
    <m/>
    <m/>
    <m/>
    <m/>
    <m/>
    <m/>
    <m/>
    <m/>
    <m/>
    <s v="NONE"/>
    <m/>
    <s v="02-WYAG"/>
    <s v="Wyoming State Governmental Entities"/>
    <m/>
    <s v="No"/>
    <s v="Eastern Wyoming Community College"/>
    <s v="2500"/>
    <m/>
    <s v="2500"/>
    <s v="2500"/>
    <m/>
    <m/>
    <m/>
    <m/>
    <m/>
    <m/>
    <m/>
    <m/>
    <m/>
    <m/>
    <m/>
    <m/>
    <m/>
    <m/>
    <m/>
    <m/>
    <m/>
    <s v="06-EWYCC"/>
    <m/>
    <m/>
    <m/>
    <s v="Laramie County Community College"/>
    <m/>
    <s v="06-LCCC"/>
    <s v="Northwest Community College"/>
    <m/>
    <s v="06-NCC"/>
    <m/>
    <m/>
    <m/>
    <m/>
    <m/>
    <m/>
    <m/>
    <m/>
    <m/>
    <m/>
    <m/>
    <m/>
    <m/>
    <m/>
    <m/>
    <m/>
    <m/>
    <m/>
    <s v="budget.pdf"/>
    <m/>
    <s v="No"/>
    <m/>
    <s v="No"/>
    <m/>
    <m/>
    <m/>
    <m/>
    <m/>
    <m/>
    <m/>
    <m/>
    <m/>
    <m/>
    <m/>
    <s v="185000"/>
    <m/>
    <m/>
    <m/>
    <m/>
    <m/>
    <m/>
    <m/>
    <m/>
    <m/>
    <m/>
    <m/>
    <m/>
    <m/>
    <m/>
    <m/>
    <m/>
    <m/>
    <m/>
    <m/>
    <m/>
    <m/>
    <m/>
    <m/>
    <m/>
    <m/>
    <m/>
    <m/>
    <m/>
  </r>
  <r>
    <x v="0"/>
    <s v="24-1057-A0001"/>
    <s v="Khaled Ksaibati"/>
    <s v="Developing a Prototype System for Measuring Intersection Sight Distances"/>
    <s v="Wyoming Department of Transportation"/>
    <s v="Federal Highway Administration/Department of Transportation"/>
    <d v="2024-07-08T00:00:00"/>
    <d v="2027-10-08T00:00:00"/>
    <x v="17"/>
    <s v="Engineering"/>
    <n v="186048"/>
    <s v="24-1057"/>
    <n v="186048"/>
    <s v="Active"/>
    <d v="2024-06-26T13:00:15"/>
    <s v="Civil &amp; Architectural Engineering &amp; Construction Management"/>
    <n v="0"/>
    <x v="1"/>
    <m/>
    <m/>
    <s v="Applied Research"/>
    <s v="false"/>
    <s v="false"/>
    <s v="true"/>
    <s v="false"/>
    <s v="false"/>
    <s v="false"/>
    <m/>
    <m/>
    <m/>
    <s v="No"/>
    <m/>
    <s v="300000007169989"/>
    <m/>
    <m/>
    <s v="cb584c65-0de0-490c-b228-5a9a43b2b51c"/>
    <d v="2024-08-27T00:00:00"/>
    <m/>
    <m/>
    <m/>
    <s v="No"/>
    <m/>
    <d v="2027-10-07T00:00:00"/>
    <d v="2024-07-08T00:00:00"/>
    <m/>
    <s v="No"/>
    <n v="20.2"/>
    <s v="No"/>
    <m/>
    <m/>
    <m/>
    <m/>
    <m/>
    <m/>
    <s v="Engineering &amp; Physical Sciences"/>
    <m/>
    <m/>
    <m/>
    <m/>
    <m/>
    <m/>
    <m/>
    <m/>
    <m/>
    <s v="No"/>
    <m/>
    <m/>
    <s v="No"/>
    <m/>
    <s v="Farrell Jean Rapp"/>
    <s v="90569"/>
    <m/>
    <m/>
    <m/>
    <m/>
    <m/>
    <m/>
    <m/>
    <m/>
    <m/>
    <m/>
    <m/>
    <m/>
    <m/>
    <m/>
    <m/>
    <m/>
    <m/>
    <m/>
    <m/>
    <m/>
    <s v="Matching from the new CTIPS program"/>
    <m/>
    <m/>
    <m/>
    <m/>
    <m/>
    <m/>
    <m/>
    <m/>
    <m/>
    <m/>
    <m/>
    <m/>
    <m/>
    <m/>
    <m/>
    <m/>
    <m/>
    <m/>
    <m/>
    <s v="Yes"/>
    <s v="Third Party"/>
    <m/>
    <m/>
    <m/>
    <m/>
    <m/>
    <m/>
    <m/>
    <m/>
    <m/>
    <s v="Cash"/>
    <m/>
    <m/>
    <m/>
    <m/>
    <m/>
    <m/>
    <m/>
    <m/>
    <m/>
    <m/>
    <m/>
    <m/>
    <m/>
    <m/>
    <m/>
    <m/>
    <m/>
    <m/>
    <m/>
    <m/>
    <m/>
    <m/>
    <m/>
    <m/>
    <m/>
    <m/>
    <m/>
    <m/>
    <m/>
    <m/>
    <m/>
    <m/>
    <m/>
    <m/>
    <m/>
    <m/>
    <m/>
    <m/>
    <m/>
    <s v="Civil &amp; Architectural Engineering &amp; Construction Management"/>
    <s v="300000007169989"/>
    <m/>
    <m/>
    <s v="Electrical Engineering &amp; Computer Science"/>
    <s v="300000462548797"/>
    <m/>
    <m/>
    <m/>
    <m/>
    <m/>
    <m/>
    <m/>
    <m/>
    <m/>
    <m/>
    <m/>
    <m/>
    <m/>
    <m/>
    <n v="155040"/>
    <s v="Engineering"/>
    <n v="8"/>
    <n v="5"/>
    <m/>
    <m/>
    <m/>
    <m/>
    <m/>
    <m/>
    <m/>
    <m/>
    <m/>
    <m/>
    <n v="7"/>
    <m/>
    <m/>
    <m/>
    <m/>
    <m/>
    <m/>
    <m/>
    <s v="No"/>
    <s v="Civil Engineering"/>
    <m/>
    <m/>
    <m/>
    <m/>
    <m/>
    <m/>
    <m/>
    <m/>
    <s v="No"/>
    <m/>
    <s v="No"/>
    <n v="155040"/>
    <n v="31008"/>
    <m/>
    <m/>
    <s v="No"/>
    <m/>
    <m/>
    <s v="Cindy E. Wood"/>
    <s v="US Citizen"/>
    <s v="W00822481"/>
    <s v="Not Hispanic or Latino"/>
    <s v="Female"/>
    <s v="No"/>
    <m/>
    <m/>
    <s v="No"/>
    <m/>
    <m/>
    <m/>
    <m/>
    <s v="Developing a Prototype System for Measuring Intersection Sight Distances"/>
    <m/>
    <s v="Federal Passthrough"/>
    <m/>
    <s v="No"/>
    <m/>
    <s v="Award Created"/>
    <s v="Farrell Jean Rapp"/>
    <d v="2024-06-26T13:00:15"/>
    <m/>
    <s v="No"/>
    <m/>
    <m/>
    <m/>
    <s v="No"/>
    <m/>
    <s v="No"/>
    <s v="Research"/>
    <m/>
    <s v="20% TDC"/>
    <n v="31008"/>
    <s v="No"/>
    <m/>
    <m/>
    <m/>
    <m/>
    <m/>
    <s v="Grant"/>
    <s v="No"/>
    <m/>
    <m/>
    <m/>
    <s v="Yes"/>
    <s v="Cost Reimbursable"/>
    <m/>
    <m/>
    <m/>
    <m/>
    <m/>
    <s v="No"/>
    <s v="Required"/>
    <m/>
    <m/>
    <s v="Other"/>
    <s v="Title to Equipment shall vest with WYDOT"/>
    <m/>
    <m/>
    <m/>
    <m/>
    <s v="No"/>
    <s v="Gull, Colby"/>
    <m/>
    <m/>
    <s v="Engineering &amp; Physical Sciences"/>
    <m/>
    <s v="01-FHA"/>
    <m/>
    <s v="On Campus"/>
    <s v="New"/>
    <m/>
    <m/>
    <s v="No"/>
    <m/>
    <m/>
    <s v="3 Years"/>
    <m/>
    <m/>
    <m/>
    <s v="[Other, Final Technical Report]"/>
    <s v="Quarterly Progress Report"/>
    <s v="US Citizen"/>
    <m/>
    <m/>
    <m/>
    <m/>
    <m/>
    <m/>
    <s v="50"/>
    <s v="W03279502"/>
    <s v="Not Hispanic or Latino"/>
    <m/>
    <m/>
    <m/>
    <s v="Male"/>
    <s v="Civil &amp; Architectural Engineering &amp; Construction Management"/>
    <s v="300000007169989"/>
    <s v="Khaled Ksaibati"/>
    <s v="Principal Investigator"/>
    <m/>
    <m/>
    <m/>
    <m/>
    <m/>
    <m/>
    <s v="0.0"/>
    <s v="0.0"/>
    <m/>
    <m/>
    <m/>
    <m/>
    <m/>
    <m/>
    <m/>
    <m/>
    <m/>
    <m/>
    <m/>
    <s v="RS07224"/>
    <m/>
    <s v="02-WYDOT"/>
    <s v="Wyoming State Governmental Entities"/>
    <m/>
    <s v="No"/>
    <m/>
    <m/>
    <m/>
    <m/>
    <m/>
    <m/>
    <m/>
    <m/>
    <m/>
    <m/>
    <m/>
    <m/>
    <m/>
    <m/>
    <m/>
    <m/>
    <m/>
    <m/>
    <m/>
    <m/>
    <m/>
    <m/>
    <m/>
    <m/>
    <m/>
    <m/>
    <m/>
    <m/>
    <m/>
    <m/>
    <m/>
    <m/>
    <m/>
    <m/>
    <m/>
    <m/>
    <m/>
    <m/>
    <m/>
    <m/>
    <m/>
    <m/>
    <m/>
    <m/>
    <m/>
    <m/>
    <m/>
    <m/>
    <m/>
    <m/>
    <s v="RS07224_Intersection_attachmentA (2).docx"/>
    <m/>
    <s v="No"/>
    <m/>
    <s v="No"/>
    <s v="north dakota state university"/>
    <m/>
    <s v="north dakota state university"/>
    <m/>
    <m/>
    <m/>
    <m/>
    <m/>
    <m/>
    <m/>
    <s v="90569"/>
    <s v="276617"/>
    <s v="to  be funded"/>
    <m/>
    <s v="to  be funded"/>
    <s v="to  be funded"/>
    <m/>
    <m/>
    <m/>
    <m/>
    <m/>
    <m/>
    <m/>
    <m/>
    <m/>
    <m/>
    <m/>
    <m/>
    <m/>
    <m/>
    <m/>
    <m/>
    <m/>
    <m/>
    <m/>
    <m/>
    <m/>
    <m/>
    <m/>
    <m/>
  </r>
  <r>
    <x v="0"/>
    <s v="24-0102-A0002"/>
    <s v="Daniel Phipps McCoy"/>
    <s v="Jackson Hole Travel and Tourism Board SDMP"/>
    <s v="Jackson Hole Travel and Tourism Joint Powers Board"/>
    <m/>
    <d v="2024-07-11T00:00:00"/>
    <d v="2025-06-30T00:00:00"/>
    <x v="6"/>
    <s v="Haub"/>
    <n v="173000"/>
    <s v="24-0102"/>
    <n v="173000"/>
    <s v="Active"/>
    <d v="2024-08-01T11:09:36"/>
    <s v="Haub School of Environment &amp; Natural Resources"/>
    <n v="0"/>
    <x v="1"/>
    <m/>
    <m/>
    <s v="Applied Research"/>
    <m/>
    <m/>
    <m/>
    <m/>
    <m/>
    <m/>
    <m/>
    <m/>
    <m/>
    <s v="No"/>
    <m/>
    <s v="300000007170093"/>
    <m/>
    <m/>
    <s v="3ac74f55-efad-4219-924c-a89fee2e314b"/>
    <d v="2024-08-08T00:00:00"/>
    <m/>
    <m/>
    <m/>
    <s v="No"/>
    <m/>
    <d v="2025-06-30T00:00:00"/>
    <d v="2024-07-11T00:00:00"/>
    <m/>
    <s v="No"/>
    <s v="NONFED"/>
    <s v="No"/>
    <m/>
    <m/>
    <m/>
    <m/>
    <m/>
    <s v="false"/>
    <s v="Haub School of Environmental &amp; Natural Resources"/>
    <m/>
    <m/>
    <m/>
    <m/>
    <m/>
    <m/>
    <m/>
    <m/>
    <m/>
    <s v="No"/>
    <m/>
    <m/>
    <s v="No"/>
    <m/>
    <s v="Lillian Kay Marks"/>
    <m/>
    <m/>
    <m/>
    <m/>
    <m/>
    <m/>
    <m/>
    <m/>
    <m/>
    <m/>
    <m/>
    <m/>
    <m/>
    <m/>
    <m/>
    <m/>
    <m/>
    <m/>
    <m/>
    <m/>
    <m/>
    <m/>
    <m/>
    <m/>
    <m/>
    <m/>
    <m/>
    <m/>
    <m/>
    <m/>
    <m/>
    <m/>
    <m/>
    <m/>
    <m/>
    <m/>
    <m/>
    <m/>
    <m/>
    <m/>
    <m/>
    <s v="No"/>
    <m/>
    <m/>
    <m/>
    <m/>
    <m/>
    <m/>
    <m/>
    <m/>
    <m/>
    <m/>
    <m/>
    <m/>
    <m/>
    <m/>
    <m/>
    <m/>
    <m/>
    <m/>
    <m/>
    <m/>
    <m/>
    <m/>
    <m/>
    <m/>
    <m/>
    <m/>
    <m/>
    <m/>
    <m/>
    <m/>
    <m/>
    <m/>
    <m/>
    <m/>
    <m/>
    <m/>
    <m/>
    <m/>
    <m/>
    <m/>
    <m/>
    <m/>
    <m/>
    <m/>
    <m/>
    <m/>
    <m/>
    <m/>
    <m/>
    <m/>
    <s v="Haub School of Environment &amp; Natural Resources Unit"/>
    <s v="300000029794179"/>
    <m/>
    <m/>
    <m/>
    <m/>
    <m/>
    <m/>
    <m/>
    <m/>
    <m/>
    <m/>
    <m/>
    <m/>
    <m/>
    <m/>
    <m/>
    <m/>
    <m/>
    <m/>
    <n v="144167"/>
    <s v="Social Sciences"/>
    <n v="15"/>
    <n v="5"/>
    <m/>
    <m/>
    <m/>
    <m/>
    <m/>
    <m/>
    <m/>
    <m/>
    <m/>
    <m/>
    <m/>
    <m/>
    <m/>
    <m/>
    <m/>
    <m/>
    <m/>
    <m/>
    <s v="No"/>
    <m/>
    <s v="No"/>
    <m/>
    <m/>
    <m/>
    <m/>
    <m/>
    <m/>
    <m/>
    <s v="No"/>
    <m/>
    <s v="No"/>
    <n v="144167"/>
    <n v="28833"/>
    <m/>
    <m/>
    <s v="No"/>
    <m/>
    <m/>
    <s v="Kimberly Ann Messersmith"/>
    <s v="US Citizen"/>
    <s v="W03274203"/>
    <m/>
    <s v="Female"/>
    <s v="No"/>
    <m/>
    <m/>
    <s v="No"/>
    <m/>
    <m/>
    <m/>
    <m/>
    <s v="Jackson Hole Travel and Tourism Joint Powers Board Sustainable Destination Management Plan UW WORTH Initiative 2024-2025"/>
    <m/>
    <s v="Non-Federal"/>
    <m/>
    <s v="No"/>
    <m/>
    <s v="Award Created"/>
    <s v="Lillian Kay Marks"/>
    <d v="2024-08-01T11:09:35"/>
    <m/>
    <s v="No"/>
    <m/>
    <m/>
    <m/>
    <s v="No"/>
    <n v="1"/>
    <s v="No"/>
    <s v="Other Sponsored Activities"/>
    <s v="20% TDC"/>
    <s v="20% TDC"/>
    <n v="28833"/>
    <s v="No"/>
    <m/>
    <m/>
    <m/>
    <m/>
    <m/>
    <s v="Contract"/>
    <s v="No"/>
    <m/>
    <m/>
    <m/>
    <s v="No"/>
    <s v="Cost Reimbursable"/>
    <m/>
    <s v="Approved"/>
    <m/>
    <m/>
    <m/>
    <s v="No"/>
    <m/>
    <m/>
    <m/>
    <m/>
    <m/>
    <m/>
    <m/>
    <m/>
    <m/>
    <s v="Yes"/>
    <s v="Lorenz, Michelle"/>
    <m/>
    <m/>
    <s v="[Haub School of Environmental &amp; Natural Resources]"/>
    <m/>
    <m/>
    <m/>
    <s v="Off Campus"/>
    <s v="New"/>
    <m/>
    <m/>
    <s v="No"/>
    <m/>
    <m/>
    <s v="10 Years"/>
    <m/>
    <m/>
    <m/>
    <s v="[Annual Technical Report, Final Technical Report]"/>
    <m/>
    <s v="US Citizen"/>
    <m/>
    <m/>
    <m/>
    <m/>
    <m/>
    <m/>
    <s v="60"/>
    <s v="W02143759"/>
    <s v="Not Hispanic or Latino"/>
    <m/>
    <m/>
    <m/>
    <s v="Male"/>
    <s v="Haub School of Environment &amp; Natural Resources"/>
    <s v="300000007170093"/>
    <s v="Daniel Phipps McCoy"/>
    <s v="Principal Investigator"/>
    <m/>
    <m/>
    <m/>
    <m/>
    <m/>
    <m/>
    <s v="0.0"/>
    <s v="0.0"/>
    <m/>
    <m/>
    <m/>
    <m/>
    <m/>
    <m/>
    <m/>
    <m/>
    <m/>
    <m/>
    <s v="Other Social Sciences"/>
    <m/>
    <s v="Local Government"/>
    <s v="03-JHTTJPB"/>
    <s v="Wyoming Local Governmental Entities"/>
    <m/>
    <s v="No"/>
    <m/>
    <m/>
    <m/>
    <m/>
    <m/>
    <m/>
    <m/>
    <m/>
    <m/>
    <m/>
    <m/>
    <m/>
    <m/>
    <m/>
    <m/>
    <m/>
    <m/>
    <m/>
    <m/>
    <m/>
    <m/>
    <m/>
    <m/>
    <m/>
    <m/>
    <m/>
    <m/>
    <m/>
    <m/>
    <m/>
    <m/>
    <m/>
    <m/>
    <m/>
    <m/>
    <m/>
    <m/>
    <m/>
    <m/>
    <m/>
    <m/>
    <m/>
    <m/>
    <m/>
    <m/>
    <m/>
    <m/>
    <m/>
    <m/>
    <m/>
    <s v="UW JHTTB SDMP 2024-25 budget.xlsx"/>
    <m/>
    <s v="No"/>
    <m/>
    <s v="No"/>
    <m/>
    <m/>
    <m/>
    <m/>
    <m/>
    <m/>
    <m/>
    <m/>
    <m/>
    <m/>
    <m/>
    <s v="172638"/>
    <m/>
    <m/>
    <m/>
    <m/>
    <m/>
    <m/>
    <m/>
    <m/>
    <m/>
    <m/>
    <m/>
    <m/>
    <m/>
    <s v="No"/>
    <m/>
    <m/>
    <m/>
    <m/>
    <m/>
    <m/>
    <m/>
    <m/>
    <m/>
    <m/>
    <m/>
    <m/>
    <m/>
    <m/>
  </r>
  <r>
    <x v="0"/>
    <s v="24-0893-A0001"/>
    <s v="Eric John Nigh"/>
    <s v="STARTALK Language Camp Program - 2024"/>
    <s v="National Security Agency/Department of Defense"/>
    <m/>
    <d v="2024-07-11T00:00:00"/>
    <d v="2026-12-31T00:00:00"/>
    <x v="30"/>
    <s v="Arts &amp; Sciences"/>
    <n v="137494.54"/>
    <s v="24-0893"/>
    <n v="137494.54"/>
    <s v="Active"/>
    <d v="2024-07-18T14:59:12"/>
    <s v="Politics Public Affairs &amp; International Studies"/>
    <n v="0"/>
    <x v="1"/>
    <m/>
    <m/>
    <s v="Other Sponsored Activity"/>
    <s v="false"/>
    <s v="false"/>
    <s v="false"/>
    <s v="false"/>
    <s v="false"/>
    <s v="false"/>
    <m/>
    <s v="STARTALK 2024 Proposal - Narrative - TOC.pdf"/>
    <s v="Co-P.I. (Bunning) will submit to STARTALK grant portal - already has an account and the portal is connected with project implementation also."/>
    <s v="No"/>
    <m/>
    <s v="300000007170153"/>
    <m/>
    <m/>
    <s v="5e7e2027-e3e6-47cd-8ca7-d66b050a1b3e"/>
    <d v="2024-07-11T00:00:00"/>
    <m/>
    <m/>
    <m/>
    <s v="No"/>
    <m/>
    <d v="2026-12-31T00:00:00"/>
    <d v="2024-07-11T00:00:00"/>
    <m/>
    <s v="No"/>
    <s v="12.XXX"/>
    <s v="No"/>
    <m/>
    <m/>
    <m/>
    <m/>
    <m/>
    <m/>
    <s v="Arts &amp; Sciences"/>
    <m/>
    <m/>
    <m/>
    <m/>
    <m/>
    <m/>
    <m/>
    <m/>
    <m/>
    <s v="No"/>
    <m/>
    <m/>
    <s v="No"/>
    <m/>
    <s v="Inna Willis"/>
    <m/>
    <m/>
    <m/>
    <m/>
    <m/>
    <m/>
    <m/>
    <m/>
    <m/>
    <m/>
    <m/>
    <m/>
    <m/>
    <m/>
    <m/>
    <m/>
    <m/>
    <m/>
    <m/>
    <m/>
    <m/>
    <m/>
    <m/>
    <m/>
    <m/>
    <m/>
    <m/>
    <m/>
    <m/>
    <m/>
    <m/>
    <m/>
    <m/>
    <m/>
    <m/>
    <m/>
    <m/>
    <m/>
    <m/>
    <m/>
    <m/>
    <s v="No"/>
    <m/>
    <m/>
    <m/>
    <m/>
    <m/>
    <m/>
    <m/>
    <m/>
    <m/>
    <m/>
    <m/>
    <m/>
    <m/>
    <m/>
    <m/>
    <m/>
    <m/>
    <m/>
    <m/>
    <m/>
    <m/>
    <m/>
    <m/>
    <m/>
    <m/>
    <m/>
    <m/>
    <m/>
    <m/>
    <m/>
    <m/>
    <m/>
    <m/>
    <m/>
    <m/>
    <m/>
    <m/>
    <m/>
    <m/>
    <m/>
    <m/>
    <m/>
    <m/>
    <m/>
    <m/>
    <m/>
    <m/>
    <m/>
    <m/>
    <m/>
    <s v="School of Politics Public Affairs &amp; International Studies Department"/>
    <s v="300000029794316"/>
    <m/>
    <m/>
    <m/>
    <m/>
    <m/>
    <m/>
    <m/>
    <m/>
    <m/>
    <m/>
    <m/>
    <m/>
    <m/>
    <m/>
    <m/>
    <m/>
    <m/>
    <m/>
    <n v="108755.7"/>
    <s v="Non-Science and Engineering Fields"/>
    <n v="15"/>
    <n v="5"/>
    <m/>
    <m/>
    <m/>
    <m/>
    <m/>
    <m/>
    <m/>
    <m/>
    <m/>
    <m/>
    <m/>
    <m/>
    <m/>
    <m/>
    <m/>
    <m/>
    <m/>
    <m/>
    <s v="No"/>
    <m/>
    <m/>
    <m/>
    <m/>
    <m/>
    <m/>
    <m/>
    <m/>
    <m/>
    <s v="No"/>
    <m/>
    <s v="No"/>
    <n v="108755.7"/>
    <n v="28738.84"/>
    <m/>
    <s v="H98230-24-1-0056"/>
    <s v="No"/>
    <m/>
    <m/>
    <s v="Steven Seth Holmquist"/>
    <m/>
    <s v="W00639501"/>
    <s v="Hispanic or Latino"/>
    <s v="Male"/>
    <s v="No"/>
    <m/>
    <m/>
    <s v="No"/>
    <m/>
    <m/>
    <m/>
    <m/>
    <s v="STARTALK Language Camp Program - 2024"/>
    <m/>
    <s v="Federal Direct"/>
    <m/>
    <s v="No"/>
    <m/>
    <s v="Award Created"/>
    <s v="Inna Willis"/>
    <d v="2024-07-18T14:59:11"/>
    <m/>
    <s v="No"/>
    <m/>
    <m/>
    <m/>
    <s v="No"/>
    <m/>
    <s v="No"/>
    <s v="Other Sponsored Activities"/>
    <m/>
    <s v="34% MTDC"/>
    <n v="28738.84"/>
    <s v="No"/>
    <m/>
    <m/>
    <m/>
    <m/>
    <m/>
    <s v="Grant"/>
    <s v="No"/>
    <m/>
    <m/>
    <m/>
    <s v="No"/>
    <s v="Cost Reimbursable"/>
    <m/>
    <m/>
    <m/>
    <m/>
    <m/>
    <s v="No"/>
    <m/>
    <m/>
    <s v="Humanities"/>
    <m/>
    <m/>
    <m/>
    <m/>
    <m/>
    <m/>
    <s v="Yes"/>
    <s v="Wroblewski, Mitchell"/>
    <m/>
    <m/>
    <s v="Arts &amp; Sciences"/>
    <m/>
    <m/>
    <m/>
    <s v="On Campus"/>
    <s v="New"/>
    <m/>
    <m/>
    <s v="No"/>
    <m/>
    <m/>
    <s v="3 Years"/>
    <m/>
    <m/>
    <m/>
    <s v="[Other, Final Technical Report]"/>
    <s v="Semiannual"/>
    <s v="US Citizen"/>
    <s v="0.0"/>
    <s v="0.0"/>
    <s v="0.0"/>
    <s v="0.0"/>
    <s v="0.0"/>
    <s v="0.0"/>
    <s v="15"/>
    <s v="W00160967"/>
    <m/>
    <m/>
    <m/>
    <m/>
    <s v="Male"/>
    <s v="Politics Public Affairs &amp; International Studies"/>
    <s v="300000007170153"/>
    <s v="Eric John Nigh"/>
    <s v="Principal Investigator"/>
    <s v="0.0"/>
    <s v="0.0"/>
    <s v="0.0"/>
    <s v="0.0"/>
    <s v="0.0"/>
    <s v="0.0"/>
    <s v="0.0"/>
    <s v="0.0"/>
    <m/>
    <m/>
    <m/>
    <m/>
    <m/>
    <m/>
    <m/>
    <m/>
    <m/>
    <m/>
    <s v="Other Social Sciences"/>
    <s v="H98230-24-1-0056"/>
    <m/>
    <s v="01-NSA"/>
    <s v="U.S. Federal Government"/>
    <m/>
    <s v="No"/>
    <m/>
    <m/>
    <m/>
    <m/>
    <m/>
    <m/>
    <m/>
    <m/>
    <m/>
    <m/>
    <m/>
    <m/>
    <m/>
    <m/>
    <m/>
    <m/>
    <m/>
    <m/>
    <m/>
    <m/>
    <m/>
    <m/>
    <m/>
    <m/>
    <m/>
    <m/>
    <m/>
    <m/>
    <m/>
    <m/>
    <m/>
    <m/>
    <m/>
    <m/>
    <m/>
    <m/>
    <m/>
    <m/>
    <m/>
    <m/>
    <m/>
    <m/>
    <m/>
    <m/>
    <m/>
    <m/>
    <m/>
    <m/>
    <m/>
    <m/>
    <s v="2024 UnivWyoming_Budget-Draft-4.xlsx,2024 UnivWyoming_Budget-Draft-6.xlsx"/>
    <m/>
    <s v="No"/>
    <m/>
    <s v="No"/>
    <m/>
    <m/>
    <m/>
    <m/>
    <m/>
    <m/>
    <m/>
    <m/>
    <m/>
    <m/>
    <m/>
    <s v="137497"/>
    <m/>
    <m/>
    <m/>
    <m/>
    <m/>
    <m/>
    <m/>
    <m/>
    <m/>
    <m/>
    <m/>
    <m/>
    <m/>
    <m/>
    <m/>
    <m/>
    <m/>
    <m/>
    <m/>
    <m/>
    <m/>
    <m/>
    <m/>
    <m/>
    <m/>
    <m/>
    <m/>
    <m/>
  </r>
  <r>
    <x v="0"/>
    <s v="24-0973-A0001"/>
    <s v="Paige Elise Parry"/>
    <s v="UAS RGB Point Cloud Derivatives for the Bighorn National Forest"/>
    <s v="Forest Service/Department of Agriculture"/>
    <s v="Forest Service/Department of Agriculture"/>
    <d v="2024-07-11T00:00:00"/>
    <d v="2027-05-01T00:00:00"/>
    <x v="8"/>
    <s v="REDD"/>
    <n v="78568.19"/>
    <s v="24-0973"/>
    <n v="78568.19"/>
    <s v="Active"/>
    <d v="2024-07-09T15:20:54"/>
    <s v="Wyo Natural Diversity Database"/>
    <n v="0"/>
    <x v="1"/>
    <m/>
    <m/>
    <s v="Applied Research"/>
    <s v="false"/>
    <s v="false"/>
    <s v="false"/>
    <s v="false"/>
    <s v="false"/>
    <s v="false"/>
    <s v="Master Agreement 22-CS-11020000-026"/>
    <s v="UAS_SOW_Final_04232024.docx"/>
    <m/>
    <s v="No"/>
    <s v="Thomas Abraham Lentner"/>
    <s v="300000007170140"/>
    <m/>
    <m/>
    <s v="6d8eea7e-1a30-414e-b3c8-ecd6ca7a15db"/>
    <d v="2024-07-11T00:00:00"/>
    <m/>
    <m/>
    <m/>
    <s v="No"/>
    <m/>
    <d v="2027-05-01T00:00:00"/>
    <d v="2024-07-11T00:00:00"/>
    <m/>
    <s v="Yes"/>
    <s v="10.xxx"/>
    <s v="No"/>
    <m/>
    <s v="Rocky Mountains (RM-CESU)"/>
    <m/>
    <m/>
    <m/>
    <m/>
    <s v="Research &amp; Economic Development"/>
    <m/>
    <m/>
    <m/>
    <m/>
    <m/>
    <m/>
    <m/>
    <m/>
    <m/>
    <s v="No"/>
    <m/>
    <m/>
    <s v="No"/>
    <m/>
    <s v="Farrell Jean Rapp"/>
    <m/>
    <m/>
    <m/>
    <m/>
    <m/>
    <m/>
    <m/>
    <m/>
    <m/>
    <m/>
    <s v="25300.18"/>
    <m/>
    <m/>
    <m/>
    <m/>
    <m/>
    <m/>
    <m/>
    <m/>
    <m/>
    <m/>
    <m/>
    <m/>
    <m/>
    <m/>
    <m/>
    <m/>
    <m/>
    <m/>
    <m/>
    <m/>
    <s v="unrecovered IDC, personnel time"/>
    <m/>
    <m/>
    <m/>
    <m/>
    <m/>
    <m/>
    <m/>
    <m/>
    <m/>
    <s v="Yes"/>
    <s v="University of Wyoming"/>
    <m/>
    <m/>
    <m/>
    <m/>
    <m/>
    <m/>
    <m/>
    <m/>
    <m/>
    <s v="Cash"/>
    <m/>
    <m/>
    <m/>
    <m/>
    <m/>
    <m/>
    <m/>
    <m/>
    <m/>
    <s v="Wyo Natural Diversity Database"/>
    <s v="300000007170140"/>
    <m/>
    <m/>
    <m/>
    <m/>
    <m/>
    <m/>
    <m/>
    <m/>
    <m/>
    <m/>
    <m/>
    <m/>
    <m/>
    <m/>
    <m/>
    <m/>
    <m/>
    <m/>
    <m/>
    <m/>
    <m/>
    <m/>
    <m/>
    <m/>
    <m/>
    <m/>
    <m/>
    <m/>
    <s v="Wyo Natural Diversity Database"/>
    <s v="300000007170140"/>
    <m/>
    <m/>
    <m/>
    <m/>
    <m/>
    <m/>
    <m/>
    <m/>
    <m/>
    <m/>
    <m/>
    <m/>
    <m/>
    <m/>
    <m/>
    <m/>
    <m/>
    <m/>
    <n v="66986.44"/>
    <s v="Life Sciences"/>
    <n v="15"/>
    <n v="5"/>
    <m/>
    <m/>
    <m/>
    <m/>
    <m/>
    <m/>
    <m/>
    <m/>
    <m/>
    <m/>
    <m/>
    <m/>
    <m/>
    <m/>
    <m/>
    <m/>
    <m/>
    <m/>
    <s v="No"/>
    <m/>
    <m/>
    <m/>
    <m/>
    <m/>
    <m/>
    <m/>
    <m/>
    <m/>
    <s v="No"/>
    <m/>
    <s v="No"/>
    <n v="66986.44"/>
    <n v="11581.75"/>
    <m/>
    <s v="24-CS-11020200-020"/>
    <s v="No"/>
    <m/>
    <m/>
    <s v="Debora Lee Scarpelli"/>
    <s v="US Citizen"/>
    <s v="W00997642"/>
    <m/>
    <s v="Female"/>
    <s v="No"/>
    <m/>
    <m/>
    <s v="No"/>
    <m/>
    <m/>
    <m/>
    <m/>
    <s v="Uncrewed Air Systems - Point Cloud Derivatives"/>
    <m/>
    <s v="Federal Direct"/>
    <m/>
    <s v="No"/>
    <m/>
    <s v="Award Created"/>
    <s v="Farrell Jean Rapp"/>
    <d v="2024-07-09T15:20:53"/>
    <m/>
    <s v="No"/>
    <m/>
    <m/>
    <m/>
    <s v="Yes"/>
    <m/>
    <s v="No"/>
    <s v="Research"/>
    <m/>
    <s v="Reduced F&amp;A by Sponsor: Specify the rate % and base (MTDC, TDC, Other)"/>
    <n v="11581.75"/>
    <s v="No"/>
    <m/>
    <m/>
    <m/>
    <m/>
    <m/>
    <s v="Grant"/>
    <s v="No"/>
    <m/>
    <m/>
    <m/>
    <s v="No"/>
    <s v="Cost Reimbursable"/>
    <m/>
    <m/>
    <m/>
    <m/>
    <s v="Natural Resources and Conservation"/>
    <s v="No"/>
    <s v="Required"/>
    <m/>
    <m/>
    <m/>
    <m/>
    <m/>
    <m/>
    <m/>
    <m/>
    <s v="Yes"/>
    <s v="Dixon, Athena"/>
    <m/>
    <m/>
    <s v="Research &amp; Economic Development"/>
    <m/>
    <s v="01-FSUSDA"/>
    <m/>
    <s v="On Campus"/>
    <s v="New"/>
    <m/>
    <m/>
    <s v="No"/>
    <m/>
    <m/>
    <s v="3 Years"/>
    <m/>
    <m/>
    <s v="17.5% MTDC"/>
    <s v="Other"/>
    <s v="Quarterly Progress Report"/>
    <s v="US Citizen"/>
    <s v="0.0"/>
    <s v="0.0"/>
    <s v="0.0"/>
    <s v="0.0"/>
    <s v="0.0"/>
    <s v="0.0"/>
    <s v="20"/>
    <s v="W07493145"/>
    <s v="Not Hispanic or Latino"/>
    <m/>
    <m/>
    <m/>
    <s v="Female"/>
    <s v="Wyo Natural Diversity Database"/>
    <s v="300000007170140"/>
    <s v="Paige Elise Parry"/>
    <s v="Principal Investigator"/>
    <s v="0.0"/>
    <s v="0.0"/>
    <s v="0.0"/>
    <s v="0.0"/>
    <s v="0.0"/>
    <s v="0.0"/>
    <s v="0.0"/>
    <s v="0.0"/>
    <m/>
    <m/>
    <m/>
    <m/>
    <m/>
    <m/>
    <m/>
    <m/>
    <m/>
    <m/>
    <m/>
    <s v="24-CS-11020200-020"/>
    <m/>
    <s v="01-FSUSDA"/>
    <s v="U.S. Federal Government"/>
    <m/>
    <s v="No"/>
    <m/>
    <m/>
    <m/>
    <m/>
    <m/>
    <m/>
    <m/>
    <m/>
    <m/>
    <m/>
    <m/>
    <m/>
    <m/>
    <m/>
    <m/>
    <m/>
    <m/>
    <m/>
    <m/>
    <m/>
    <m/>
    <m/>
    <m/>
    <m/>
    <m/>
    <m/>
    <m/>
    <m/>
    <m/>
    <m/>
    <m/>
    <m/>
    <m/>
    <m/>
    <m/>
    <m/>
    <m/>
    <m/>
    <m/>
    <m/>
    <m/>
    <m/>
    <m/>
    <m/>
    <m/>
    <m/>
    <m/>
    <m/>
    <m/>
    <m/>
    <s v="BighornUAS_FinancialPlan_FINAL_04232024.xlsx"/>
    <m/>
    <s v="No"/>
    <m/>
    <s v="No"/>
    <m/>
    <m/>
    <m/>
    <m/>
    <m/>
    <m/>
    <m/>
    <m/>
    <m/>
    <m/>
    <s v="25300.18"/>
    <s v="103868.37"/>
    <m/>
    <m/>
    <m/>
    <m/>
    <m/>
    <m/>
    <m/>
    <m/>
    <m/>
    <m/>
    <s v="[Responsible Conduct of Research]"/>
    <m/>
    <m/>
    <m/>
    <m/>
    <m/>
    <m/>
    <m/>
    <m/>
    <m/>
    <m/>
    <m/>
    <m/>
    <m/>
    <m/>
    <m/>
    <m/>
    <m/>
  </r>
  <r>
    <x v="0"/>
    <s v="24-0880-A0001"/>
    <s v="Emily A. Grant"/>
    <s v="iMPRoVE VOCA-SAC Project"/>
    <s v="Justice Information Resource Network, Inc."/>
    <s v="Department of Justice"/>
    <d v="2024-07-15T00:00:00"/>
    <d v="2025-07-14T00:00:00"/>
    <x v="18"/>
    <s v="REDD"/>
    <n v="14999.56"/>
    <s v="24-0880"/>
    <n v="14999.83"/>
    <s v="Active"/>
    <d v="2024-06-26T11:50:20"/>
    <s v="Wyoming Survey &amp; Analysis Center"/>
    <n v="0"/>
    <x v="1"/>
    <m/>
    <m/>
    <s v="Other Sponsored Activity"/>
    <s v="false"/>
    <s v="false"/>
    <s v="false"/>
    <s v="false"/>
    <s v="false"/>
    <s v="false"/>
    <m/>
    <s v="iMPRoVE Proposal .pdf,Letter of Support to WYSAC - iMPRoVE  (JIRN) 2024.pdf"/>
    <m/>
    <s v="No"/>
    <s v="Kristi Hargis Stockdale"/>
    <s v="300000007170088"/>
    <m/>
    <m/>
    <s v="6e56b055-432e-458b-9844-1dce2acb5eb1"/>
    <d v="2024-06-26T00:00:00"/>
    <m/>
    <m/>
    <m/>
    <s v="No"/>
    <m/>
    <d v="2025-07-14T00:00:00"/>
    <d v="2024-07-15T00:00:00"/>
    <m/>
    <s v="No"/>
    <n v="16.582000000000001"/>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1193.7"/>
    <s v="Social Sciences"/>
    <n v="15"/>
    <n v="5"/>
    <m/>
    <m/>
    <m/>
    <m/>
    <m/>
    <m/>
    <m/>
    <m/>
    <m/>
    <m/>
    <m/>
    <m/>
    <m/>
    <m/>
    <m/>
    <m/>
    <m/>
    <m/>
    <s v="No"/>
    <m/>
    <m/>
    <m/>
    <m/>
    <m/>
    <m/>
    <m/>
    <m/>
    <m/>
    <s v="No"/>
    <m/>
    <s v="No"/>
    <n v="11193.9"/>
    <n v="3805.93"/>
    <m/>
    <s v="15POVC-22-GK-04503-NONF"/>
    <s v="No"/>
    <m/>
    <m/>
    <s v="Thao Pham McVay"/>
    <s v="US Citizen"/>
    <s v="W05258353"/>
    <s v="Not Hispanic or Latino"/>
    <s v="Female"/>
    <s v="No"/>
    <m/>
    <m/>
    <s v="No"/>
    <m/>
    <m/>
    <m/>
    <m/>
    <s v="Proposal to Justice Information Resource Network: VOCA-SAC Partnerships to Explore the Use of iMPRoVE on a State Level"/>
    <m/>
    <s v="Federal Passthrough"/>
    <m/>
    <s v="No"/>
    <m/>
    <s v="Award Created"/>
    <s v="Inna Willis"/>
    <d v="2024-06-26T11:50:19"/>
    <m/>
    <s v="No"/>
    <m/>
    <m/>
    <m/>
    <s v="No"/>
    <m/>
    <s v="No"/>
    <s v="Other Sponsored Activities"/>
    <m/>
    <s v="34% MTDC"/>
    <n v="3805.86"/>
    <s v="No"/>
    <m/>
    <m/>
    <m/>
    <m/>
    <m/>
    <s v="Grant"/>
    <s v="No"/>
    <m/>
    <m/>
    <m/>
    <s v="No"/>
    <s v="Cost Reimbursable"/>
    <m/>
    <m/>
    <m/>
    <m/>
    <m/>
    <s v="No"/>
    <m/>
    <m/>
    <m/>
    <m/>
    <m/>
    <m/>
    <m/>
    <m/>
    <m/>
    <s v="Yes"/>
    <s v="Dixon, Athena"/>
    <m/>
    <m/>
    <s v="Research &amp; Economic Development"/>
    <m/>
    <s v="01-DOJ"/>
    <m/>
    <s v="On Campus"/>
    <s v="New"/>
    <m/>
    <m/>
    <s v="No"/>
    <m/>
    <m/>
    <s v="3 Years"/>
    <m/>
    <m/>
    <m/>
    <s v="[Final Technical Report, Other]"/>
    <s v="Program report due February 2025"/>
    <s v="US Citizen"/>
    <s v="0.0"/>
    <s v="0.0"/>
    <s v="0.0"/>
    <s v="0.0"/>
    <s v="0.0"/>
    <s v="0.0"/>
    <s v="50"/>
    <s v="W07054987"/>
    <s v="Not Hispanic or Latino"/>
    <m/>
    <m/>
    <m/>
    <s v="Female"/>
    <s v="Wyoming Survey &amp; Analysis Center"/>
    <s v="300000007170088"/>
    <s v="Emily A. Grant"/>
    <s v="Principal Investigator"/>
    <s v="0.0"/>
    <s v="0.0"/>
    <s v="0.0"/>
    <s v="0.0"/>
    <s v="0.0"/>
    <s v="0.0"/>
    <s v="0.0"/>
    <s v="0.0"/>
    <m/>
    <m/>
    <m/>
    <m/>
    <m/>
    <m/>
    <m/>
    <m/>
    <m/>
    <m/>
    <s v="Other Social Sciences"/>
    <m/>
    <s v="Non-Profit"/>
    <s v="07-JIRN"/>
    <s v="Non-Profit Organizations"/>
    <m/>
    <s v="No"/>
    <m/>
    <m/>
    <m/>
    <m/>
    <m/>
    <m/>
    <m/>
    <m/>
    <m/>
    <m/>
    <m/>
    <m/>
    <m/>
    <m/>
    <m/>
    <m/>
    <m/>
    <m/>
    <m/>
    <m/>
    <m/>
    <m/>
    <m/>
    <m/>
    <m/>
    <m/>
    <m/>
    <m/>
    <m/>
    <m/>
    <m/>
    <m/>
    <m/>
    <m/>
    <m/>
    <m/>
    <m/>
    <m/>
    <m/>
    <m/>
    <m/>
    <m/>
    <m/>
    <m/>
    <m/>
    <m/>
    <m/>
    <m/>
    <m/>
    <m/>
    <s v="VOCA SAC 24.xlsx"/>
    <m/>
    <s v="No"/>
    <m/>
    <s v="No"/>
    <m/>
    <m/>
    <m/>
    <m/>
    <m/>
    <m/>
    <m/>
    <m/>
    <m/>
    <m/>
    <m/>
    <s v="14999.56"/>
    <m/>
    <m/>
    <m/>
    <m/>
    <m/>
    <m/>
    <m/>
    <m/>
    <m/>
    <m/>
    <m/>
    <m/>
    <m/>
    <m/>
    <m/>
    <m/>
    <m/>
    <m/>
    <m/>
    <m/>
    <m/>
    <m/>
    <m/>
    <m/>
    <m/>
    <m/>
    <m/>
    <m/>
  </r>
  <r>
    <x v="0"/>
    <s v="24-1050-A0001"/>
    <s v="TeYu Chien"/>
    <s v="Imaging Advanced Semiconductor Chips using Cross-Sectional Scanning Tunneling Microscopy and Spectroscopy"/>
    <s v="Irell &amp; Manella"/>
    <m/>
    <d v="2024-07-15T00:00:00"/>
    <d v="2025-03-31T00:00:00"/>
    <x v="31"/>
    <s v="Engineering"/>
    <n v="10000"/>
    <s v="24-1050"/>
    <n v="10000"/>
    <s v="Active"/>
    <d v="2024-06-26T09:54:45"/>
    <s v="Physics &amp; Astronomy"/>
    <n v="0"/>
    <x v="1"/>
    <m/>
    <m/>
    <s v="Other Sponsored Activity"/>
    <s v="false"/>
    <s v="false"/>
    <s v="false"/>
    <s v="false"/>
    <s v="false"/>
    <s v="false"/>
    <m/>
    <m/>
    <m/>
    <s v="No"/>
    <s v="Thomas Abraham Lentner"/>
    <s v="300000007170277"/>
    <m/>
    <m/>
    <s v="abdbb792-1b7a-4616-8bbd-363ea17857f9"/>
    <d v="2024-08-12T00:00:00"/>
    <m/>
    <m/>
    <m/>
    <s v="No"/>
    <m/>
    <d v="2025-03-31T00:00:00"/>
    <d v="2024-07-15T00:00:00"/>
    <m/>
    <s v="No"/>
    <s v="NONFED"/>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7463"/>
    <s v="Physical Sciences"/>
    <n v="15"/>
    <n v="5"/>
    <m/>
    <m/>
    <m/>
    <m/>
    <m/>
    <m/>
    <m/>
    <m/>
    <m/>
    <m/>
    <m/>
    <m/>
    <m/>
    <m/>
    <m/>
    <m/>
    <m/>
    <m/>
    <s v="No"/>
    <m/>
    <m/>
    <m/>
    <m/>
    <m/>
    <m/>
    <m/>
    <m/>
    <m/>
    <s v="No"/>
    <m/>
    <s v="No"/>
    <n v="7463"/>
    <n v="2537"/>
    <m/>
    <m/>
    <s v="No"/>
    <m/>
    <m/>
    <s v="Jesse Thomas Grosinger"/>
    <m/>
    <s v="W03278109"/>
    <s v="Not Hispanic or Latino"/>
    <s v="Male"/>
    <s v="No"/>
    <m/>
    <m/>
    <s v="No"/>
    <m/>
    <m/>
    <m/>
    <m/>
    <s v="Imaging Advanced Semiconductor Chips using Cross-Sectional Scanning Tunneling Microscopy and Spectroscopy"/>
    <m/>
    <s v="Non-Federal"/>
    <m/>
    <s v="No"/>
    <m/>
    <s v="Award Created"/>
    <s v="Farrell Jean Rapp"/>
    <d v="2024-06-26T09:54:45"/>
    <m/>
    <s v="No"/>
    <m/>
    <m/>
    <m/>
    <s v="No"/>
    <m/>
    <s v="No"/>
    <s v="Other Sponsored Activities"/>
    <m/>
    <s v="34% MTDC"/>
    <n v="2537"/>
    <s v="No"/>
    <m/>
    <m/>
    <m/>
    <m/>
    <s v="Research Agreement"/>
    <s v="Other"/>
    <s v="No"/>
    <m/>
    <m/>
    <m/>
    <s v="No"/>
    <s v="Cost Reimbursable"/>
    <m/>
    <m/>
    <m/>
    <m/>
    <m/>
    <s v="No"/>
    <m/>
    <m/>
    <m/>
    <m/>
    <m/>
    <m/>
    <m/>
    <m/>
    <m/>
    <s v="Yes"/>
    <s v="Fulton, Samantha"/>
    <m/>
    <s v="Physics"/>
    <s v="Engineering &amp; Physical Sciences"/>
    <m/>
    <m/>
    <m/>
    <s v="On Campus"/>
    <s v="New"/>
    <m/>
    <m/>
    <s v="No"/>
    <m/>
    <m/>
    <s v="10 Years"/>
    <m/>
    <m/>
    <m/>
    <s v="[Final Technical Report]"/>
    <m/>
    <s v="US Citizen"/>
    <m/>
    <m/>
    <m/>
    <m/>
    <m/>
    <m/>
    <s v="100"/>
    <s v="W08223399"/>
    <m/>
    <m/>
    <m/>
    <m/>
    <s v="Male"/>
    <s v="Physics &amp; Astronomy"/>
    <s v="300000007170277"/>
    <s v="TeYu Chien"/>
    <s v="Principal Investigator"/>
    <m/>
    <m/>
    <m/>
    <m/>
    <m/>
    <m/>
    <s v="0.0"/>
    <s v="0.0"/>
    <m/>
    <m/>
    <m/>
    <m/>
    <m/>
    <m/>
    <m/>
    <m/>
    <m/>
    <m/>
    <m/>
    <m/>
    <s v="Industry"/>
    <s v="05-IRMA"/>
    <s v="Industry"/>
    <m/>
    <s v="No"/>
    <m/>
    <m/>
    <m/>
    <m/>
    <m/>
    <m/>
    <m/>
    <m/>
    <m/>
    <m/>
    <m/>
    <m/>
    <m/>
    <m/>
    <m/>
    <m/>
    <m/>
    <m/>
    <m/>
    <m/>
    <m/>
    <m/>
    <m/>
    <m/>
    <m/>
    <m/>
    <m/>
    <m/>
    <m/>
    <m/>
    <m/>
    <m/>
    <m/>
    <m/>
    <m/>
    <m/>
    <m/>
    <m/>
    <m/>
    <m/>
    <m/>
    <m/>
    <m/>
    <m/>
    <m/>
    <m/>
    <m/>
    <m/>
    <m/>
    <m/>
    <s v="BudgetJustification1.pdf"/>
    <m/>
    <s v="No"/>
    <m/>
    <s v="No"/>
    <m/>
    <m/>
    <m/>
    <m/>
    <m/>
    <m/>
    <m/>
    <m/>
    <m/>
    <m/>
    <m/>
    <s v="10000"/>
    <m/>
    <m/>
    <m/>
    <m/>
    <m/>
    <m/>
    <m/>
    <m/>
    <m/>
    <m/>
    <m/>
    <m/>
    <m/>
    <m/>
    <m/>
    <m/>
    <m/>
    <m/>
    <m/>
    <m/>
    <m/>
    <m/>
    <m/>
    <m/>
    <m/>
    <m/>
    <m/>
    <m/>
  </r>
  <r>
    <x v="0"/>
    <s v="24-0708-A0001"/>
    <s v="Alexander Paul Petrovic"/>
    <s v="LEAPS-MPS: Microwave Spectroscopy of Engineered Triplet Superconductors"/>
    <s v="National Science Foundation"/>
    <s v="National Science Foundation"/>
    <d v="2024-07-15T00:00:00"/>
    <d v="2026-06-30T00:00:00"/>
    <x v="31"/>
    <s v="Engineering"/>
    <n v="249889"/>
    <s v="24-0708"/>
    <n v="249889"/>
    <s v="Active"/>
    <d v="2024-07-02T08:15:06"/>
    <s v="Physics &amp; Astronomy"/>
    <n v="0"/>
    <x v="1"/>
    <m/>
    <m/>
    <s v="Basic Research"/>
    <s v="false"/>
    <s v="false"/>
    <s v="false"/>
    <s v="false"/>
    <s v="false"/>
    <s v="false"/>
    <s v="NSF Agency Specific Requirements, dated 5/20/2024 | https://www.nsf.gov/awards/managing/rtc.jsp"/>
    <s v="COA Petrovic.xlsx,Impact Statement Petrovic.pdf,Petrovic cpos-947149.pdf,Petrovic Facilities.pdf,Petrovic LOS 2.pdf,SciENCV Petrovic cv-946876.pdf"/>
    <m/>
    <s v="No"/>
    <s v="Thomas Abraham Lentner"/>
    <s v="300000007170277"/>
    <m/>
    <m/>
    <s v="cd985053-b6c9-48c1-aff9-c90bfa6c53ef"/>
    <d v="2024-07-02T00:00:00"/>
    <m/>
    <m/>
    <m/>
    <s v="No"/>
    <m/>
    <d v="2026-06-30T00:00:00"/>
    <d v="2024-07-15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192675"/>
    <s v="Physical Sciences"/>
    <n v="15"/>
    <n v="5"/>
    <m/>
    <m/>
    <m/>
    <m/>
    <m/>
    <m/>
    <m/>
    <m/>
    <m/>
    <m/>
    <m/>
    <m/>
    <m/>
    <m/>
    <m/>
    <m/>
    <m/>
    <m/>
    <s v="No"/>
    <m/>
    <m/>
    <s v="College of Engineering &amp; Physical Sciences Academic Engineering Department"/>
    <s v="300000029794237"/>
    <m/>
    <m/>
    <s v="Physical Sciences"/>
    <m/>
    <m/>
    <s v="Yes"/>
    <m/>
    <s v="No"/>
    <n v="192675"/>
    <n v="57214"/>
    <m/>
    <s v="2419041"/>
    <s v="No"/>
    <m/>
    <m/>
    <s v="Jesse Thomas Grosinger"/>
    <m/>
    <s v="W03278109"/>
    <s v="Not Hispanic or Latino"/>
    <s v="Male"/>
    <s v="No"/>
    <m/>
    <m/>
    <s v="No"/>
    <m/>
    <m/>
    <m/>
    <m/>
    <s v="LEAPS-MPS: Microwave Spectroscopy of Engineered Triplet Superconductors"/>
    <m/>
    <s v="Federal Direct"/>
    <m/>
    <s v="No"/>
    <m/>
    <s v="Award Created"/>
    <s v="Farrell Jean Rapp"/>
    <d v="2024-07-02T08:15:05"/>
    <m/>
    <s v="No"/>
    <m/>
    <m/>
    <m/>
    <s v="No"/>
    <m/>
    <s v="No"/>
    <s v="Research"/>
    <m/>
    <s v="44.5% MTDC"/>
    <n v="57214"/>
    <s v="No"/>
    <m/>
    <m/>
    <m/>
    <m/>
    <m/>
    <s v="Grant"/>
    <s v="No"/>
    <m/>
    <m/>
    <m/>
    <s v="No"/>
    <s v="Cost Reimbursable"/>
    <m/>
    <m/>
    <m/>
    <m/>
    <m/>
    <s v="No"/>
    <m/>
    <m/>
    <m/>
    <m/>
    <m/>
    <m/>
    <m/>
    <m/>
    <m/>
    <s v="Yes"/>
    <s v="Fulton, Samantha"/>
    <m/>
    <s v="Physics"/>
    <s v="Engineering &amp; Physical Sciences"/>
    <m/>
    <s v="01-NSF"/>
    <m/>
    <s v="On Campus"/>
    <s v="New"/>
    <m/>
    <m/>
    <s v="No"/>
    <m/>
    <m/>
    <s v="3 Years"/>
    <m/>
    <m/>
    <m/>
    <s v="[Annual Technical Report, Final Technical Report]"/>
    <m/>
    <s v="Other Non US Citizen"/>
    <s v="0.0"/>
    <s v="0.0"/>
    <s v="0.0"/>
    <s v="0.0"/>
    <s v="0.0"/>
    <s v="0.0"/>
    <s v="100"/>
    <s v="W10394918"/>
    <s v="Not Hispanic or Latino"/>
    <m/>
    <m/>
    <m/>
    <s v="Male"/>
    <s v="Physics &amp; Astronomy"/>
    <s v="300000007170277"/>
    <s v="Alexander Paul Petrovic"/>
    <s v="Principal Investigator"/>
    <s v="0.0"/>
    <s v="0.0"/>
    <s v="0.0"/>
    <s v="0.0"/>
    <s v="0.0"/>
    <s v="0.0"/>
    <s v="0.0"/>
    <s v="0.0"/>
    <m/>
    <m/>
    <m/>
    <m/>
    <m/>
    <m/>
    <m/>
    <m/>
    <m/>
    <m/>
    <m/>
    <s v="2419041"/>
    <m/>
    <s v="01-NSF"/>
    <s v="U.S. Federal Government"/>
    <m/>
    <s v="No"/>
    <m/>
    <m/>
    <m/>
    <m/>
    <m/>
    <m/>
    <m/>
    <m/>
    <m/>
    <m/>
    <m/>
    <m/>
    <m/>
    <m/>
    <m/>
    <m/>
    <m/>
    <m/>
    <m/>
    <m/>
    <m/>
    <m/>
    <m/>
    <m/>
    <m/>
    <m/>
    <m/>
    <m/>
    <m/>
    <m/>
    <m/>
    <m/>
    <m/>
    <m/>
    <m/>
    <m/>
    <m/>
    <m/>
    <m/>
    <m/>
    <m/>
    <m/>
    <m/>
    <m/>
    <m/>
    <m/>
    <m/>
    <m/>
    <m/>
    <m/>
    <s v="Petrovic Budget.pdf,Budget Justification_v2.pdf,Draft NSF formatted budget v2.pdf"/>
    <m/>
    <s v="No"/>
    <m/>
    <s v="No"/>
    <m/>
    <m/>
    <m/>
    <m/>
    <m/>
    <m/>
    <m/>
    <m/>
    <m/>
    <m/>
    <m/>
    <s v="249889"/>
    <m/>
    <m/>
    <m/>
    <m/>
    <m/>
    <m/>
    <m/>
    <m/>
    <m/>
    <m/>
    <s v="[Responsible Conduct of Research]"/>
    <m/>
    <m/>
    <m/>
    <m/>
    <m/>
    <m/>
    <m/>
    <m/>
    <m/>
    <m/>
    <m/>
    <m/>
    <m/>
    <m/>
    <m/>
    <m/>
    <m/>
  </r>
  <r>
    <x v="0"/>
    <s v="24-1075-A0001"/>
    <s v="Camellia Moses Okpodu"/>
    <s v="Faculty Development Four Corners STEM Alliance (FCSA) Workshop to Enhance Competitiveness in Proposal Preparation,"/>
    <s v="National Science Foundation"/>
    <s v="National Science Foundation"/>
    <d v="2024-07-15T00:00:00"/>
    <d v="2025-06-30T00:00:00"/>
    <x v="32"/>
    <s v="Agriculture"/>
    <n v="98642"/>
    <s v="24-1075"/>
    <n v="98645"/>
    <s v="Active"/>
    <d v="2024-07-11T07:43:40"/>
    <s v="Botany"/>
    <n v="0"/>
    <x v="1"/>
    <m/>
    <m/>
    <s v="Other Sponsored Activity"/>
    <s v="false"/>
    <s v="false"/>
    <s v="false"/>
    <s v="false"/>
    <s v="false"/>
    <s v="false"/>
    <s v="Managing Division: EES The FL 26 special award conditions can be found at:  https://www.nsf.gov/awards/managing/special_conditions.jsp"/>
    <m/>
    <s v="Includes EPSCoR program funds."/>
    <s v="No"/>
    <m/>
    <s v="300000007170631"/>
    <m/>
    <m/>
    <s v="e22a4ff9-fb10-4adf-9537-3a71e7754f3c"/>
    <d v="2024-07-11T00:00:00"/>
    <m/>
    <m/>
    <m/>
    <s v="No"/>
    <m/>
    <d v="2025-06-30T00:00:00"/>
    <d v="2024-07-15T00:00:00"/>
    <m/>
    <s v="No"/>
    <n v="47.07399999999999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Botany"/>
    <s v="300000007170631"/>
    <m/>
    <m/>
    <m/>
    <m/>
    <m/>
    <m/>
    <m/>
    <m/>
    <m/>
    <m/>
    <m/>
    <m/>
    <m/>
    <m/>
    <m/>
    <m/>
    <m/>
    <m/>
    <n v="87315"/>
    <s v="Life Sciences"/>
    <n v="15"/>
    <n v="5"/>
    <m/>
    <m/>
    <m/>
    <m/>
    <m/>
    <m/>
    <m/>
    <m/>
    <m/>
    <m/>
    <m/>
    <m/>
    <m/>
    <m/>
    <m/>
    <m/>
    <m/>
    <m/>
    <s v="No"/>
    <m/>
    <m/>
    <m/>
    <m/>
    <m/>
    <m/>
    <m/>
    <m/>
    <m/>
    <s v="No"/>
    <m/>
    <s v="No"/>
    <n v="87315"/>
    <n v="11327"/>
    <m/>
    <s v="2435285"/>
    <s v="No"/>
    <m/>
    <m/>
    <s v="Victoria Boyles"/>
    <s v="US Citizen"/>
    <s v="W02146377"/>
    <s v="Not Hispanic or Latino"/>
    <s v="Female"/>
    <s v="No"/>
    <m/>
    <m/>
    <s v="No"/>
    <m/>
    <m/>
    <m/>
    <m/>
    <s v="Conference: INCLUDES FY24: Workshop: Faculty Development Four Corners STEM Alliance (FCSA) Workshop to Enhance Competitiveness in Proposal Preparation, August 22-24, 2024"/>
    <m/>
    <s v="Federal Direct"/>
    <m/>
    <s v="No"/>
    <m/>
    <s v="Award Created"/>
    <s v="Farrell Jean Rapp"/>
    <d v="2024-07-11T07:43:39"/>
    <m/>
    <s v="No"/>
    <m/>
    <m/>
    <m/>
    <s v="No"/>
    <m/>
    <s v="No"/>
    <s v="Other Sponsored Activities"/>
    <m/>
    <s v="34% MTDC"/>
    <n v="11327"/>
    <s v="No"/>
    <m/>
    <m/>
    <m/>
    <m/>
    <m/>
    <s v="Grant"/>
    <s v="No"/>
    <m/>
    <m/>
    <m/>
    <s v="No"/>
    <s v="Cost Reimbursable"/>
    <m/>
    <m/>
    <m/>
    <m/>
    <s v="Biological and Biomedical Sciences"/>
    <s v="No"/>
    <m/>
    <m/>
    <m/>
    <m/>
    <m/>
    <m/>
    <m/>
    <m/>
    <m/>
    <s v="Yes"/>
    <s v="Wroblewski, Mitchell"/>
    <m/>
    <m/>
    <s v="Agriculture, Life Sciences,  &amp; Natural Resources"/>
    <m/>
    <s v="01-NSF"/>
    <m/>
    <s v="On Campus"/>
    <s v="New"/>
    <m/>
    <m/>
    <s v="No"/>
    <m/>
    <m/>
    <s v="3 Years"/>
    <m/>
    <m/>
    <m/>
    <s v="[Annual Technical Report, Final Technical Report]"/>
    <m/>
    <s v="US Citizen"/>
    <m/>
    <m/>
    <m/>
    <m/>
    <m/>
    <m/>
    <s v="100"/>
    <s v="W10145949"/>
    <s v="Not Hispanic or Latino"/>
    <m/>
    <m/>
    <m/>
    <s v="Female"/>
    <s v="Botany"/>
    <s v="300000007170631"/>
    <s v="Camellia Moses Okpodu"/>
    <s v="Principal Investigator"/>
    <m/>
    <m/>
    <m/>
    <m/>
    <s v="33.33"/>
    <s v="1.0"/>
    <s v="8.33"/>
    <s v="1.0"/>
    <m/>
    <m/>
    <m/>
    <m/>
    <m/>
    <m/>
    <m/>
    <m/>
    <m/>
    <m/>
    <m/>
    <s v="2435285"/>
    <m/>
    <s v="01-NSF"/>
    <s v="U.S. Federal Government"/>
    <m/>
    <s v="No"/>
    <m/>
    <m/>
    <m/>
    <m/>
    <m/>
    <m/>
    <m/>
    <m/>
    <m/>
    <m/>
    <m/>
    <m/>
    <m/>
    <m/>
    <m/>
    <m/>
    <m/>
    <m/>
    <m/>
    <m/>
    <m/>
    <m/>
    <m/>
    <m/>
    <m/>
    <m/>
    <m/>
    <m/>
    <m/>
    <m/>
    <m/>
    <m/>
    <m/>
    <m/>
    <m/>
    <m/>
    <m/>
    <m/>
    <m/>
    <m/>
    <m/>
    <m/>
    <m/>
    <m/>
    <m/>
    <m/>
    <m/>
    <m/>
    <m/>
    <m/>
    <s v="budget justification v. 14rev.docx"/>
    <m/>
    <s v="No"/>
    <m/>
    <s v="No"/>
    <m/>
    <m/>
    <m/>
    <m/>
    <m/>
    <m/>
    <m/>
    <m/>
    <m/>
    <m/>
    <m/>
    <s v="98642"/>
    <m/>
    <m/>
    <m/>
    <m/>
    <m/>
    <m/>
    <m/>
    <m/>
    <m/>
    <m/>
    <s v="[Conflict of Interest, Responsible Conduct of Research]"/>
    <m/>
    <m/>
    <m/>
    <m/>
    <m/>
    <m/>
    <m/>
    <m/>
    <m/>
    <m/>
    <m/>
    <m/>
    <m/>
    <m/>
    <m/>
    <m/>
    <m/>
  </r>
  <r>
    <x v="0"/>
    <s v="24-1027-A0001"/>
    <s v="Thomas C. Boothby"/>
    <s v="UW-Sigma Genetics Collaboration"/>
    <s v="Sigma Genetics"/>
    <m/>
    <d v="2024-07-15T00:00:00"/>
    <d v="2025-07-14T00:00:00"/>
    <x v="33"/>
    <s v="Agriculture"/>
    <n v="0"/>
    <s v="24-1027"/>
    <n v="0"/>
    <s v="Active"/>
    <d v="2024-06-26T10:17:18"/>
    <s v="Molecular Biology"/>
    <n v="0"/>
    <x v="1"/>
    <m/>
    <m/>
    <s v="Applied Research"/>
    <s v="false"/>
    <s v="false"/>
    <s v="false"/>
    <s v="false"/>
    <s v="false"/>
    <s v="false"/>
    <s v="Unfunded Collaboration Agreement. Adding to ROAMWyo for agreement tracking purposes."/>
    <s v="Sigma Genetics - UW Collaboration Agreement Draft.docx,Re_ 24-1027-P0001.msg"/>
    <m/>
    <s v="No"/>
    <m/>
    <s v="300000007170376"/>
    <m/>
    <m/>
    <s v="f050ef44-9f6e-41ca-b3b3-7c674c797d23"/>
    <d v="2024-07-15T00:00:00"/>
    <m/>
    <m/>
    <m/>
    <s v="No"/>
    <m/>
    <d v="2025-07-14T00:00:00"/>
    <d v="2024-07-15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0"/>
    <s v="Life Sciences"/>
    <n v="15"/>
    <n v="5"/>
    <m/>
    <m/>
    <m/>
    <m/>
    <m/>
    <m/>
    <m/>
    <m/>
    <m/>
    <m/>
    <m/>
    <m/>
    <m/>
    <m/>
    <m/>
    <m/>
    <m/>
    <m/>
    <s v="No"/>
    <m/>
    <m/>
    <m/>
    <m/>
    <m/>
    <m/>
    <m/>
    <m/>
    <m/>
    <s v="No"/>
    <m/>
    <s v="No"/>
    <n v="0"/>
    <n v="0"/>
    <m/>
    <m/>
    <s v="No"/>
    <m/>
    <m/>
    <s v="Marissa K. Gannon"/>
    <s v="US Citizen"/>
    <s v="W02793716"/>
    <s v="Not Hispanic or Latino"/>
    <s v="Female"/>
    <s v="No"/>
    <m/>
    <m/>
    <s v="No"/>
    <m/>
    <m/>
    <m/>
    <m/>
    <s v="UW-Sigma Genetics Collaboration"/>
    <m/>
    <s v="Non-Federal"/>
    <m/>
    <s v="No"/>
    <m/>
    <s v="Award Created"/>
    <s v="Farrell Jean Rapp"/>
    <d v="2024-06-26T10:17:18"/>
    <m/>
    <s v="No"/>
    <m/>
    <m/>
    <m/>
    <s v="No"/>
    <m/>
    <s v="No"/>
    <s v="Research"/>
    <m/>
    <s v="44.5% MTDC"/>
    <n v="0"/>
    <s v="No"/>
    <m/>
    <m/>
    <m/>
    <m/>
    <m/>
    <s v="Contract"/>
    <s v="No"/>
    <m/>
    <m/>
    <m/>
    <s v="Yes"/>
    <s v="Other"/>
    <s v="No Funding at this time"/>
    <m/>
    <m/>
    <m/>
    <s v="Biological and Biomedical Sciences"/>
    <s v="No"/>
    <m/>
    <m/>
    <m/>
    <m/>
    <m/>
    <m/>
    <m/>
    <m/>
    <m/>
    <s v="Yes"/>
    <m/>
    <m/>
    <m/>
    <s v="Agriculture, Life Sciences,  &amp; Natural Resources"/>
    <m/>
    <m/>
    <m/>
    <s v="On Campus"/>
    <s v="Other"/>
    <s v="Collaboration"/>
    <m/>
    <s v="No"/>
    <m/>
    <m/>
    <s v="10 Years"/>
    <m/>
    <m/>
    <m/>
    <m/>
    <m/>
    <s v="US Citizen"/>
    <s v="0.0"/>
    <s v="0.0"/>
    <m/>
    <m/>
    <s v="0.0"/>
    <s v="0.0"/>
    <s v="100"/>
    <s v="W09979118"/>
    <m/>
    <m/>
    <m/>
    <m/>
    <s v="Male"/>
    <s v="Molecular Biology"/>
    <s v="300000007170376"/>
    <s v="Thomas C. Boothby"/>
    <s v="Principal Investigator"/>
    <s v="1.0"/>
    <s v="0.09"/>
    <m/>
    <m/>
    <s v="1.0"/>
    <s v="0.03"/>
    <s v="1.0"/>
    <s v="0.12"/>
    <m/>
    <m/>
    <m/>
    <m/>
    <m/>
    <m/>
    <m/>
    <m/>
    <m/>
    <m/>
    <m/>
    <s v="NONE"/>
    <s v="Industry"/>
    <s v="05-SIGMA"/>
    <s v="Industry"/>
    <m/>
    <s v="No"/>
    <m/>
    <m/>
    <m/>
    <m/>
    <m/>
    <m/>
    <m/>
    <m/>
    <m/>
    <m/>
    <m/>
    <m/>
    <m/>
    <m/>
    <m/>
    <m/>
    <m/>
    <m/>
    <m/>
    <m/>
    <m/>
    <m/>
    <m/>
    <m/>
    <m/>
    <m/>
    <m/>
    <m/>
    <m/>
    <m/>
    <m/>
    <m/>
    <m/>
    <m/>
    <m/>
    <m/>
    <m/>
    <m/>
    <m/>
    <m/>
    <m/>
    <m/>
    <m/>
    <m/>
    <m/>
    <m/>
    <m/>
    <m/>
    <m/>
    <m/>
    <s v="Budget Justification.docx"/>
    <m/>
    <s v="No"/>
    <m/>
    <s v="Yes"/>
    <m/>
    <m/>
    <m/>
    <m/>
    <m/>
    <m/>
    <m/>
    <m/>
    <m/>
    <m/>
    <m/>
    <s v="0"/>
    <m/>
    <m/>
    <m/>
    <m/>
    <m/>
    <m/>
    <m/>
    <m/>
    <m/>
    <m/>
    <m/>
    <m/>
    <m/>
    <m/>
    <m/>
    <m/>
    <m/>
    <m/>
    <m/>
    <m/>
    <m/>
    <m/>
    <m/>
    <m/>
    <m/>
    <m/>
    <m/>
    <m/>
  </r>
  <r>
    <x v="0"/>
    <s v="23-0645-A0002-0"/>
    <s v="Jonathan Fred McLaughlin"/>
    <s v="Rare Earth Element in Coals"/>
    <s v="Leidos"/>
    <s v="U.S. Department of Energy"/>
    <d v="2024-07-17T00:00:00"/>
    <d v="2025-04-30T00:00:00"/>
    <x v="12"/>
    <s v="School of Energy Resources"/>
    <n v="22000"/>
    <s v="23-0645"/>
    <n v="197915.92"/>
    <s v="Active"/>
    <d v="2024-07-18T13:54:08"/>
    <s v="School of Energy Resources Directors Office"/>
    <n v="0"/>
    <x v="1"/>
    <m/>
    <m/>
    <s v="Applied Research"/>
    <s v="false"/>
    <s v="false"/>
    <s v="false"/>
    <s v="false"/>
    <s v="false"/>
    <s v="false"/>
    <s v="T&amp;Cs under Master IDIQ P010247074"/>
    <m/>
    <s v="1004964B (WyoCloud Child Account)"/>
    <s v="No"/>
    <m/>
    <s v="300000007170655"/>
    <m/>
    <m/>
    <s v="4661fac2-c4ac-4382-98a2-7cbd3db2569b"/>
    <m/>
    <m/>
    <m/>
    <m/>
    <s v="No"/>
    <m/>
    <d v="2025-04-30T00:00:00"/>
    <d v="2024-07-17T00:00:00"/>
    <m/>
    <s v="No"/>
    <s v="81.XXX"/>
    <s v="No"/>
    <m/>
    <m/>
    <s v="See MASTER IDIQ"/>
    <m/>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15225"/>
    <s v="Geosciences, Atmospheric Sciences, and Ocean Sciences"/>
    <n v="15"/>
    <n v="5"/>
    <m/>
    <m/>
    <m/>
    <m/>
    <m/>
    <m/>
    <m/>
    <m/>
    <m/>
    <m/>
    <m/>
    <m/>
    <m/>
    <m/>
    <m/>
    <m/>
    <m/>
    <m/>
    <s v="Yes"/>
    <m/>
    <m/>
    <m/>
    <m/>
    <m/>
    <m/>
    <m/>
    <m/>
    <m/>
    <s v="No"/>
    <m/>
    <s v="No"/>
    <n v="133167.35999999999"/>
    <n v="64748.55"/>
    <m/>
    <s v="89243318CFE000003"/>
    <s v="Yes"/>
    <m/>
    <m/>
    <s v="Norbert Longsworth"/>
    <m/>
    <s v="W10398726"/>
    <s v="Not Hispanic or Latino"/>
    <s v="Male"/>
    <s v="No"/>
    <m/>
    <m/>
    <s v="No"/>
    <m/>
    <m/>
    <m/>
    <m/>
    <s v="SMART Phase 2 – ML tools to Accelerate and Complement Geologic Carbon Storage (T2)"/>
    <s v="Other Geosciences, Atmospheric Sciences, and Ocean Sciences"/>
    <s v="Federal Passthrough"/>
    <m/>
    <s v="No"/>
    <m/>
    <m/>
    <m/>
    <m/>
    <m/>
    <s v="No"/>
    <m/>
    <m/>
    <m/>
    <s v="No"/>
    <m/>
    <s v="Yes"/>
    <s v="Research"/>
    <m/>
    <s v="44.5% MTDC"/>
    <n v="6775"/>
    <s v="No"/>
    <m/>
    <m/>
    <m/>
    <s v="1004964"/>
    <m/>
    <s v="Contract"/>
    <s v="No"/>
    <m/>
    <m/>
    <m/>
    <s v="No"/>
    <s v="Cost Reimbursable"/>
    <m/>
    <m/>
    <m/>
    <m/>
    <m/>
    <s v="No"/>
    <m/>
    <m/>
    <m/>
    <s v="[Other, Foreign travel restrictions]"/>
    <s v="Travel Authorization BEFORE any travel"/>
    <m/>
    <m/>
    <m/>
    <m/>
    <s v="Yes"/>
    <s v="Shuler, Lori"/>
    <m/>
    <m/>
    <s v="School of Energy Resources"/>
    <m/>
    <s v="01-USDOE"/>
    <m/>
    <s v="On Campus"/>
    <s v="New"/>
    <m/>
    <m/>
    <s v="No"/>
    <m/>
    <m/>
    <s v="3 Years"/>
    <m/>
    <m/>
    <m/>
    <s v="[Annual Technical Report, Other]"/>
    <s v="Monthly report Inputs; Quarterly report Inputs;; See SOW"/>
    <s v="US Citizen"/>
    <m/>
    <m/>
    <m/>
    <m/>
    <m/>
    <m/>
    <s v="100"/>
    <s v="W02160664"/>
    <m/>
    <m/>
    <m/>
    <m/>
    <s v="Male"/>
    <s v="School of Energy Resources Directors Office"/>
    <s v="300000007170655"/>
    <s v="Jonathan Fred McLaughlin"/>
    <s v="Principal Investigator"/>
    <m/>
    <m/>
    <m/>
    <m/>
    <m/>
    <m/>
    <s v="0.0"/>
    <s v="0.0"/>
    <m/>
    <m/>
    <m/>
    <m/>
    <m/>
    <m/>
    <m/>
    <m/>
    <m/>
    <m/>
    <m/>
    <s v="P010247074 | Task Order No. 2"/>
    <m/>
    <s v="05-LEIDOS"/>
    <s v="Industry"/>
    <m/>
    <s v="No"/>
    <m/>
    <m/>
    <m/>
    <m/>
    <m/>
    <m/>
    <m/>
    <m/>
    <m/>
    <m/>
    <m/>
    <m/>
    <m/>
    <m/>
    <m/>
    <m/>
    <m/>
    <m/>
    <m/>
    <m/>
    <m/>
    <m/>
    <m/>
    <m/>
    <m/>
    <m/>
    <m/>
    <m/>
    <m/>
    <m/>
    <m/>
    <m/>
    <m/>
    <m/>
    <m/>
    <m/>
    <m/>
    <m/>
    <m/>
    <m/>
    <m/>
    <m/>
    <m/>
    <m/>
    <m/>
    <m/>
    <m/>
    <m/>
    <m/>
    <m/>
    <s v="UWyo Budget.xlsx"/>
    <m/>
    <s v="No"/>
    <m/>
    <s v="No"/>
    <m/>
    <m/>
    <m/>
    <m/>
    <m/>
    <m/>
    <m/>
    <m/>
    <m/>
    <m/>
    <m/>
    <s v="197915.92"/>
    <m/>
    <m/>
    <m/>
    <m/>
    <m/>
    <m/>
    <m/>
    <m/>
    <m/>
    <m/>
    <m/>
    <m/>
    <m/>
    <m/>
    <m/>
    <m/>
    <m/>
    <m/>
    <m/>
    <m/>
    <m/>
    <m/>
    <m/>
    <m/>
    <m/>
    <m/>
    <m/>
    <m/>
  </r>
  <r>
    <x v="0"/>
    <s v="23-0645-A0002-1"/>
    <s v="Jonathan Fred McLaughlin"/>
    <s v="Rare Earth Element in Coals"/>
    <s v="Leidos"/>
    <s v="U.S. Department of Energy"/>
    <d v="2024-07-17T00:00:00"/>
    <d v="2025-04-30T00:00:00"/>
    <x v="12"/>
    <s v="School of Energy Resources"/>
    <n v="122000"/>
    <s v="23-0645"/>
    <n v="197915.9"/>
    <s v="Active"/>
    <d v="2024-08-27T13:57:22"/>
    <s v="School of Energy Resources Directors Office"/>
    <n v="1"/>
    <x v="6"/>
    <d v="2024-08-27T00:00:00"/>
    <s v="Lillian Kay Marks"/>
    <s v="Applied Research"/>
    <s v="false"/>
    <s v="false"/>
    <s v="false"/>
    <s v="false"/>
    <s v="false"/>
    <s v="false"/>
    <s v="T&amp;Cs under Master IDIQ P010247074"/>
    <m/>
    <s v="1004964B (WyoCloud Child Account)"/>
    <s v="No"/>
    <m/>
    <s v="300000007170655"/>
    <m/>
    <m/>
    <s v="4661fac2-c4ac-4382-98a2-7cbd3db2569b"/>
    <m/>
    <m/>
    <m/>
    <m/>
    <s v="No"/>
    <m/>
    <d v="2025-04-30T00:00:00"/>
    <d v="2024-07-17T00:00:00"/>
    <m/>
    <s v="No"/>
    <s v="81.XXX"/>
    <s v="No"/>
    <m/>
    <m/>
    <s v="See MASTER IDIQ"/>
    <m/>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84429.07"/>
    <s v="Geosciences, Atmospheric Sciences, and Ocean Sciences"/>
    <n v="15"/>
    <n v="5"/>
    <m/>
    <m/>
    <m/>
    <m/>
    <m/>
    <m/>
    <m/>
    <m/>
    <m/>
    <m/>
    <m/>
    <m/>
    <m/>
    <m/>
    <m/>
    <m/>
    <m/>
    <m/>
    <s v="Yes"/>
    <m/>
    <m/>
    <m/>
    <m/>
    <m/>
    <m/>
    <m/>
    <m/>
    <m/>
    <s v="No"/>
    <m/>
    <s v="No"/>
    <n v="136966.01999999999"/>
    <n v="60949.88"/>
    <m/>
    <s v="89243318CFE000003"/>
    <s v="Yes"/>
    <m/>
    <m/>
    <s v="Norbert Longsworth"/>
    <m/>
    <s v="W10398726"/>
    <s v="Not Hispanic or Latino"/>
    <s v="Male"/>
    <s v="No"/>
    <m/>
    <m/>
    <s v="No"/>
    <m/>
    <m/>
    <m/>
    <m/>
    <s v="SMART Phase 2 – ML tools to Accelerate and Complement Geologic Carbon Storage (T2)"/>
    <s v="Other Geosciences, Atmospheric Sciences, and Ocean Sciences"/>
    <s v="Federal Passthrough"/>
    <m/>
    <s v="No"/>
    <m/>
    <s v="Award Created"/>
    <s v="Farrell Jean Rapp"/>
    <d v="2024-07-18T13:54:08"/>
    <m/>
    <s v="No"/>
    <m/>
    <m/>
    <m/>
    <s v="No"/>
    <m/>
    <s v="Yes"/>
    <s v="Research"/>
    <m/>
    <s v="44.5% MTDC"/>
    <n v="37570.93"/>
    <s v="No"/>
    <m/>
    <m/>
    <m/>
    <s v="1004964"/>
    <m/>
    <s v="Contract"/>
    <s v="No"/>
    <m/>
    <m/>
    <m/>
    <s v="No"/>
    <s v="Cost Reimbursable"/>
    <m/>
    <m/>
    <m/>
    <m/>
    <m/>
    <s v="No"/>
    <m/>
    <m/>
    <m/>
    <s v="[Other, Foreign travel restrictions]"/>
    <s v="Travel Authorization BEFORE any travel"/>
    <m/>
    <m/>
    <m/>
    <m/>
    <s v="Yes"/>
    <s v="Shuler, Lori"/>
    <m/>
    <m/>
    <s v="School of Energy Resources"/>
    <m/>
    <s v="01-USDOE"/>
    <m/>
    <s v="On Campus"/>
    <s v="New"/>
    <m/>
    <m/>
    <s v="No"/>
    <m/>
    <m/>
    <s v="3 Years"/>
    <m/>
    <m/>
    <m/>
    <s v="[Annual Technical Report, Other]"/>
    <s v="Monthly report Inputs; Quarterly report Inputs;; See SOW"/>
    <s v="US Citizen"/>
    <m/>
    <m/>
    <m/>
    <m/>
    <m/>
    <m/>
    <s v="100"/>
    <s v="W02160664"/>
    <m/>
    <m/>
    <m/>
    <m/>
    <s v="Male"/>
    <s v="School of Energy Resources Directors Office"/>
    <s v="300000007170655"/>
    <s v="Jonathan Fred McLaughlin"/>
    <s v="Principal Investigator"/>
    <m/>
    <m/>
    <m/>
    <m/>
    <m/>
    <m/>
    <s v="0.0"/>
    <s v="0.0"/>
    <m/>
    <m/>
    <m/>
    <m/>
    <m/>
    <m/>
    <m/>
    <m/>
    <m/>
    <m/>
    <m/>
    <s v="P010247074 | Task Order No. 2"/>
    <m/>
    <s v="05-LEIDOS"/>
    <s v="Industry"/>
    <m/>
    <s v="No"/>
    <m/>
    <m/>
    <m/>
    <m/>
    <m/>
    <m/>
    <m/>
    <m/>
    <m/>
    <m/>
    <m/>
    <m/>
    <m/>
    <m/>
    <m/>
    <m/>
    <m/>
    <m/>
    <m/>
    <m/>
    <m/>
    <m/>
    <m/>
    <m/>
    <m/>
    <m/>
    <m/>
    <m/>
    <m/>
    <m/>
    <m/>
    <m/>
    <m/>
    <m/>
    <m/>
    <m/>
    <m/>
    <m/>
    <m/>
    <m/>
    <m/>
    <m/>
    <m/>
    <m/>
    <m/>
    <m/>
    <m/>
    <m/>
    <m/>
    <m/>
    <s v="UWyo Budget.xlsx"/>
    <m/>
    <s v="No"/>
    <m/>
    <s v="No"/>
    <m/>
    <m/>
    <m/>
    <m/>
    <m/>
    <m/>
    <m/>
    <m/>
    <m/>
    <m/>
    <m/>
    <s v="197915.92"/>
    <m/>
    <m/>
    <m/>
    <m/>
    <m/>
    <m/>
    <m/>
    <m/>
    <m/>
    <m/>
    <m/>
    <m/>
    <m/>
    <m/>
    <m/>
    <m/>
    <m/>
    <m/>
    <m/>
    <m/>
    <m/>
    <m/>
    <m/>
    <m/>
    <m/>
    <m/>
    <m/>
    <m/>
  </r>
  <r>
    <x v="0"/>
    <s v="24-0820-A0001"/>
    <s v="Matthew Kauffman"/>
    <s v="Red Desert Mule Deer Migration - MDF"/>
    <s v="Mule Deer Foundation"/>
    <m/>
    <d v="2024-07-17T00:00:00"/>
    <d v="2025-07-17T00:00:00"/>
    <x v="1"/>
    <s v="Agriculture"/>
    <n v="20000"/>
    <s v="24-0820"/>
    <n v="20000"/>
    <s v="Active"/>
    <d v="2024-08-21T14:42:15"/>
    <s v="Wyoming Coop Unit"/>
    <n v="0"/>
    <x v="1"/>
    <m/>
    <m/>
    <s v="Applied Research"/>
    <m/>
    <m/>
    <m/>
    <m/>
    <m/>
    <m/>
    <m/>
    <m/>
    <s v="Luke Wilde (grad student on project) has requested to submit proposal to MDF contact, after proposal has been approved. Proposal will be submitted to: Shawn Blajszczak, Wyoming Regional Director, Shawn@muledeer.org  Application includes: Project Funding Request Form, Project Goals/Objectives, Project Area, and Budget.    Submit cost- reimbursable monthly invoices and submit expense details with the final billing."/>
    <s v="No"/>
    <m/>
    <s v="300000007170004"/>
    <m/>
    <m/>
    <s v="d5693367-e7bc-4258-aa6f-105b1e966630"/>
    <d v="2024-08-22T00:00:00"/>
    <m/>
    <m/>
    <m/>
    <s v="No"/>
    <m/>
    <d v="2025-07-17T00:00:00"/>
    <d v="2024-07-17T00:00:00"/>
    <m/>
    <s v="No"/>
    <s v="NONFED"/>
    <s v="No"/>
    <m/>
    <m/>
    <m/>
    <m/>
    <m/>
    <s v="false"/>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20000"/>
    <s v="Life Sciences"/>
    <n v="15"/>
    <n v="5"/>
    <m/>
    <m/>
    <m/>
    <m/>
    <m/>
    <m/>
    <m/>
    <m/>
    <m/>
    <m/>
    <m/>
    <m/>
    <m/>
    <m/>
    <m/>
    <m/>
    <m/>
    <m/>
    <s v="No"/>
    <m/>
    <s v="No"/>
    <m/>
    <m/>
    <m/>
    <m/>
    <m/>
    <m/>
    <m/>
    <s v="No"/>
    <m/>
    <s v="No"/>
    <n v="20000"/>
    <n v="0"/>
    <m/>
    <m/>
    <s v="No"/>
    <m/>
    <m/>
    <s v="Vanessa Danielle Simoneau"/>
    <s v="US Citizen"/>
    <s v="W03592220"/>
    <s v="Not Hispanic or Latino"/>
    <s v="Female"/>
    <s v="No"/>
    <m/>
    <m/>
    <s v="No"/>
    <m/>
    <m/>
    <m/>
    <m/>
    <s v="Red Desert Mule Deer Migration Project"/>
    <m/>
    <s v="Non-Federal"/>
    <m/>
    <s v="No"/>
    <m/>
    <s v="Award Created"/>
    <s v="Lillian Kay Marks"/>
    <d v="2024-08-21T14:42:15"/>
    <m/>
    <s v="No"/>
    <s v="Approved"/>
    <d v="2023-03-02T00:00:00"/>
    <s v="20200302MK00411-01"/>
    <s v="Yes"/>
    <n v="1"/>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 sponsor does not allow indirect costs"/>
    <s v="[Other, Final Technical Report]"/>
    <s v="Bi-annual progress reports"/>
    <m/>
    <s v="0.0"/>
    <s v="0.0"/>
    <s v="0.0"/>
    <s v="0.0"/>
    <s v="0.0"/>
    <s v="0.0"/>
    <s v="100"/>
    <s v="W04230795"/>
    <m/>
    <m/>
    <m/>
    <m/>
    <s v="Male"/>
    <s v="Wyoming Coop Unit"/>
    <s v="300000007170004"/>
    <s v="Matthew Kauffman"/>
    <s v="Principal Investigator"/>
    <s v="0.0"/>
    <s v="0.0"/>
    <s v="0.0"/>
    <s v="0.0"/>
    <s v="0.0"/>
    <s v="0.0"/>
    <s v="0.0"/>
    <s v="0.0"/>
    <m/>
    <m/>
    <m/>
    <m/>
    <m/>
    <m/>
    <m/>
    <m/>
    <m/>
    <m/>
    <m/>
    <s v="WY 2408"/>
    <m/>
    <s v="07-MDF"/>
    <s v="Non-Profit Organizations"/>
    <m/>
    <s v="No"/>
    <m/>
    <m/>
    <m/>
    <m/>
    <m/>
    <m/>
    <m/>
    <m/>
    <m/>
    <m/>
    <m/>
    <m/>
    <m/>
    <m/>
    <m/>
    <m/>
    <m/>
    <m/>
    <m/>
    <m/>
    <m/>
    <m/>
    <m/>
    <m/>
    <m/>
    <m/>
    <m/>
    <m/>
    <m/>
    <m/>
    <m/>
    <m/>
    <m/>
    <m/>
    <m/>
    <m/>
    <m/>
    <m/>
    <m/>
    <m/>
    <m/>
    <m/>
    <m/>
    <m/>
    <m/>
    <m/>
    <m/>
    <m/>
    <m/>
    <m/>
    <s v="Kauffman_RDH_MuleDeerFoundation_Budget_2024.xlsx"/>
    <m/>
    <s v="No"/>
    <m/>
    <s v="No"/>
    <m/>
    <m/>
    <m/>
    <m/>
    <m/>
    <m/>
    <m/>
    <m/>
    <m/>
    <m/>
    <m/>
    <s v="20000"/>
    <m/>
    <m/>
    <m/>
    <m/>
    <m/>
    <m/>
    <m/>
    <m/>
    <m/>
    <m/>
    <m/>
    <m/>
    <m/>
    <s v="No"/>
    <m/>
    <m/>
    <m/>
    <m/>
    <m/>
    <m/>
    <m/>
    <m/>
    <m/>
    <m/>
    <m/>
    <m/>
    <m/>
    <m/>
  </r>
  <r>
    <x v="0"/>
    <s v="23-0066-A0002"/>
    <s v="Bonnie L Heidel"/>
    <s v="Plant Species Verification and Checklists for Northern Great Plains Parks"/>
    <s v="National Park Service/Department of the Interior"/>
    <s v="National Park Service/Department of the Interior"/>
    <d v="2024-07-18T00:00:00"/>
    <d v="2028-08-31T00:00:00"/>
    <x v="8"/>
    <s v="REDD"/>
    <n v="129493.23"/>
    <s v="23-0066"/>
    <n v="129493.23"/>
    <s v="Active"/>
    <d v="2024-07-18T09:32:13"/>
    <s v="Wyo Natural Diversity Database"/>
    <n v="0"/>
    <x v="1"/>
    <m/>
    <m/>
    <s v="Applied Research"/>
    <s v="false"/>
    <s v="false"/>
    <s v="true"/>
    <s v="false"/>
    <s v="false"/>
    <s v="false"/>
    <m/>
    <s v="WYNDD_RM_StatementofWork_expanded.docx"/>
    <s v="This proposal represents collaboration between Wyoming Natural Diversity Database and Rocky Mountain Herbarium (Botany Dept). It will be administered by WYNDD."/>
    <s v="No"/>
    <m/>
    <s v="300000007170140"/>
    <m/>
    <m/>
    <s v="02ffcc64-96fe-4868-a580-67d5242fb9c3"/>
    <d v="2024-07-18T00:00:00"/>
    <m/>
    <m/>
    <m/>
    <s v="No"/>
    <m/>
    <d v="2028-08-31T00:00:00"/>
    <d v="2024-07-18T00:00:00"/>
    <m/>
    <s v="Yes"/>
    <n v="15.945"/>
    <s v="No"/>
    <m/>
    <s v="Great Plains (GP-CESU)"/>
    <m/>
    <m/>
    <m/>
    <m/>
    <s v="Research &amp; Economic Development"/>
    <m/>
    <s v="Agriculture, Life Sciences,  &amp; Natural Resources"/>
    <m/>
    <m/>
    <m/>
    <m/>
    <m/>
    <m/>
    <m/>
    <s v="No"/>
    <m/>
    <m/>
    <s v="No"/>
    <m/>
    <s v="Farrell Jean Rapp"/>
    <m/>
    <m/>
    <m/>
    <m/>
    <m/>
    <m/>
    <m/>
    <m/>
    <m/>
    <m/>
    <m/>
    <m/>
    <m/>
    <m/>
    <m/>
    <m/>
    <m/>
    <m/>
    <m/>
    <m/>
    <m/>
    <m/>
    <m/>
    <m/>
    <m/>
    <m/>
    <m/>
    <m/>
    <m/>
    <m/>
    <m/>
    <m/>
    <m/>
    <m/>
    <m/>
    <m/>
    <m/>
    <m/>
    <m/>
    <m/>
    <m/>
    <s v="No"/>
    <m/>
    <m/>
    <m/>
    <m/>
    <m/>
    <m/>
    <m/>
    <m/>
    <m/>
    <m/>
    <m/>
    <m/>
    <m/>
    <m/>
    <m/>
    <m/>
    <m/>
    <m/>
    <m/>
    <m/>
    <m/>
    <m/>
    <m/>
    <m/>
    <m/>
    <m/>
    <m/>
    <m/>
    <m/>
    <m/>
    <m/>
    <m/>
    <m/>
    <m/>
    <m/>
    <m/>
    <m/>
    <m/>
    <m/>
    <m/>
    <m/>
    <m/>
    <m/>
    <m/>
    <m/>
    <m/>
    <m/>
    <m/>
    <m/>
    <m/>
    <s v="Research &amp; Economic Development Unit"/>
    <s v="300000029794333"/>
    <m/>
    <m/>
    <s v="Botany Department"/>
    <s v="300000029794792"/>
    <m/>
    <m/>
    <m/>
    <m/>
    <m/>
    <m/>
    <m/>
    <m/>
    <m/>
    <m/>
    <m/>
    <m/>
    <m/>
    <m/>
    <n v="110207"/>
    <s v="Life Sciences"/>
    <n v="7.5"/>
    <n v="2.5"/>
    <m/>
    <n v="2.5"/>
    <m/>
    <m/>
    <m/>
    <m/>
    <m/>
    <m/>
    <m/>
    <m/>
    <n v="7.5"/>
    <m/>
    <m/>
    <m/>
    <m/>
    <m/>
    <m/>
    <m/>
    <s v="No"/>
    <m/>
    <m/>
    <m/>
    <m/>
    <m/>
    <m/>
    <m/>
    <m/>
    <m/>
    <s v="No"/>
    <m/>
    <s v="No"/>
    <n v="110207"/>
    <n v="19286.23"/>
    <m/>
    <s v="P24AC01455"/>
    <s v="No"/>
    <m/>
    <m/>
    <s v="Debora Lee Scarpelli"/>
    <s v="US Citizen"/>
    <s v="W00997642"/>
    <m/>
    <s v="Female"/>
    <s v="No"/>
    <m/>
    <m/>
    <s v="No"/>
    <m/>
    <m/>
    <m/>
    <m/>
    <s v="Tracking Plant Diversity within Northern Great Plains Parks"/>
    <m/>
    <s v="Federal Direct"/>
    <m/>
    <s v="No"/>
    <m/>
    <s v="Award Created"/>
    <s v="Farrell Jean Rapp"/>
    <d v="2024-07-18T09:32:12"/>
    <m/>
    <s v="No"/>
    <m/>
    <m/>
    <m/>
    <s v="Yes"/>
    <m/>
    <s v="No"/>
    <s v="Research"/>
    <m/>
    <s v="Reduced F&amp;A by Sponsor: Specify the rate % and base (MTDC, TDC, Other)"/>
    <n v="19286.23"/>
    <s v="No"/>
    <m/>
    <m/>
    <m/>
    <m/>
    <m/>
    <s v="Cooperative Agreement"/>
    <s v="No"/>
    <m/>
    <m/>
    <m/>
    <s v="No"/>
    <s v="Cost Reimbursable"/>
    <m/>
    <m/>
    <m/>
    <m/>
    <s v="Natural Resources and Conservation"/>
    <s v="No"/>
    <m/>
    <m/>
    <m/>
    <m/>
    <m/>
    <m/>
    <m/>
    <m/>
    <m/>
    <s v="Yes"/>
    <s v="Dixon, Athena"/>
    <m/>
    <m/>
    <s v="[Research &amp; Economic Development, Agriculture, Life Sciences,  &amp; Natural Resources]"/>
    <m/>
    <s v="01-NPS"/>
    <s v="Additive"/>
    <s v="On Campus"/>
    <s v="New"/>
    <m/>
    <m/>
    <s v="No"/>
    <m/>
    <m/>
    <s v="3 Years"/>
    <m/>
    <m/>
    <s v="17.5%"/>
    <s v="[Annual Technical Report, Final Technical Report]"/>
    <m/>
    <s v="US Citizen"/>
    <m/>
    <m/>
    <m/>
    <m/>
    <m/>
    <m/>
    <s v="100"/>
    <s v="W02157332"/>
    <s v="Not Hispanic or Latino"/>
    <m/>
    <m/>
    <m/>
    <s v="Female"/>
    <s v="Wyo Natural Diversity Database"/>
    <s v="300000007170140"/>
    <s v="Bonnie L Heidel"/>
    <s v="Principal Investigator"/>
    <m/>
    <m/>
    <s v="14.0"/>
    <s v="1.68"/>
    <m/>
    <m/>
    <s v="14.0"/>
    <s v="1.68"/>
    <m/>
    <m/>
    <m/>
    <m/>
    <m/>
    <m/>
    <m/>
    <m/>
    <m/>
    <m/>
    <m/>
    <s v="P24AC01455"/>
    <m/>
    <s v="01-NPS"/>
    <s v="U.S. Federal Government"/>
    <m/>
    <s v="No"/>
    <m/>
    <m/>
    <m/>
    <m/>
    <m/>
    <m/>
    <m/>
    <m/>
    <m/>
    <m/>
    <m/>
    <m/>
    <m/>
    <m/>
    <m/>
    <m/>
    <m/>
    <m/>
    <m/>
    <m/>
    <m/>
    <m/>
    <m/>
    <m/>
    <m/>
    <m/>
    <m/>
    <m/>
    <m/>
    <m/>
    <m/>
    <m/>
    <m/>
    <m/>
    <m/>
    <m/>
    <m/>
    <m/>
    <m/>
    <m/>
    <m/>
    <m/>
    <m/>
    <m/>
    <m/>
    <m/>
    <m/>
    <m/>
    <m/>
    <m/>
    <s v="Recipient Budget Worksheet_NPSNGPN.xlsx,WYNDD_RM_StatementofWork_expanded.docx,Recipient Budget Worksheet_NPSNGPN_final.xlsx,SF424_2_1-V2.1.pdf,Recipient Budget Worksheet_NPSNGPN_final10June2024.xlsx,SF424_2_1-V2.1_10June2024.pdf,SF424A-V1.0_NPSNGPN_10June2024.pdf"/>
    <m/>
    <s v="No"/>
    <m/>
    <s v="No"/>
    <m/>
    <m/>
    <m/>
    <m/>
    <m/>
    <m/>
    <m/>
    <m/>
    <m/>
    <m/>
    <m/>
    <s v="129493"/>
    <m/>
    <m/>
    <m/>
    <m/>
    <m/>
    <m/>
    <m/>
    <m/>
    <m/>
    <m/>
    <m/>
    <m/>
    <m/>
    <m/>
    <m/>
    <m/>
    <m/>
    <m/>
    <m/>
    <m/>
    <m/>
    <m/>
    <m/>
    <m/>
    <m/>
    <m/>
    <m/>
    <m/>
  </r>
  <r>
    <x v="0"/>
    <s v="23-1210-A0002"/>
    <s v="Tyler Joe Carroll"/>
    <s v="Trail Work on the Continental Divide National Scenic Trail"/>
    <s v="Forest Service/Department of Agriculture"/>
    <s v="Forest Service/Department of Agriculture"/>
    <d v="2024-07-19T00:00:00"/>
    <d v="2025-11-01T00:00:00"/>
    <x v="6"/>
    <s v="Haub"/>
    <n v="31000"/>
    <s v="23-1210"/>
    <n v="31000"/>
    <s v="Active"/>
    <d v="2024-07-19T16:59:41"/>
    <s v="Haub School of Environment &amp; Natural Resources"/>
    <n v="0"/>
    <x v="1"/>
    <m/>
    <m/>
    <s v="Other Sponsored Activity"/>
    <m/>
    <m/>
    <m/>
    <m/>
    <m/>
    <m/>
    <s v="MASTER PARTICIPATING AGREEMENT # 22-PA-11020000-020"/>
    <m/>
    <m/>
    <s v="No"/>
    <s v="Thomas Abraham Lentner"/>
    <s v="300000007170093"/>
    <m/>
    <m/>
    <s v="6a9934c7-6752-4a23-a292-8e4505937279"/>
    <d v="2024-07-24T00:00:00"/>
    <m/>
    <m/>
    <m/>
    <s v="No"/>
    <m/>
    <d v="2025-11-01T00:00:00"/>
    <d v="2024-07-19T00:00:00"/>
    <m/>
    <s v="No"/>
    <s v="10.xxx"/>
    <s v="No"/>
    <m/>
    <m/>
    <m/>
    <m/>
    <m/>
    <m/>
    <m/>
    <m/>
    <m/>
    <m/>
    <m/>
    <m/>
    <m/>
    <m/>
    <m/>
    <m/>
    <s v="No"/>
    <m/>
    <m/>
    <s v="No"/>
    <m/>
    <s v="Farrell Jean Rapp"/>
    <m/>
    <m/>
    <m/>
    <m/>
    <m/>
    <m/>
    <m/>
    <m/>
    <m/>
    <m/>
    <s v="7035"/>
    <m/>
    <s v="8561.9"/>
    <m/>
    <m/>
    <m/>
    <m/>
    <m/>
    <m/>
    <m/>
    <s v="Unrecovered indirect cost"/>
    <m/>
    <m/>
    <m/>
    <m/>
    <m/>
    <m/>
    <m/>
    <m/>
    <m/>
    <m/>
    <s v="Director Salary/Fringe &amp; Travel + Indirect Costs at 34%"/>
    <m/>
    <m/>
    <m/>
    <m/>
    <m/>
    <m/>
    <m/>
    <m/>
    <m/>
    <s v="Yes"/>
    <s v="University of Wyoming"/>
    <m/>
    <s v="University of Wyoming"/>
    <m/>
    <m/>
    <m/>
    <m/>
    <m/>
    <m/>
    <m/>
    <s v="Cash"/>
    <m/>
    <s v="Cash"/>
    <m/>
    <m/>
    <m/>
    <m/>
    <m/>
    <m/>
    <m/>
    <s v="Haub School of Environment &amp; Natural Resources"/>
    <s v="300000007170093"/>
    <m/>
    <m/>
    <s v="University of Wyoming"/>
    <s v="300000029794572"/>
    <m/>
    <m/>
    <m/>
    <m/>
    <m/>
    <m/>
    <m/>
    <m/>
    <m/>
    <m/>
    <m/>
    <m/>
    <m/>
    <m/>
    <m/>
    <m/>
    <m/>
    <m/>
    <m/>
    <m/>
    <m/>
    <m/>
    <m/>
    <m/>
    <s v="Haub School of Environment &amp; Natural Resources"/>
    <s v="300000007170093"/>
    <m/>
    <m/>
    <m/>
    <m/>
    <m/>
    <m/>
    <m/>
    <m/>
    <m/>
    <m/>
    <m/>
    <m/>
    <m/>
    <m/>
    <m/>
    <m/>
    <m/>
    <m/>
    <n v="29523.81"/>
    <s v="Non-Science and Engineering Fields"/>
    <n v="15"/>
    <n v="5"/>
    <m/>
    <m/>
    <m/>
    <m/>
    <m/>
    <m/>
    <m/>
    <m/>
    <m/>
    <m/>
    <m/>
    <m/>
    <m/>
    <m/>
    <m/>
    <m/>
    <m/>
    <m/>
    <s v="No"/>
    <m/>
    <s v="No"/>
    <m/>
    <m/>
    <m/>
    <m/>
    <m/>
    <m/>
    <m/>
    <s v="No"/>
    <m/>
    <s v="No"/>
    <n v="29523.81"/>
    <n v="1476.19"/>
    <m/>
    <s v="24-PA-11020600-041"/>
    <s v="No"/>
    <m/>
    <m/>
    <s v="Kimberly Ann Messersmith"/>
    <s v="US Citizen"/>
    <s v="W03274203"/>
    <m/>
    <s v="Female"/>
    <s v="No"/>
    <m/>
    <m/>
    <s v="No"/>
    <m/>
    <m/>
    <m/>
    <m/>
    <s v="Phase II Continental Divide National Scenic Trail Work"/>
    <m/>
    <s v="Federal Direct"/>
    <m/>
    <s v="No"/>
    <m/>
    <s v="Award Created"/>
    <s v="Farrell Jean Rapp"/>
    <d v="2024-07-19T16:59:40"/>
    <m/>
    <s v="No"/>
    <m/>
    <m/>
    <m/>
    <s v="No"/>
    <n v="1"/>
    <s v="No"/>
    <s v="Other Sponsored Activities"/>
    <m/>
    <s v="Reduced F&amp;A by Sponsor: Specify the rate % and base (MTDC, TDC, Other)"/>
    <n v="1476.19"/>
    <s v="No"/>
    <m/>
    <m/>
    <m/>
    <m/>
    <m/>
    <s v="Grant"/>
    <s v="No"/>
    <m/>
    <m/>
    <m/>
    <s v="No"/>
    <s v="Cost Reimbursable"/>
    <m/>
    <m/>
    <m/>
    <m/>
    <m/>
    <s v="No"/>
    <s v="Required"/>
    <m/>
    <s v="Other Non-S&amp;E Fields"/>
    <m/>
    <m/>
    <s v="No"/>
    <s v="No"/>
    <s v="2"/>
    <m/>
    <s v="No"/>
    <s v="Lorenz, Michelle"/>
    <m/>
    <m/>
    <s v="Haub School of Environmental &amp; Natural Resources"/>
    <m/>
    <s v="01-FSUSDA"/>
    <m/>
    <s v="On Campus"/>
    <s v="Non-Competing Continuation"/>
    <m/>
    <m/>
    <s v="No"/>
    <m/>
    <m/>
    <s v="3 Years"/>
    <m/>
    <m/>
    <s v="5%"/>
    <s v="[Annual Technical Report, Final Technical Report]"/>
    <m/>
    <s v="US Citizen"/>
    <m/>
    <m/>
    <m/>
    <m/>
    <m/>
    <m/>
    <s v="100"/>
    <s v="W07618172"/>
    <s v="Not Hispanic or Latino"/>
    <m/>
    <m/>
    <m/>
    <s v="Male"/>
    <s v="Haub School of Environment &amp; Natural Resources"/>
    <s v="300000007170093"/>
    <s v="Tyler Joe Carroll"/>
    <s v="Principal Investigator"/>
    <m/>
    <m/>
    <m/>
    <m/>
    <m/>
    <m/>
    <s v="0.0"/>
    <s v="0.0"/>
    <m/>
    <m/>
    <m/>
    <m/>
    <m/>
    <m/>
    <m/>
    <m/>
    <m/>
    <m/>
    <m/>
    <s v="24-PA-11020600-041"/>
    <m/>
    <s v="01-FSUSDA"/>
    <s v="U.S. Federal Government"/>
    <m/>
    <s v="No"/>
    <m/>
    <m/>
    <m/>
    <m/>
    <m/>
    <m/>
    <m/>
    <m/>
    <m/>
    <m/>
    <m/>
    <m/>
    <m/>
    <m/>
    <m/>
    <m/>
    <m/>
    <m/>
    <m/>
    <m/>
    <m/>
    <m/>
    <m/>
    <m/>
    <m/>
    <m/>
    <m/>
    <m/>
    <m/>
    <m/>
    <m/>
    <m/>
    <m/>
    <m/>
    <m/>
    <m/>
    <m/>
    <m/>
    <m/>
    <m/>
    <m/>
    <m/>
    <m/>
    <m/>
    <m/>
    <m/>
    <m/>
    <m/>
    <m/>
    <m/>
    <s v="24PA11020600041_For Signature.pdf"/>
    <m/>
    <s v="No"/>
    <m/>
    <s v="No"/>
    <m/>
    <m/>
    <m/>
    <m/>
    <m/>
    <m/>
    <m/>
    <m/>
    <m/>
    <m/>
    <s v="15596.9"/>
    <s v="46596.9"/>
    <m/>
    <m/>
    <m/>
    <m/>
    <m/>
    <m/>
    <m/>
    <m/>
    <m/>
    <m/>
    <s v="Responsible Conduct of Research"/>
    <m/>
    <m/>
    <s v="No"/>
    <m/>
    <m/>
    <m/>
    <m/>
    <m/>
    <m/>
    <m/>
    <m/>
    <m/>
    <m/>
    <m/>
    <m/>
    <m/>
    <m/>
  </r>
  <r>
    <x v="0"/>
    <s v="24-0875-A0001"/>
    <s v="Caleb Matthew Hill"/>
    <s v="Low Temperature Production of High Value Nanomaterials from Coal"/>
    <s v="Wyonics, LLC"/>
    <s v="U.S. Department of Energy"/>
    <d v="2024-07-22T00:00:00"/>
    <d v="2025-07-21T00:00:00"/>
    <x v="34"/>
    <s v="Engineering"/>
    <n v="80011"/>
    <s v="24-0875"/>
    <n v="80011"/>
    <s v="Active"/>
    <d v="2024-10-10T11:44:42"/>
    <s v="Chemistry"/>
    <n v="0"/>
    <x v="1"/>
    <m/>
    <m/>
    <s v="Basic Research"/>
    <m/>
    <m/>
    <m/>
    <m/>
    <m/>
    <m/>
    <m/>
    <m/>
    <m/>
    <s v="No"/>
    <m/>
    <s v="300000007170235"/>
    <m/>
    <m/>
    <s v="14716c52-d4d5-41ef-b5ec-b65a20e4d55b"/>
    <d v="2024-10-21T00:00:00"/>
    <m/>
    <m/>
    <m/>
    <s v="No"/>
    <m/>
    <d v="2025-07-21T00:00:00"/>
    <d v="2024-07-22T00:00:00"/>
    <m/>
    <s v="No"/>
    <n v="81.049000000000007"/>
    <s v="No"/>
    <m/>
    <m/>
    <m/>
    <m/>
    <m/>
    <s v="true"/>
    <s v="Engineering &amp; Physical Sciences"/>
    <m/>
    <m/>
    <m/>
    <m/>
    <m/>
    <m/>
    <m/>
    <m/>
    <m/>
    <s v="Yes"/>
    <m/>
    <m/>
    <s v="No"/>
    <m/>
    <s v="Thomas Abraham Lentner"/>
    <m/>
    <m/>
    <m/>
    <m/>
    <m/>
    <m/>
    <m/>
    <m/>
    <m/>
    <m/>
    <m/>
    <m/>
    <m/>
    <m/>
    <m/>
    <m/>
    <m/>
    <m/>
    <m/>
    <m/>
    <m/>
    <m/>
    <m/>
    <m/>
    <m/>
    <m/>
    <m/>
    <m/>
    <m/>
    <m/>
    <m/>
    <m/>
    <m/>
    <m/>
    <m/>
    <m/>
    <m/>
    <m/>
    <m/>
    <m/>
    <m/>
    <s v="No"/>
    <m/>
    <m/>
    <m/>
    <m/>
    <m/>
    <m/>
    <m/>
    <m/>
    <m/>
    <m/>
    <m/>
    <m/>
    <m/>
    <m/>
    <m/>
    <m/>
    <m/>
    <m/>
    <m/>
    <m/>
    <m/>
    <m/>
    <m/>
    <m/>
    <m/>
    <m/>
    <m/>
    <m/>
    <m/>
    <m/>
    <m/>
    <m/>
    <m/>
    <m/>
    <m/>
    <m/>
    <m/>
    <m/>
    <m/>
    <m/>
    <m/>
    <m/>
    <m/>
    <m/>
    <m/>
    <m/>
    <m/>
    <m/>
    <m/>
    <m/>
    <s v="Chemistry"/>
    <s v="300000007170235"/>
    <m/>
    <m/>
    <m/>
    <m/>
    <m/>
    <m/>
    <m/>
    <m/>
    <m/>
    <m/>
    <m/>
    <m/>
    <m/>
    <m/>
    <m/>
    <m/>
    <m/>
    <m/>
    <n v="58721"/>
    <s v="Physical Sciences"/>
    <n v="15"/>
    <n v="5"/>
    <m/>
    <m/>
    <m/>
    <m/>
    <m/>
    <m/>
    <m/>
    <m/>
    <m/>
    <m/>
    <m/>
    <m/>
    <m/>
    <m/>
    <m/>
    <m/>
    <m/>
    <m/>
    <s v="No"/>
    <m/>
    <s v="No"/>
    <m/>
    <m/>
    <m/>
    <m/>
    <m/>
    <m/>
    <m/>
    <s v="No"/>
    <m/>
    <s v="No"/>
    <n v="68721"/>
    <n v="21290"/>
    <m/>
    <m/>
    <s v="No"/>
    <m/>
    <m/>
    <s v="Jesse Thomas Grosinger"/>
    <m/>
    <s v="W03278109"/>
    <s v="Not Hispanic or Latino"/>
    <s v="Male"/>
    <s v="No"/>
    <m/>
    <m/>
    <s v="No"/>
    <m/>
    <m/>
    <m/>
    <m/>
    <s v="Low Temperature Production of High Value Nanomaterials from Coal"/>
    <m/>
    <s v="Federal Passthrough"/>
    <m/>
    <s v="No"/>
    <m/>
    <s v="Award Created"/>
    <s v="Thomas Abraham Lentner"/>
    <d v="2024-10-10T11:44:42"/>
    <m/>
    <s v="No"/>
    <m/>
    <m/>
    <m/>
    <s v="No"/>
    <n v="1"/>
    <s v="No"/>
    <s v="Research"/>
    <m/>
    <s v="44.5% MTDC"/>
    <n v="21290"/>
    <s v="No"/>
    <m/>
    <m/>
    <m/>
    <m/>
    <m/>
    <s v="Contract"/>
    <s v="No"/>
    <m/>
    <m/>
    <m/>
    <s v="Yes"/>
    <s v="Cost Reimbursable"/>
    <m/>
    <m/>
    <m/>
    <m/>
    <m/>
    <s v="No"/>
    <m/>
    <m/>
    <m/>
    <m/>
    <m/>
    <m/>
    <m/>
    <s v="1"/>
    <m/>
    <s v="Yes"/>
    <s v="Wroblewski, Mitchell"/>
    <m/>
    <s v="Chemistry"/>
    <s v="Engineering &amp; Physical Sciences"/>
    <m/>
    <s v="01-USDOE"/>
    <m/>
    <s v="On Campus"/>
    <s v="New"/>
    <m/>
    <m/>
    <s v="No"/>
    <m/>
    <m/>
    <s v="3 Years"/>
    <m/>
    <m/>
    <m/>
    <m/>
    <m/>
    <s v="US Citizen"/>
    <s v="0.0"/>
    <s v="0.0"/>
    <s v="0.0"/>
    <s v="0.0"/>
    <s v="0.0"/>
    <s v="0.0"/>
    <s v="100"/>
    <s v="W09652575"/>
    <m/>
    <m/>
    <m/>
    <m/>
    <s v="Male"/>
    <s v="Chemistry"/>
    <s v="300000007170235"/>
    <s v="Caleb Matthew Hill"/>
    <s v="Principal Investigator"/>
    <s v="0.0"/>
    <s v="0.0"/>
    <s v="0.0"/>
    <s v="0.0"/>
    <s v="0.0"/>
    <s v="0.0"/>
    <s v="0.0"/>
    <s v="0.0"/>
    <m/>
    <m/>
    <m/>
    <m/>
    <m/>
    <m/>
    <m/>
    <m/>
    <m/>
    <m/>
    <m/>
    <m/>
    <m/>
    <s v="05-WYONICS"/>
    <s v="Industry"/>
    <m/>
    <s v="No"/>
    <m/>
    <m/>
    <m/>
    <m/>
    <m/>
    <m/>
    <m/>
    <m/>
    <m/>
    <m/>
    <m/>
    <m/>
    <m/>
    <m/>
    <m/>
    <m/>
    <m/>
    <m/>
    <m/>
    <m/>
    <m/>
    <m/>
    <m/>
    <m/>
    <m/>
    <m/>
    <m/>
    <m/>
    <m/>
    <m/>
    <m/>
    <m/>
    <m/>
    <m/>
    <m/>
    <m/>
    <m/>
    <m/>
    <m/>
    <m/>
    <m/>
    <m/>
    <m/>
    <m/>
    <m/>
    <m/>
    <m/>
    <m/>
    <m/>
    <m/>
    <s v="UW_BudJust_SBIR_27b_CMH.docx"/>
    <m/>
    <s v="No"/>
    <m/>
    <s v="No"/>
    <m/>
    <m/>
    <m/>
    <m/>
    <m/>
    <m/>
    <m/>
    <m/>
    <m/>
    <m/>
    <m/>
    <s v="80011"/>
    <m/>
    <m/>
    <m/>
    <m/>
    <m/>
    <m/>
    <m/>
    <m/>
    <m/>
    <m/>
    <m/>
    <m/>
    <m/>
    <s v="No"/>
    <m/>
    <m/>
    <m/>
    <m/>
    <m/>
    <m/>
    <m/>
    <m/>
    <m/>
    <m/>
    <m/>
    <m/>
    <m/>
    <m/>
  </r>
  <r>
    <x v="0"/>
    <s v="24-0115-A0001"/>
    <s v="Maohong Fan"/>
    <s v="Engineering Highly-Scalable and Efficient Sorption Materials for Direct Air Capture and Environmental Friendly Processes for Critical Minerals Production - a Visiting Scholars Program"/>
    <s v="New Mexico Institute of Mining and Technology"/>
    <s v="National Energy Technology Laboratory/U.S. Department of Energy"/>
    <d v="2024-07-24T00:00:00"/>
    <d v="2027-04-23T00:00:00"/>
    <x v="35"/>
    <s v="Engineering"/>
    <n v="699999"/>
    <s v="24-0115"/>
    <n v="699999"/>
    <s v="Active"/>
    <d v="2024-08-29T15:50:58"/>
    <s v="Chemical &amp; Biomedical Engineering"/>
    <n v="0"/>
    <x v="1"/>
    <m/>
    <m/>
    <s v="Applied Research"/>
    <m/>
    <m/>
    <m/>
    <m/>
    <m/>
    <m/>
    <m/>
    <m/>
    <m/>
    <s v="No"/>
    <m/>
    <s v="300000007170254"/>
    <m/>
    <m/>
    <s v="e28a52e7-68d7-460f-91ac-3016b462563e"/>
    <d v="2024-09-26T00:00:00"/>
    <m/>
    <m/>
    <m/>
    <s v="No"/>
    <m/>
    <d v="2027-04-23T00:00:00"/>
    <d v="2024-07-24T00:00:00"/>
    <m/>
    <s v="No"/>
    <n v="81.088999999999999"/>
    <s v="Yes"/>
    <s v="Gas CO2"/>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nergy &amp; Petroleum Engineering"/>
    <s v="300000007170254"/>
    <m/>
    <m/>
    <s v="Physics &amp; Astronomy"/>
    <s v="300000007170277"/>
    <m/>
    <m/>
    <m/>
    <m/>
    <m/>
    <m/>
    <m/>
    <m/>
    <m/>
    <m/>
    <m/>
    <m/>
    <m/>
    <m/>
    <n v="526354"/>
    <s v="Engineering"/>
    <n v="10"/>
    <n v="5"/>
    <m/>
    <n v="0"/>
    <m/>
    <m/>
    <m/>
    <m/>
    <m/>
    <m/>
    <m/>
    <m/>
    <n v="5"/>
    <m/>
    <m/>
    <m/>
    <m/>
    <m/>
    <m/>
    <m/>
    <s v="No"/>
    <s v="Chemical Engineering"/>
    <s v="No"/>
    <m/>
    <m/>
    <m/>
    <m/>
    <m/>
    <m/>
    <m/>
    <s v="No"/>
    <m/>
    <s v="No"/>
    <n v="523004"/>
    <n v="176995"/>
    <m/>
    <s v="DE-FE0032485"/>
    <s v="No"/>
    <m/>
    <m/>
    <s v="Cindy E. Wood"/>
    <s v="US Citizen"/>
    <s v="W00822481"/>
    <s v="Not Hispanic or Latino"/>
    <s v="Female"/>
    <s v="No"/>
    <m/>
    <m/>
    <s v="No"/>
    <m/>
    <m/>
    <m/>
    <m/>
    <s v="Engineering Highly-Scalable and Efficient Sorption Materials for Direct Air Capture and Environmental Friendly Processes for Critical Minerals Production - a Visiting Scholars Program"/>
    <m/>
    <s v="Federal Passthrough"/>
    <m/>
    <s v="No"/>
    <m/>
    <s v="Award Created"/>
    <s v="Kristi Hargis Stockdale"/>
    <d v="2024-08-29T15:50:58"/>
    <m/>
    <s v="No"/>
    <m/>
    <m/>
    <m/>
    <s v="No"/>
    <n v="1"/>
    <s v="No"/>
    <s v="Research"/>
    <m/>
    <s v="44.5% MTDC"/>
    <n v="173645"/>
    <s v="No"/>
    <m/>
    <m/>
    <m/>
    <m/>
    <m/>
    <s v="Grant"/>
    <s v="No"/>
    <m/>
    <m/>
    <m/>
    <s v="No"/>
    <s v="Cost Reimbursable"/>
    <m/>
    <m/>
    <m/>
    <m/>
    <m/>
    <s v="No"/>
    <m/>
    <m/>
    <m/>
    <m/>
    <m/>
    <m/>
    <m/>
    <m/>
    <m/>
    <s v="Yes"/>
    <s v="Wroblewski, Mitchell"/>
    <m/>
    <m/>
    <s v="Engineering &amp; Physical Sciences"/>
    <m/>
    <s v="01-NETL"/>
    <m/>
    <s v="On Campus"/>
    <s v="New"/>
    <m/>
    <m/>
    <s v="No"/>
    <m/>
    <m/>
    <s v="3 Years"/>
    <m/>
    <m/>
    <m/>
    <s v="Final Technical Report"/>
    <m/>
    <s v="Permanent Resident"/>
    <m/>
    <m/>
    <m/>
    <m/>
    <m/>
    <m/>
    <s v="100"/>
    <s v="W05606540"/>
    <s v="Not Hispanic or Latino"/>
    <m/>
    <m/>
    <m/>
    <s v="Male"/>
    <s v="Chemical &amp; Biomedical Engineering"/>
    <s v="300000007170537"/>
    <s v="Maohong Fan"/>
    <s v="Principal Investigator"/>
    <m/>
    <m/>
    <m/>
    <m/>
    <m/>
    <m/>
    <s v="0.0"/>
    <s v="0.0"/>
    <m/>
    <m/>
    <m/>
    <m/>
    <m/>
    <m/>
    <m/>
    <m/>
    <m/>
    <m/>
    <m/>
    <s v="P0026397"/>
    <m/>
    <s v="06-NMIMT"/>
    <s v="Industry"/>
    <m/>
    <s v="No"/>
    <m/>
    <m/>
    <m/>
    <m/>
    <m/>
    <m/>
    <m/>
    <m/>
    <m/>
    <m/>
    <m/>
    <m/>
    <m/>
    <m/>
    <m/>
    <m/>
    <m/>
    <m/>
    <m/>
    <m/>
    <m/>
    <m/>
    <m/>
    <m/>
    <m/>
    <m/>
    <m/>
    <m/>
    <m/>
    <m/>
    <m/>
    <m/>
    <m/>
    <m/>
    <m/>
    <m/>
    <m/>
    <m/>
    <m/>
    <m/>
    <m/>
    <m/>
    <m/>
    <m/>
    <m/>
    <m/>
    <m/>
    <m/>
    <m/>
    <m/>
    <s v="UW_ Budget Justification.xlsx"/>
    <m/>
    <s v="No"/>
    <m/>
    <s v="No"/>
    <m/>
    <m/>
    <m/>
    <m/>
    <m/>
    <m/>
    <m/>
    <m/>
    <m/>
    <m/>
    <m/>
    <s v="699999"/>
    <m/>
    <m/>
    <m/>
    <m/>
    <m/>
    <m/>
    <m/>
    <m/>
    <m/>
    <m/>
    <m/>
    <m/>
    <m/>
    <s v="No"/>
    <m/>
    <m/>
    <m/>
    <m/>
    <m/>
    <m/>
    <m/>
    <m/>
    <m/>
    <m/>
    <m/>
    <m/>
    <m/>
    <m/>
  </r>
  <r>
    <x v="0"/>
    <s v="24-0788-A0001"/>
    <s v="Jonathan W. Naughton"/>
    <s v="Resono Navy STTR Miniature Flow Probe Development"/>
    <s v="Resono Pressure Systems, Inc."/>
    <s v="Department of Defense"/>
    <d v="2024-07-30T00:00:00"/>
    <d v="2025-02-28T00:00:00"/>
    <x v="36"/>
    <s v="Engineering"/>
    <n v="42000"/>
    <s v="24-0788"/>
    <n v="42000"/>
    <s v="Active"/>
    <d v="2024-07-12T14:01:33"/>
    <s v="Mechanical Engineering"/>
    <n v="0"/>
    <x v="1"/>
    <m/>
    <m/>
    <s v="Applied Research"/>
    <s v="false"/>
    <s v="false"/>
    <s v="true"/>
    <s v="false"/>
    <s v="false"/>
    <s v="false"/>
    <m/>
    <m/>
    <m/>
    <s v="No"/>
    <m/>
    <s v="300000007166550"/>
    <m/>
    <m/>
    <s v="32cb1e60-b658-47a2-99f3-295fd9dec570"/>
    <d v="2024-07-12T00:00:00"/>
    <m/>
    <m/>
    <m/>
    <s v="No"/>
    <m/>
    <d v="2025-02-28T00:00:00"/>
    <d v="2024-07-30T00:00:00"/>
    <m/>
    <s v="No"/>
    <s v="NONFED"/>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s v="Atmospheric Science"/>
    <s v="300000007170198"/>
    <m/>
    <m/>
    <m/>
    <m/>
    <m/>
    <m/>
    <m/>
    <m/>
    <m/>
    <m/>
    <m/>
    <m/>
    <m/>
    <m/>
    <n v="30655"/>
    <s v="Engineering"/>
    <n v="10"/>
    <n v="5"/>
    <m/>
    <m/>
    <m/>
    <m/>
    <m/>
    <m/>
    <m/>
    <m/>
    <m/>
    <m/>
    <n v="5"/>
    <m/>
    <m/>
    <m/>
    <m/>
    <m/>
    <m/>
    <m/>
    <s v="No"/>
    <s v="Aerospace, Aeronautical, and Astronautical Engineering"/>
    <m/>
    <m/>
    <m/>
    <m/>
    <m/>
    <m/>
    <m/>
    <m/>
    <s v="No"/>
    <m/>
    <s v="No"/>
    <n v="30655"/>
    <n v="11344"/>
    <m/>
    <m/>
    <s v="No"/>
    <m/>
    <m/>
    <s v="Jo Marie Paintin"/>
    <s v="US Citizen"/>
    <s v="W02132545"/>
    <s v="Hispanic or Latino"/>
    <s v="Female"/>
    <s v="No"/>
    <m/>
    <m/>
    <s v="No"/>
    <m/>
    <m/>
    <m/>
    <m/>
    <s v="Resono Navy STTR: A Miniature Reconfigurable Air Data Probe"/>
    <m/>
    <s v="Non-Federal"/>
    <m/>
    <s v="No"/>
    <m/>
    <s v="Award Created"/>
    <s v="Kristi Hargis Stockdale"/>
    <d v="2024-07-12T14:01:33"/>
    <m/>
    <s v="No"/>
    <m/>
    <m/>
    <m/>
    <s v="No"/>
    <m/>
    <s v="No"/>
    <s v="Research"/>
    <m/>
    <s v="44.5% MTDC"/>
    <n v="11344"/>
    <s v="No"/>
    <m/>
    <m/>
    <m/>
    <m/>
    <m/>
    <s v="Grant"/>
    <s v="No"/>
    <m/>
    <m/>
    <m/>
    <s v="No"/>
    <s v="Cost Reimbursable"/>
    <m/>
    <m/>
    <m/>
    <m/>
    <m/>
    <s v="No"/>
    <m/>
    <m/>
    <m/>
    <m/>
    <m/>
    <m/>
    <m/>
    <m/>
    <m/>
    <s v="Yes"/>
    <s v="Lorenz, Michelle"/>
    <m/>
    <m/>
    <s v="Engineering &amp; Physical Sciences"/>
    <m/>
    <s v="01-DOD"/>
    <m/>
    <s v="On Campus"/>
    <s v="New"/>
    <m/>
    <m/>
    <s v="No"/>
    <m/>
    <m/>
    <s v="10 Years"/>
    <m/>
    <m/>
    <m/>
    <s v="[Final Technical Report]"/>
    <m/>
    <s v="US Citizen"/>
    <s v="0.0"/>
    <s v="0.0"/>
    <s v="0.0"/>
    <s v="0.0"/>
    <s v="0.0"/>
    <s v="0.0"/>
    <s v="75"/>
    <s v="W03284570"/>
    <s v="Not Hispanic or Latino"/>
    <m/>
    <m/>
    <m/>
    <s v="Male"/>
    <s v="Mechanical Engineering"/>
    <s v="300000007166550"/>
    <s v="Jonathan W. Naughton"/>
    <s v="Principal Investigator"/>
    <s v="0.0"/>
    <s v="0.0"/>
    <s v="0.0"/>
    <s v="0.0"/>
    <s v="0.0"/>
    <s v="0.0"/>
    <s v="0.0"/>
    <s v="0.0"/>
    <m/>
    <m/>
    <m/>
    <m/>
    <m/>
    <m/>
    <m/>
    <m/>
    <m/>
    <m/>
    <m/>
    <m/>
    <m/>
    <s v="05-RPSLLC"/>
    <s v="Industry"/>
    <m/>
    <s v="No"/>
    <m/>
    <m/>
    <m/>
    <m/>
    <m/>
    <m/>
    <m/>
    <m/>
    <m/>
    <m/>
    <m/>
    <m/>
    <m/>
    <m/>
    <m/>
    <m/>
    <m/>
    <m/>
    <m/>
    <m/>
    <m/>
    <m/>
    <m/>
    <m/>
    <m/>
    <m/>
    <m/>
    <m/>
    <m/>
    <m/>
    <m/>
    <m/>
    <m/>
    <m/>
    <m/>
    <m/>
    <m/>
    <m/>
    <m/>
    <m/>
    <m/>
    <m/>
    <m/>
    <m/>
    <m/>
    <m/>
    <m/>
    <m/>
    <m/>
    <m/>
    <s v="Budget and Budget Justification.pdf,Budget and Budget Justification.pdf,Budget and Budget Justification.pdf"/>
    <m/>
    <s v="No"/>
    <m/>
    <s v="No"/>
    <m/>
    <m/>
    <m/>
    <m/>
    <m/>
    <m/>
    <m/>
    <m/>
    <m/>
    <m/>
    <m/>
    <s v="72000"/>
    <m/>
    <m/>
    <m/>
    <m/>
    <m/>
    <m/>
    <m/>
    <m/>
    <m/>
    <m/>
    <m/>
    <m/>
    <m/>
    <m/>
    <m/>
    <m/>
    <m/>
    <m/>
    <m/>
    <m/>
    <m/>
    <m/>
    <m/>
    <m/>
    <m/>
    <m/>
    <m/>
    <m/>
  </r>
  <r>
    <x v="1"/>
    <s v="23-1903-A0001"/>
    <s v="Katie Dongmei Li-Oakey"/>
    <s v="Single-Crystalline and Polycrystalline Covalent Organic Framework Membranes"/>
    <s v="U.S. Department of Energy"/>
    <s v="U.S. Department of Energy"/>
    <d v="2024-08-01T00:00:00"/>
    <d v="2025-07-31T00:00:00"/>
    <x v="37"/>
    <s v="Engineering"/>
    <n v="255203"/>
    <s v="23-1903"/>
    <n v="660000"/>
    <s v="Active"/>
    <d v="2024-07-25T08:20:38"/>
    <s v="Chemical &amp; Biomedical Engineering"/>
    <n v="0"/>
    <x v="1"/>
    <m/>
    <m/>
    <s v="Basic Research"/>
    <m/>
    <m/>
    <m/>
    <m/>
    <m/>
    <m/>
    <s v="Budget period 1: 08/01/2024 - 07/31/2025 = $255,203 Budget period 2: 08/01/2025-07/31/2026 = $239,195 Budget period 3: 08/01/2026-07/31/2027= $165,602"/>
    <m/>
    <m/>
    <s v="No"/>
    <m/>
    <s v="300000007170537"/>
    <m/>
    <m/>
    <s v="0458d797-1cb9-45a0-8d4c-c472a8cc97f1"/>
    <d v="2024-07-24T00:00:00"/>
    <m/>
    <m/>
    <m/>
    <s v="No"/>
    <m/>
    <d v="2025-07-31T00:00:00"/>
    <d v="2024-08-01T00:00:00"/>
    <m/>
    <s v="No"/>
    <n v="81.049000000000007"/>
    <s v="No"/>
    <m/>
    <m/>
    <m/>
    <m/>
    <m/>
    <m/>
    <m/>
    <m/>
    <m/>
    <m/>
    <m/>
    <m/>
    <m/>
    <m/>
    <m/>
    <m/>
    <s v="No"/>
    <m/>
    <m/>
    <s v="No"/>
    <m/>
    <s v="Farrell Jean Rapp"/>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08980"/>
    <s v="Engineering"/>
    <n v="15"/>
    <n v="5"/>
    <m/>
    <m/>
    <m/>
    <m/>
    <m/>
    <m/>
    <m/>
    <m/>
    <m/>
    <m/>
    <m/>
    <m/>
    <m/>
    <m/>
    <m/>
    <m/>
    <m/>
    <m/>
    <s v="No"/>
    <s v="Chemical Engineering"/>
    <s v="No"/>
    <m/>
    <m/>
    <m/>
    <m/>
    <m/>
    <m/>
    <m/>
    <s v="No"/>
    <m/>
    <s v="No"/>
    <m/>
    <m/>
    <m/>
    <s v="DE-SC0024991"/>
    <s v="No"/>
    <m/>
    <m/>
    <s v="Megan Louise Barber"/>
    <s v="US Citizen"/>
    <s v="W00449374"/>
    <s v="Not Hispanic or Latino"/>
    <s v="Female"/>
    <s v="No"/>
    <m/>
    <m/>
    <s v="No"/>
    <m/>
    <m/>
    <m/>
    <m/>
    <s v="Single-Crystalline and Polycrystalline Covalent Organic Framework Membranes:  Experimentally and Theoretically Connecting Formation Conditions to Mass Transfer and Selectivity Performance"/>
    <m/>
    <s v="Federal Direct"/>
    <m/>
    <s v="No"/>
    <m/>
    <s v="Award Created"/>
    <s v="Farrell Jean Rapp"/>
    <d v="2024-07-25T08:20:37"/>
    <m/>
    <s v="No"/>
    <m/>
    <m/>
    <m/>
    <s v="No"/>
    <n v="1"/>
    <s v="Yes"/>
    <s v="Research"/>
    <m/>
    <s v="44.5% MTDC"/>
    <n v="46223"/>
    <s v="No"/>
    <m/>
    <m/>
    <m/>
    <m/>
    <m/>
    <s v="Grant"/>
    <s v="No"/>
    <m/>
    <m/>
    <m/>
    <s v="Yes"/>
    <s v="Cost Reimbursable"/>
    <m/>
    <m/>
    <m/>
    <m/>
    <m/>
    <s v="No"/>
    <m/>
    <m/>
    <m/>
    <m/>
    <m/>
    <s v="No"/>
    <s v="No"/>
    <m/>
    <s v="2"/>
    <s v="Yes"/>
    <s v="Lorenz, Michelle"/>
    <m/>
    <m/>
    <s v="Engineering &amp; Physical Sciences"/>
    <m/>
    <s v="01-USDOE"/>
    <m/>
    <s v="On Campus"/>
    <s v="Resubmission"/>
    <m/>
    <m/>
    <s v="No"/>
    <m/>
    <m/>
    <s v="3 Years"/>
    <m/>
    <m/>
    <m/>
    <s v="[Final Technical Report, Invention Report, Property Report, Annual Technical Report]"/>
    <m/>
    <s v="US Citizen"/>
    <s v="0.0"/>
    <s v="0.0"/>
    <s v="0.0"/>
    <s v="0.0"/>
    <s v="0.0"/>
    <s v="0.0"/>
    <s v="100"/>
    <s v="W06792585"/>
    <s v="Not Hispanic or Latino"/>
    <m/>
    <m/>
    <m/>
    <s v="Female"/>
    <s v="Chemical &amp; Biomedical Engineering"/>
    <s v="300000007170537"/>
    <s v="Katie Dongmei Li-Oakey"/>
    <s v="Principal Investigator"/>
    <s v="0.0"/>
    <s v="0.0"/>
    <s v="0.0"/>
    <s v="0.0"/>
    <s v="33.33"/>
    <s v="1.0"/>
    <s v="8.33"/>
    <s v="1.0"/>
    <m/>
    <m/>
    <m/>
    <m/>
    <m/>
    <m/>
    <m/>
    <m/>
    <m/>
    <m/>
    <m/>
    <s v="DE-SC0024991"/>
    <m/>
    <s v="01-USDOE"/>
    <s v="U.S. Federal Government"/>
    <m/>
    <s v="Yes"/>
    <s v="ADD NEW"/>
    <s v="375000"/>
    <m/>
    <s v="249853"/>
    <m/>
    <m/>
    <m/>
    <m/>
    <m/>
    <m/>
    <m/>
    <s v="LOI_FP00004099 11-28-23.pdf,RR_Budget_NU.pdf,Dichtel-Budget Justification.pdf,Dichtel_NU_budget_DOE_8.24.pdf,cpos-970981.pdf,cv-970839.pdf,2023_12_DOE_DataManagement.pdf"/>
    <m/>
    <s v="RR_Budget_vanDuin.pdf,Package Files to UWyoming.pdf"/>
    <m/>
    <m/>
    <m/>
    <m/>
    <m/>
    <m/>
    <m/>
    <m/>
    <s v="N/A"/>
    <m/>
    <m/>
    <m/>
    <s v="Pennsylvania State University"/>
    <m/>
    <s v="06-PENNSTATE"/>
    <m/>
    <m/>
    <m/>
    <m/>
    <m/>
    <m/>
    <m/>
    <m/>
    <m/>
    <m/>
    <m/>
    <m/>
    <m/>
    <m/>
    <m/>
    <m/>
    <m/>
    <m/>
    <m/>
    <m/>
    <m/>
    <s v="Budget Justification Li-Oakey Wyoming.docx"/>
    <m/>
    <s v="No"/>
    <m/>
    <s v="No"/>
    <m/>
    <m/>
    <m/>
    <m/>
    <m/>
    <m/>
    <m/>
    <m/>
    <m/>
    <m/>
    <m/>
    <s v="660000"/>
    <m/>
    <m/>
    <m/>
    <m/>
    <m/>
    <m/>
    <m/>
    <m/>
    <m/>
    <m/>
    <m/>
    <m/>
    <m/>
    <m/>
    <m/>
    <m/>
    <m/>
    <m/>
    <m/>
    <m/>
    <m/>
    <m/>
    <m/>
    <m/>
    <m/>
    <m/>
    <m/>
    <m/>
  </r>
  <r>
    <x v="1"/>
    <s v="24-0933-A0001-0"/>
    <s v="William Randall Haas"/>
    <s v="Grand Teton National Park Climate and Archaeology"/>
    <s v="National Park Service/Department of the Interior"/>
    <s v="National Park Service/Department of the Interior"/>
    <d v="2024-08-01T00:00:00"/>
    <d v="2024-10-31T00:00:00"/>
    <x v="0"/>
    <s v="Arts &amp; Sciences"/>
    <n v="2000"/>
    <s v="24-0933"/>
    <n v="2000"/>
    <s v="Active"/>
    <d v="2024-08-02T12:12:57"/>
    <s v="Anthropology"/>
    <n v="0"/>
    <x v="1"/>
    <m/>
    <m/>
    <s v="Basic Research"/>
    <m/>
    <m/>
    <m/>
    <m/>
    <m/>
    <m/>
    <m/>
    <m/>
    <m/>
    <s v="Yes"/>
    <m/>
    <s v="300000007170519"/>
    <m/>
    <m/>
    <s v="085ee095-82f2-44a4-a03c-4b678049aaf7"/>
    <m/>
    <m/>
    <m/>
    <m/>
    <s v="No"/>
    <m/>
    <d v="2024-10-31T00:00:00"/>
    <d v="2024-08-01T00:00:00"/>
    <m/>
    <s v="Yes"/>
    <s v="15.XXX"/>
    <s v="No"/>
    <m/>
    <s v="Great Plains (GP-CESU)"/>
    <m/>
    <m/>
    <m/>
    <s v="false"/>
    <s v="Arts &amp; Sciences"/>
    <m/>
    <m/>
    <m/>
    <m/>
    <m/>
    <m/>
    <m/>
    <m/>
    <m/>
    <s v="No"/>
    <m/>
    <m/>
    <s v="No"/>
    <m/>
    <s v="Kristi Hargis Stockdale"/>
    <m/>
    <m/>
    <m/>
    <m/>
    <m/>
    <m/>
    <m/>
    <m/>
    <m/>
    <m/>
    <m/>
    <m/>
    <m/>
    <m/>
    <m/>
    <m/>
    <m/>
    <m/>
    <m/>
    <m/>
    <m/>
    <m/>
    <m/>
    <m/>
    <m/>
    <m/>
    <m/>
    <m/>
    <m/>
    <m/>
    <m/>
    <m/>
    <m/>
    <m/>
    <m/>
    <m/>
    <m/>
    <m/>
    <m/>
    <m/>
    <m/>
    <s v="No"/>
    <m/>
    <m/>
    <m/>
    <m/>
    <m/>
    <m/>
    <m/>
    <m/>
    <m/>
    <m/>
    <m/>
    <m/>
    <m/>
    <m/>
    <m/>
    <m/>
    <m/>
    <m/>
    <m/>
    <m/>
    <m/>
    <m/>
    <m/>
    <m/>
    <m/>
    <m/>
    <m/>
    <m/>
    <m/>
    <m/>
    <m/>
    <m/>
    <m/>
    <m/>
    <m/>
    <m/>
    <m/>
    <m/>
    <m/>
    <m/>
    <m/>
    <m/>
    <m/>
    <m/>
    <m/>
    <m/>
    <m/>
    <m/>
    <m/>
    <m/>
    <s v="Anthropology"/>
    <s v="300000007170519"/>
    <m/>
    <m/>
    <m/>
    <m/>
    <m/>
    <m/>
    <m/>
    <m/>
    <m/>
    <m/>
    <m/>
    <m/>
    <m/>
    <m/>
    <m/>
    <m/>
    <m/>
    <m/>
    <n v="1702"/>
    <s v="Other Sciences"/>
    <n v="15"/>
    <n v="5"/>
    <m/>
    <m/>
    <m/>
    <m/>
    <m/>
    <m/>
    <m/>
    <m/>
    <m/>
    <m/>
    <m/>
    <m/>
    <m/>
    <m/>
    <m/>
    <m/>
    <m/>
    <m/>
    <s v="No"/>
    <m/>
    <s v="No"/>
    <m/>
    <m/>
    <m/>
    <m/>
    <m/>
    <m/>
    <m/>
    <s v="No"/>
    <m/>
    <s v="No"/>
    <n v="1702"/>
    <n v="298"/>
    <s v="2024 AMK Reservation: August 1--12, 2024"/>
    <m/>
    <s v="No"/>
    <m/>
    <m/>
    <s v="Carolina Hughes"/>
    <m/>
    <s v="W02438123"/>
    <s v="Hispanic or Latino"/>
    <s v="Female"/>
    <s v="No"/>
    <m/>
    <m/>
    <s v="No"/>
    <m/>
    <m/>
    <m/>
    <m/>
    <s v="CESU: A Climate Impact Assessment of High Vulnerability, Culturally Significant Archaeology at Grand Teton National Park"/>
    <m/>
    <s v="Federal Direct"/>
    <m/>
    <s v="No"/>
    <m/>
    <m/>
    <m/>
    <m/>
    <m/>
    <s v="No"/>
    <m/>
    <m/>
    <m/>
    <s v="Yes"/>
    <n v="1"/>
    <s v="No"/>
    <s v="Research"/>
    <s v="Reduced F&amp;A by Sponsor: Specify the rate % and base (MTDC, TDC, Other)"/>
    <m/>
    <n v="298"/>
    <s v="No"/>
    <m/>
    <m/>
    <m/>
    <m/>
    <m/>
    <s v="Grant"/>
    <s v="No"/>
    <m/>
    <m/>
    <m/>
    <s v="No"/>
    <s v="Cost Reimbursable"/>
    <m/>
    <m/>
    <m/>
    <m/>
    <m/>
    <s v="No"/>
    <m/>
    <m/>
    <m/>
    <m/>
    <m/>
    <m/>
    <m/>
    <m/>
    <m/>
    <s v="Yes"/>
    <s v="Fulton, Samantha"/>
    <s v="AMK Ranch"/>
    <m/>
    <s v="[Arts &amp; Sciences]"/>
    <m/>
    <s v="01-NPS"/>
    <m/>
    <s v="Off Campus"/>
    <s v="New"/>
    <m/>
    <m/>
    <s v="No"/>
    <m/>
    <m/>
    <m/>
    <m/>
    <s v="17.5%"/>
    <m/>
    <m/>
    <m/>
    <s v="US Citizen"/>
    <s v="0.0"/>
    <s v="0.0"/>
    <s v="0.0"/>
    <s v="0.0"/>
    <s v="0.0"/>
    <s v="0.0"/>
    <s v="100"/>
    <s v="W01302800"/>
    <s v="Not Hispanic or Latino"/>
    <m/>
    <m/>
    <m/>
    <s v="Male"/>
    <s v="Anthropology"/>
    <s v="300000007170519"/>
    <s v="William Randall Haas"/>
    <s v="Principal Investigator"/>
    <s v="0.0"/>
    <s v="0.0"/>
    <s v="0.0"/>
    <s v="0.0"/>
    <s v="0.0"/>
    <s v="0.0"/>
    <s v="0.0"/>
    <s v="0.0"/>
    <m/>
    <m/>
    <m/>
    <m/>
    <m/>
    <m/>
    <m/>
    <m/>
    <m/>
    <s v="Other"/>
    <m/>
    <s v="PRE-AWARD SPENDING"/>
    <m/>
    <s v="01-NPS"/>
    <s v="U.S. Federal Government"/>
    <m/>
    <s v="No"/>
    <m/>
    <m/>
    <m/>
    <m/>
    <m/>
    <m/>
    <m/>
    <m/>
    <m/>
    <m/>
    <m/>
    <m/>
    <m/>
    <m/>
    <m/>
    <m/>
    <m/>
    <m/>
    <m/>
    <m/>
    <m/>
    <m/>
    <m/>
    <m/>
    <m/>
    <m/>
    <m/>
    <m/>
    <m/>
    <m/>
    <m/>
    <m/>
    <m/>
    <m/>
    <m/>
    <m/>
    <m/>
    <m/>
    <m/>
    <m/>
    <m/>
    <m/>
    <m/>
    <m/>
    <m/>
    <m/>
    <m/>
    <m/>
    <m/>
    <m/>
    <s v="UW GRTE CESU IRA Climate Change Arch Budget.xlsx"/>
    <m/>
    <s v="No"/>
    <m/>
    <s v="No"/>
    <m/>
    <m/>
    <m/>
    <m/>
    <m/>
    <m/>
    <m/>
    <m/>
    <m/>
    <m/>
    <m/>
    <s v="161137"/>
    <m/>
    <m/>
    <m/>
    <m/>
    <m/>
    <m/>
    <m/>
    <m/>
    <m/>
    <m/>
    <m/>
    <m/>
    <m/>
    <s v="No"/>
    <m/>
    <m/>
    <m/>
    <m/>
    <m/>
    <m/>
    <m/>
    <m/>
    <m/>
    <m/>
    <m/>
    <m/>
    <m/>
    <m/>
  </r>
  <r>
    <x v="1"/>
    <s v="24-0508-A0001"/>
    <s v="Jifa Tian"/>
    <s v="Collaborative Research: Exploring Metastable Magnetic States in 2D van der Waals Magnets for Probabilistic Bits"/>
    <s v="National Science Foundation"/>
    <s v="National Science Foundation"/>
    <d v="2024-08-01T00:00:00"/>
    <d v="2027-07-31T00:00:00"/>
    <x v="31"/>
    <s v="Engineering"/>
    <n v="483605"/>
    <s v="24-0508"/>
    <n v="483605"/>
    <s v="Active"/>
    <d v="2024-07-31T12:02:35"/>
    <s v="Physics &amp; Astronomy"/>
    <n v="0"/>
    <x v="1"/>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MR"/>
    <s v="No"/>
    <m/>
    <s v="300000007170277"/>
    <m/>
    <m/>
    <s v="2b802455-729a-4f13-ab4a-293eaf71f4ff"/>
    <d v="2024-07-31T00:00:00"/>
    <m/>
    <m/>
    <m/>
    <s v="No"/>
    <m/>
    <d v="2027-07-31T00:00:00"/>
    <d v="2024-08-01T00:00:00"/>
    <m/>
    <s v="No"/>
    <n v="47.048999999999999"/>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354778"/>
    <s v="Physical Sciences"/>
    <n v="15"/>
    <n v="5"/>
    <m/>
    <m/>
    <m/>
    <m/>
    <m/>
    <m/>
    <m/>
    <m/>
    <m/>
    <m/>
    <m/>
    <m/>
    <m/>
    <m/>
    <m/>
    <m/>
    <m/>
    <m/>
    <s v="No"/>
    <m/>
    <s v="No"/>
    <m/>
    <m/>
    <m/>
    <m/>
    <m/>
    <m/>
    <m/>
    <s v="No"/>
    <m/>
    <s v="No"/>
    <n v="354778"/>
    <n v="128827"/>
    <m/>
    <s v="2414748"/>
    <s v="No"/>
    <m/>
    <m/>
    <s v="Jesse Thomas Grosinger"/>
    <m/>
    <s v="W03278109"/>
    <s v="Not Hispanic or Latino"/>
    <s v="Male"/>
    <s v="No"/>
    <m/>
    <m/>
    <s v="No"/>
    <m/>
    <m/>
    <m/>
    <m/>
    <s v="Collaborative Research: Exploring Metastable Magnetic States in Unconventional Magnetic Domains in Two-dimensional van der Waals Magnets"/>
    <m/>
    <s v="Federal Direct"/>
    <m/>
    <s v="No"/>
    <m/>
    <s v="Award Created"/>
    <s v="Farrell Jean Rapp"/>
    <d v="2024-07-31T12:02:34"/>
    <m/>
    <s v="No"/>
    <m/>
    <m/>
    <m/>
    <s v="No"/>
    <n v="1"/>
    <s v="No"/>
    <s v="Research"/>
    <m/>
    <s v="44.5% MTDC"/>
    <n v="128827"/>
    <s v="No"/>
    <m/>
    <m/>
    <m/>
    <m/>
    <m/>
    <s v="Grant"/>
    <s v="No"/>
    <m/>
    <m/>
    <m/>
    <s v="No"/>
    <s v="Cost Reimbursable"/>
    <m/>
    <m/>
    <m/>
    <m/>
    <m/>
    <s v="No"/>
    <m/>
    <m/>
    <m/>
    <m/>
    <m/>
    <s v="No"/>
    <m/>
    <m/>
    <m/>
    <s v="Yes"/>
    <s v="Fulton, Samantha"/>
    <m/>
    <s v="Materials Science"/>
    <s v="Engineering &amp; Physical Sciences"/>
    <m/>
    <s v="01-NSF"/>
    <m/>
    <s v="On Campus"/>
    <s v="Resubmission"/>
    <m/>
    <m/>
    <s v="No"/>
    <m/>
    <m/>
    <s v="3 Years"/>
    <m/>
    <m/>
    <m/>
    <s v="[Annual Technical Report, Final Technical Report]"/>
    <m/>
    <s v="Permanent Resident"/>
    <s v="0.0"/>
    <s v="0.0"/>
    <s v="0.0"/>
    <s v="0.0"/>
    <s v="0.0"/>
    <s v="0.0"/>
    <s v="60"/>
    <s v="W09825461"/>
    <m/>
    <m/>
    <m/>
    <m/>
    <s v="Male"/>
    <s v="Physics &amp; Astronomy"/>
    <s v="300000007170277"/>
    <s v="Jifa Tian"/>
    <s v="Principal Investigator"/>
    <s v="0.0"/>
    <s v="0.0"/>
    <s v="0.0"/>
    <s v="0.0"/>
    <s v="16.33"/>
    <s v="0.49"/>
    <s v="4.08"/>
    <s v="0.49"/>
    <m/>
    <m/>
    <m/>
    <m/>
    <m/>
    <m/>
    <m/>
    <m/>
    <m/>
    <m/>
    <m/>
    <s v="2414748"/>
    <m/>
    <s v="01-NSF"/>
    <s v="U.S. Federal Government"/>
    <m/>
    <s v="No"/>
    <m/>
    <m/>
    <m/>
    <m/>
    <m/>
    <m/>
    <m/>
    <m/>
    <m/>
    <m/>
    <m/>
    <m/>
    <m/>
    <m/>
    <m/>
    <m/>
    <m/>
    <m/>
    <m/>
    <m/>
    <m/>
    <m/>
    <m/>
    <m/>
    <m/>
    <m/>
    <m/>
    <m/>
    <m/>
    <m/>
    <m/>
    <m/>
    <m/>
    <m/>
    <m/>
    <m/>
    <m/>
    <m/>
    <m/>
    <m/>
    <m/>
    <m/>
    <m/>
    <m/>
    <m/>
    <m/>
    <m/>
    <m/>
    <m/>
    <m/>
    <s v="3_Budget Justification_2023.docx,3_Proposal Budget Spreadsheet2023.xlsx"/>
    <m/>
    <s v="No"/>
    <m/>
    <s v="No"/>
    <m/>
    <m/>
    <m/>
    <m/>
    <m/>
    <m/>
    <m/>
    <m/>
    <m/>
    <m/>
    <m/>
    <s v="483605"/>
    <m/>
    <m/>
    <m/>
    <m/>
    <m/>
    <m/>
    <m/>
    <m/>
    <m/>
    <m/>
    <s v="Responsible Conduct of Research"/>
    <m/>
    <m/>
    <s v="No"/>
    <m/>
    <m/>
    <m/>
    <m/>
    <m/>
    <m/>
    <m/>
    <m/>
    <m/>
    <m/>
    <m/>
    <m/>
    <m/>
    <m/>
  </r>
  <r>
    <x v="1"/>
    <s v="24-1066-A0001-0"/>
    <s v="Jacob R. Goheen"/>
    <s v="UW - ZSL agreement (name TBD)"/>
    <s v="Zoological Society of London"/>
    <s v="Department of Environment, Food and Rural Affairs"/>
    <d v="2024-08-01T00:00:00"/>
    <d v="2024-10-31T00:00:00"/>
    <x v="7"/>
    <s v="Agriculture"/>
    <n v="11000"/>
    <s v="24-1066"/>
    <n v="11000"/>
    <s v="Active"/>
    <d v="2024-08-28T20:07:57"/>
    <s v="Zoology &amp; Physiology"/>
    <n v="0"/>
    <x v="1"/>
    <m/>
    <m/>
    <s v="Applied Research"/>
    <m/>
    <m/>
    <m/>
    <m/>
    <m/>
    <m/>
    <m/>
    <m/>
    <m/>
    <s v="No"/>
    <m/>
    <s v="300000007170078"/>
    <m/>
    <m/>
    <s v="313c94b7-14ce-466d-bf40-c6017ecd29d2"/>
    <m/>
    <m/>
    <m/>
    <m/>
    <s v="No"/>
    <m/>
    <d v="2024-10-31T00:00:00"/>
    <d v="2024-08-01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Zoology &amp; Physiology"/>
    <s v="300000007170078"/>
    <m/>
    <m/>
    <m/>
    <m/>
    <m/>
    <m/>
    <m/>
    <m/>
    <m/>
    <m/>
    <m/>
    <m/>
    <m/>
    <m/>
    <m/>
    <m/>
    <m/>
    <m/>
    <n v="10000"/>
    <s v="Life Sciences"/>
    <n v="15"/>
    <n v="5"/>
    <m/>
    <m/>
    <m/>
    <m/>
    <m/>
    <m/>
    <m/>
    <m/>
    <m/>
    <m/>
    <m/>
    <m/>
    <m/>
    <m/>
    <m/>
    <m/>
    <m/>
    <m/>
    <s v="No"/>
    <m/>
    <s v="No"/>
    <m/>
    <m/>
    <m/>
    <m/>
    <m/>
    <m/>
    <m/>
    <s v="No"/>
    <m/>
    <s v="No"/>
    <n v="10000"/>
    <n v="1000"/>
    <m/>
    <m/>
    <s v="No"/>
    <m/>
    <m/>
    <s v="Laura A. Cole"/>
    <s v="US Citizen"/>
    <s v="W00934712"/>
    <s v="Not Hispanic or Latino"/>
    <s v="Female"/>
    <s v="Yes"/>
    <s v="Funding is from Zoological Society of London, collaborator is in Kenya"/>
    <m/>
    <s v="No"/>
    <m/>
    <m/>
    <m/>
    <s v="[United Kingdom, Kenya]"/>
    <s v="Equitable responses to illegal wild meat hunting in Tsavo, Kenya"/>
    <m/>
    <s v="Non-Federal"/>
    <m/>
    <s v="No"/>
    <m/>
    <m/>
    <m/>
    <m/>
    <m/>
    <s v="No"/>
    <m/>
    <m/>
    <m/>
    <s v="Yes"/>
    <n v="1"/>
    <s v="No"/>
    <s v="Research"/>
    <m/>
    <s v="Reduced F&amp;A by Sponsor: Specify the rate % and base (MTDC, TDC, Other)"/>
    <n v="1000"/>
    <s v="No"/>
    <m/>
    <m/>
    <m/>
    <m/>
    <m/>
    <s v="Grant"/>
    <s v="Yes"/>
    <s v="[United Kingdom, Kenya]"/>
    <s v="Work takes place in Kenya"/>
    <m/>
    <s v="No"/>
    <s v="Cost Reimbursable"/>
    <m/>
    <m/>
    <m/>
    <m/>
    <s v="Natural Resources and Conservation"/>
    <s v="No"/>
    <m/>
    <m/>
    <m/>
    <m/>
    <m/>
    <m/>
    <m/>
    <s v="1"/>
    <m/>
    <s v="Yes"/>
    <s v="Wroblewski, Mitchell"/>
    <m/>
    <m/>
    <s v="Agriculture, Life Sciences,  &amp; Natural Resources"/>
    <s v="Foreign Federal Government"/>
    <s v="08-DEFRA"/>
    <m/>
    <s v="On Campus"/>
    <s v="New"/>
    <m/>
    <m/>
    <s v="No"/>
    <m/>
    <m/>
    <m/>
    <m/>
    <m/>
    <s v="10% MTDC"/>
    <m/>
    <m/>
    <s v="US Citizen"/>
    <m/>
    <m/>
    <m/>
    <m/>
    <m/>
    <m/>
    <s v="100"/>
    <s v="W06789694"/>
    <m/>
    <m/>
    <m/>
    <m/>
    <s v="Male"/>
    <s v="Zoology &amp; Physiology"/>
    <s v="300000007170078"/>
    <s v="Jacob R. Goheen"/>
    <s v="Principal Investigator"/>
    <m/>
    <m/>
    <m/>
    <m/>
    <m/>
    <m/>
    <s v="0.0"/>
    <s v="0.0"/>
    <m/>
    <m/>
    <m/>
    <m/>
    <m/>
    <m/>
    <m/>
    <m/>
    <m/>
    <m/>
    <m/>
    <s v="PRE-AWARD SPENDING"/>
    <m/>
    <s v="07-ZSL"/>
    <s v="Non-Profit Organizations"/>
    <m/>
    <s v="No"/>
    <m/>
    <m/>
    <m/>
    <m/>
    <m/>
    <m/>
    <m/>
    <m/>
    <m/>
    <m/>
    <m/>
    <m/>
    <m/>
    <m/>
    <m/>
    <m/>
    <m/>
    <m/>
    <m/>
    <m/>
    <m/>
    <m/>
    <m/>
    <m/>
    <m/>
    <m/>
    <m/>
    <m/>
    <m/>
    <m/>
    <m/>
    <m/>
    <m/>
    <m/>
    <m/>
    <m/>
    <m/>
    <m/>
    <m/>
    <m/>
    <m/>
    <m/>
    <m/>
    <m/>
    <m/>
    <m/>
    <m/>
    <m/>
    <m/>
    <m/>
    <s v="24-1066-P0001 Budget.xlsx"/>
    <s v="IDC Waiver ZSL.pdf"/>
    <s v="No"/>
    <m/>
    <s v="No"/>
    <m/>
    <m/>
    <m/>
    <m/>
    <m/>
    <m/>
    <m/>
    <m/>
    <m/>
    <m/>
    <m/>
    <s v="44000"/>
    <m/>
    <m/>
    <m/>
    <m/>
    <m/>
    <m/>
    <m/>
    <m/>
    <m/>
    <m/>
    <m/>
    <m/>
    <m/>
    <m/>
    <m/>
    <m/>
    <m/>
    <m/>
    <m/>
    <m/>
    <m/>
    <m/>
    <m/>
    <m/>
    <m/>
    <m/>
    <m/>
    <m/>
  </r>
  <r>
    <x v="1"/>
    <s v="24-0413-A0001-0"/>
    <s v="Elliott B. Hulley"/>
    <s v="Collaborative: CAS-SC: Investigating the mild ligand-based oxidative dissolution of e-waste metals and their reductive recovery"/>
    <s v="National Science Foundation"/>
    <s v="National Science Foundation"/>
    <d v="2024-08-01T00:00:00"/>
    <d v="2024-10-31T00:00:00"/>
    <x v="34"/>
    <s v="Engineering"/>
    <n v="21834"/>
    <s v="24-0413"/>
    <m/>
    <s v="Active"/>
    <d v="2024-07-26T15:40:49"/>
    <s v="Chemistry"/>
    <n v="0"/>
    <x v="1"/>
    <m/>
    <m/>
    <s v="Basic Research"/>
    <m/>
    <m/>
    <m/>
    <m/>
    <m/>
    <m/>
    <m/>
    <m/>
    <m/>
    <s v="No"/>
    <m/>
    <s v="300000007170235"/>
    <m/>
    <m/>
    <s v="41019e5a-31b2-4173-b7c1-6b12eec98df6"/>
    <m/>
    <m/>
    <m/>
    <m/>
    <s v="No"/>
    <m/>
    <d v="2024-10-31T00:00:00"/>
    <d v="2024-08-01T00:00:00"/>
    <m/>
    <s v="No"/>
    <s v="47.XXX"/>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15110"/>
    <s v="Physical Sciences"/>
    <n v="15"/>
    <n v="5"/>
    <m/>
    <m/>
    <m/>
    <m/>
    <m/>
    <m/>
    <m/>
    <m/>
    <m/>
    <m/>
    <m/>
    <m/>
    <m/>
    <m/>
    <m/>
    <m/>
    <m/>
    <m/>
    <s v="No"/>
    <m/>
    <m/>
    <m/>
    <m/>
    <m/>
    <m/>
    <m/>
    <m/>
    <m/>
    <s v="No"/>
    <m/>
    <s v="No"/>
    <m/>
    <m/>
    <m/>
    <m/>
    <s v="No"/>
    <m/>
    <m/>
    <s v="Jesse Thomas Grosinger"/>
    <m/>
    <s v="W03278109"/>
    <s v="Not Hispanic or Latino"/>
    <s v="Male"/>
    <s v="No"/>
    <m/>
    <m/>
    <s v="No"/>
    <m/>
    <m/>
    <m/>
    <m/>
    <s v="Collaborative: CAS-SC: Investigating the mild ligand-based oxidative dissolution of e-waste metals and their reductive recovery"/>
    <m/>
    <s v="Federal Direct"/>
    <m/>
    <s v="No"/>
    <m/>
    <m/>
    <m/>
    <m/>
    <m/>
    <s v="No"/>
    <m/>
    <m/>
    <m/>
    <s v="No"/>
    <n v="1"/>
    <s v="Yes"/>
    <s v="Research"/>
    <m/>
    <s v="44.5% MTDC"/>
    <n v="6724"/>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PRE-AWARD SPEND"/>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m/>
  </r>
  <r>
    <x v="1"/>
    <s v="24-0118-A0001"/>
    <s v="Maohong Fan"/>
    <s v="Transforming Carbon Fiber Reinforced Polymer Wastes into Recyclable Structural Automotive Components"/>
    <s v="Washington State University"/>
    <s v="U.S. Department of Energy"/>
    <d v="2024-08-01T00:00:00"/>
    <d v="2027-11-30T00:00:00"/>
    <x v="37"/>
    <s v="Engineering"/>
    <n v="257461"/>
    <s v="24-0118"/>
    <n v="500000"/>
    <s v="Active"/>
    <d v="2024-10-30T12:28:57"/>
    <s v="Chemical &amp; Biomedical Engineering"/>
    <n v="0"/>
    <x v="1"/>
    <m/>
    <m/>
    <s v="Applied Research"/>
    <m/>
    <m/>
    <m/>
    <m/>
    <m/>
    <m/>
    <m/>
    <m/>
    <m/>
    <s v="No"/>
    <s v="Evelyn Renee Kelley"/>
    <s v="300000007170537"/>
    <m/>
    <m/>
    <s v="813e4a0e-f943-46e3-8dfb-ed1b461e5b4a"/>
    <m/>
    <m/>
    <m/>
    <m/>
    <s v="No"/>
    <m/>
    <d v="2027-11-30T00:00:00"/>
    <d v="2024-08-01T00:00:00"/>
    <m/>
    <m/>
    <n v="81.085999999999999"/>
    <s v="Yes"/>
    <s v="Organic solvent, like methanol, ethanol, keaton"/>
    <m/>
    <m/>
    <m/>
    <m/>
    <s v="true"/>
    <s v="Engineering &amp; Physical Sciences"/>
    <m/>
    <m/>
    <m/>
    <m/>
    <m/>
    <m/>
    <m/>
    <m/>
    <m/>
    <s v="No"/>
    <m/>
    <m/>
    <s v="No"/>
    <m/>
    <s v="Farrell Jean Rapp"/>
    <m/>
    <m/>
    <m/>
    <m/>
    <m/>
    <m/>
    <m/>
    <m/>
    <m/>
    <m/>
    <s v="64987"/>
    <m/>
    <m/>
    <m/>
    <m/>
    <m/>
    <m/>
    <m/>
    <m/>
    <m/>
    <m/>
    <m/>
    <m/>
    <m/>
    <m/>
    <m/>
    <m/>
    <m/>
    <m/>
    <m/>
    <m/>
    <m/>
    <m/>
    <m/>
    <m/>
    <m/>
    <m/>
    <m/>
    <m/>
    <m/>
    <m/>
    <s v="Yes"/>
    <s v="University of Wyoming"/>
    <m/>
    <s v="Third Party"/>
    <m/>
    <m/>
    <m/>
    <m/>
    <m/>
    <m/>
    <m/>
    <s v="Cash"/>
    <m/>
    <m/>
    <m/>
    <m/>
    <m/>
    <m/>
    <m/>
    <m/>
    <m/>
    <s v="Chemical &amp; Biomedical Engineering"/>
    <s v="300000007170537"/>
    <m/>
    <m/>
    <m/>
    <m/>
    <m/>
    <m/>
    <m/>
    <m/>
    <m/>
    <m/>
    <m/>
    <m/>
    <m/>
    <m/>
    <m/>
    <m/>
    <m/>
    <m/>
    <m/>
    <m/>
    <m/>
    <m/>
    <m/>
    <m/>
    <m/>
    <m/>
    <s v="PI and Co-PI time (Salary, Fringe, Indirect Cost) | Year 1 $64,987"/>
    <m/>
    <s v="Chemical &amp; Biomedical Engineering"/>
    <s v="300000007170537"/>
    <m/>
    <m/>
    <m/>
    <m/>
    <m/>
    <m/>
    <m/>
    <m/>
    <m/>
    <m/>
    <m/>
    <m/>
    <m/>
    <m/>
    <m/>
    <m/>
    <m/>
    <m/>
    <n v="189256"/>
    <s v="Engineering"/>
    <n v="15"/>
    <n v="5"/>
    <m/>
    <m/>
    <m/>
    <m/>
    <m/>
    <m/>
    <m/>
    <m/>
    <m/>
    <m/>
    <m/>
    <m/>
    <m/>
    <m/>
    <m/>
    <m/>
    <m/>
    <m/>
    <s v="No"/>
    <s v="Chemical Engineering"/>
    <s v="No"/>
    <m/>
    <m/>
    <s v="Chemical &amp; Biomedical Engineering"/>
    <s v="300000007170537"/>
    <s v="Engineering"/>
    <m/>
    <m/>
    <s v="Yes"/>
    <m/>
    <s v="No"/>
    <n v="362129"/>
    <n v="137871"/>
    <m/>
    <s v="DEEE0011179"/>
    <s v="No"/>
    <m/>
    <m/>
    <s v="Cindy E. Wood"/>
    <s v="US Citizen"/>
    <s v="W00822481"/>
    <s v="Not Hispanic or Latino"/>
    <s v="Female"/>
    <s v="No"/>
    <m/>
    <m/>
    <s v="No"/>
    <m/>
    <m/>
    <m/>
    <m/>
    <s v="Transforming Carbon Fiber Reinforced Polymer Wastes into Recyclable Structural Automotive Components"/>
    <m/>
    <s v="Federal Passthrough"/>
    <m/>
    <s v="No"/>
    <m/>
    <s v="Award Created"/>
    <s v="Farrell Jean Rapp"/>
    <d v="2024-10-30T12:28:56"/>
    <m/>
    <s v="No"/>
    <m/>
    <m/>
    <m/>
    <s v="No"/>
    <n v="1"/>
    <s v="Yes"/>
    <s v="Research"/>
    <m/>
    <s v="44.5% MTDC"/>
    <n v="68208"/>
    <s v="No"/>
    <m/>
    <m/>
    <m/>
    <m/>
    <m/>
    <s v="Cooperative Agreement"/>
    <s v="No"/>
    <m/>
    <m/>
    <m/>
    <s v="No"/>
    <s v="Cost Reimbursable"/>
    <m/>
    <m/>
    <m/>
    <m/>
    <m/>
    <s v="No"/>
    <s v="Required"/>
    <m/>
    <m/>
    <s v="[Carry forward allowed with prior approval]"/>
    <m/>
    <m/>
    <m/>
    <s v="1"/>
    <m/>
    <s v="Yes"/>
    <s v="Lorenz, Michelle"/>
    <m/>
    <m/>
    <s v="Engineering &amp; Physical Sciences"/>
    <m/>
    <s v="01-USDOE"/>
    <s v="Additive"/>
    <s v="On Campus"/>
    <s v="New"/>
    <m/>
    <m/>
    <s v="No"/>
    <m/>
    <m/>
    <s v="3 Years"/>
    <m/>
    <m/>
    <m/>
    <m/>
    <m/>
    <s v="Permanent Resident"/>
    <s v="6.67"/>
    <s v="0.6"/>
    <m/>
    <m/>
    <m/>
    <m/>
    <s v="60"/>
    <s v="W05606540"/>
    <s v="Not Hispanic or Latino"/>
    <m/>
    <m/>
    <m/>
    <s v="Male"/>
    <s v="Chemical &amp; Biomedical Engineering"/>
    <s v="300000007170537"/>
    <s v="Maohong Fan"/>
    <s v="Principal Investigator"/>
    <m/>
    <m/>
    <m/>
    <m/>
    <s v="16.67"/>
    <s v="0.5"/>
    <s v="9.17"/>
    <s v="1.1"/>
    <m/>
    <s v="[Foreign National Participation]"/>
    <m/>
    <m/>
    <m/>
    <m/>
    <m/>
    <m/>
    <m/>
    <m/>
    <m/>
    <s v="144990-WSU001383"/>
    <m/>
    <s v="06-WASTATE"/>
    <s v="Institutions of Higher Education"/>
    <m/>
    <s v="No"/>
    <m/>
    <m/>
    <m/>
    <m/>
    <m/>
    <m/>
    <m/>
    <m/>
    <m/>
    <m/>
    <m/>
    <m/>
    <m/>
    <m/>
    <m/>
    <m/>
    <m/>
    <m/>
    <m/>
    <m/>
    <m/>
    <m/>
    <m/>
    <m/>
    <m/>
    <m/>
    <m/>
    <m/>
    <m/>
    <m/>
    <m/>
    <m/>
    <m/>
    <m/>
    <m/>
    <m/>
    <m/>
    <m/>
    <m/>
    <m/>
    <m/>
    <m/>
    <m/>
    <m/>
    <m/>
    <m/>
    <m/>
    <m/>
    <m/>
    <m/>
    <s v="University of Wyoming_Budget_Justification_FNF.xlsx"/>
    <m/>
    <s v="No"/>
    <m/>
    <s v="No"/>
    <m/>
    <m/>
    <m/>
    <m/>
    <m/>
    <m/>
    <m/>
    <m/>
    <m/>
    <m/>
    <s v="125002"/>
    <s v="625000"/>
    <m/>
    <m/>
    <m/>
    <m/>
    <m/>
    <m/>
    <m/>
    <m/>
    <m/>
    <m/>
    <m/>
    <m/>
    <m/>
    <s v="No"/>
    <m/>
    <m/>
    <m/>
    <m/>
    <m/>
    <m/>
    <m/>
    <m/>
    <m/>
    <m/>
    <m/>
    <m/>
    <m/>
    <m/>
  </r>
  <r>
    <x v="1"/>
    <s v="23-1945-A0007"/>
    <s v="Qian-Quan Sun"/>
    <s v="Wyoming Sensory Biology COBRE"/>
    <s v="National Institute of General Medical Sciences/National Institutes of Health/Department of Health and Human Services"/>
    <s v="National Institute of General Medical Sciences/National Institutes of Health/Department of Health and Human Services"/>
    <d v="2024-08-01T00:00:00"/>
    <d v="2025-07-31T00:00:00"/>
    <x v="7"/>
    <s v="Agriculture"/>
    <n v="250000"/>
    <s v="23-1945"/>
    <n v="250000"/>
    <s v="Active"/>
    <d v="2024-08-08T11:54:20"/>
    <s v="Zoology &amp; Physiology"/>
    <n v="0"/>
    <x v="1"/>
    <m/>
    <m/>
    <s v="Basic Research"/>
    <m/>
    <m/>
    <m/>
    <m/>
    <m/>
    <m/>
    <m/>
    <m/>
    <m/>
    <s v="No"/>
    <m/>
    <s v="300000007170078"/>
    <m/>
    <m/>
    <s v="989bd95a-e461-49c1-b8c1-674dfbd91cd7"/>
    <d v="2024-08-08T00:00:00"/>
    <m/>
    <m/>
    <m/>
    <s v="No"/>
    <m/>
    <d v="2025-07-31T00:00:00"/>
    <d v="2024-08-01T00:00:00"/>
    <m/>
    <s v="No"/>
    <n v="93.858999999999995"/>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VP for Research &amp; Economic Development Office"/>
    <s v="300000006253900"/>
    <m/>
    <m/>
    <m/>
    <m/>
    <m/>
    <m/>
    <m/>
    <m/>
    <m/>
    <m/>
    <m/>
    <m/>
    <m/>
    <m/>
    <m/>
    <m/>
    <m/>
    <m/>
    <n v="250000"/>
    <s v="Life Sciences"/>
    <n v="100"/>
    <n v="0"/>
    <m/>
    <m/>
    <m/>
    <m/>
    <m/>
    <m/>
    <m/>
    <m/>
    <m/>
    <m/>
    <m/>
    <m/>
    <m/>
    <m/>
    <m/>
    <m/>
    <m/>
    <m/>
    <s v="No"/>
    <m/>
    <s v="Yes"/>
    <m/>
    <m/>
    <s v="VP for Research &amp; Economic Development Office"/>
    <s v="300000006253900"/>
    <s v="Biological Sciences"/>
    <m/>
    <m/>
    <s v="Yes"/>
    <m/>
    <s v="No"/>
    <n v="250000"/>
    <n v="0"/>
    <m/>
    <s v="P20GM121310"/>
    <s v="No"/>
    <m/>
    <m/>
    <s v="Laura A. Cole"/>
    <s v="US Citizen"/>
    <s v="W00934712"/>
    <s v="Not Hispanic or Latino"/>
    <s v="Female"/>
    <s v="No"/>
    <m/>
    <m/>
    <s v="No"/>
    <m/>
    <m/>
    <m/>
    <m/>
    <s v="Wyoming Sensory Biology COBRE Year 8 | Equipment Supplement"/>
    <m/>
    <s v="Federal Direct"/>
    <m/>
    <s v="No"/>
    <m/>
    <s v="Award Created"/>
    <s v="Farrell Jean Rapp"/>
    <d v="2024-08-08T11:54:19"/>
    <m/>
    <s v="No"/>
    <m/>
    <m/>
    <m/>
    <s v="No"/>
    <n v="1"/>
    <s v="No"/>
    <s v="Research"/>
    <m/>
    <s v="44.5% MTDC"/>
    <n v="0"/>
    <s v="No"/>
    <m/>
    <m/>
    <m/>
    <s v="231945A00026"/>
    <m/>
    <s v="Grant"/>
    <s v="No"/>
    <m/>
    <m/>
    <m/>
    <s v="No"/>
    <s v="Cost Reimbursable"/>
    <m/>
    <m/>
    <m/>
    <m/>
    <s v="Biological and Biomedical Sciences"/>
    <s v="No"/>
    <m/>
    <m/>
    <m/>
    <s v="Carry forward allowed with prior approval"/>
    <m/>
    <m/>
    <m/>
    <m/>
    <m/>
    <s v="Yes"/>
    <s v="Wroblewski, Mitchell"/>
    <m/>
    <m/>
    <s v="Agriculture, Life Sciences,  &amp; Natural Resources"/>
    <m/>
    <s v="01-NIGMS"/>
    <s v="Additive"/>
    <s v="On Campus"/>
    <s v="Supplement"/>
    <m/>
    <m/>
    <s v="No"/>
    <m/>
    <m/>
    <s v="3 Years"/>
    <m/>
    <m/>
    <m/>
    <s v="Annual Technical Report"/>
    <m/>
    <s v="US Citizen"/>
    <s v="0.0"/>
    <s v="0.0"/>
    <s v="0.0"/>
    <s v="0.0"/>
    <s v="0.0"/>
    <s v="0.0"/>
    <s v="100"/>
    <s v="W03284906"/>
    <s v="Not Hispanic or Latino"/>
    <m/>
    <m/>
    <m/>
    <s v="Male"/>
    <s v="Zoology &amp; Physiology"/>
    <s v="300000007170078"/>
    <s v="Qian-Quan Sun"/>
    <s v="Principal Investigator"/>
    <s v="0.0"/>
    <s v="0.0"/>
    <s v="0.0"/>
    <s v="0.0"/>
    <s v="0.0"/>
    <s v="0.0"/>
    <s v="0.0"/>
    <s v="0.0"/>
    <m/>
    <m/>
    <m/>
    <m/>
    <m/>
    <m/>
    <m/>
    <m/>
    <m/>
    <m/>
    <m/>
    <s v="3P20GM121310-08S1"/>
    <m/>
    <s v="01-NIGMS"/>
    <s v="U.S. Federal Government"/>
    <m/>
    <s v="No"/>
    <m/>
    <m/>
    <m/>
    <m/>
    <m/>
    <m/>
    <m/>
    <m/>
    <m/>
    <m/>
    <m/>
    <m/>
    <m/>
    <m/>
    <m/>
    <m/>
    <m/>
    <m/>
    <m/>
    <m/>
    <m/>
    <m/>
    <m/>
    <m/>
    <m/>
    <m/>
    <m/>
    <m/>
    <m/>
    <m/>
    <m/>
    <m/>
    <m/>
    <m/>
    <m/>
    <m/>
    <m/>
    <m/>
    <m/>
    <m/>
    <m/>
    <m/>
    <m/>
    <m/>
    <m/>
    <m/>
    <m/>
    <m/>
    <m/>
    <m/>
    <s v="budgetjustificationBinder1.pdf"/>
    <m/>
    <s v="No"/>
    <m/>
    <s v="No"/>
    <m/>
    <m/>
    <m/>
    <m/>
    <m/>
    <m/>
    <m/>
    <m/>
    <m/>
    <m/>
    <m/>
    <s v="$250000.00"/>
    <m/>
    <m/>
    <m/>
    <m/>
    <m/>
    <m/>
    <m/>
    <m/>
    <m/>
    <m/>
    <s v="Conflict of Interest"/>
    <m/>
    <m/>
    <s v="No"/>
    <m/>
    <m/>
    <m/>
    <m/>
    <m/>
    <m/>
    <m/>
    <m/>
    <m/>
    <m/>
    <m/>
    <m/>
    <m/>
    <m/>
  </r>
  <r>
    <x v="1"/>
    <s v="24-0980-A0001"/>
    <s v="Jenna Min Shim"/>
    <s v="ESL Endorsement Program"/>
    <s v="Albany County School District #1, Wyoming"/>
    <m/>
    <d v="2024-08-01T00:00:00"/>
    <d v="2025-06-30T00:00:00"/>
    <x v="4"/>
    <s v="Education"/>
    <n v="220845"/>
    <s v="24-0980"/>
    <n v="220845"/>
    <s v="Active"/>
    <d v="2024-06-26T07:10:51"/>
    <s v="College of Education Deans Office"/>
    <n v="0"/>
    <x v="1"/>
    <m/>
    <m/>
    <s v="Other Sponsored Activity"/>
    <s v="false"/>
    <s v="false"/>
    <s v="false"/>
    <s v="false"/>
    <s v="false"/>
    <s v="false"/>
    <m/>
    <s v="SPED.ESL Endorsement Program Phase One Budget (2).docx"/>
    <m/>
    <s v="No"/>
    <m/>
    <s v="300000006254716"/>
    <m/>
    <m/>
    <s v="9b96abfd-ba37-4394-ab15-fa0cc7ffc752"/>
    <m/>
    <m/>
    <m/>
    <m/>
    <s v="No"/>
    <m/>
    <d v="2025-06-30T00:00:00"/>
    <d v="2024-08-01T00:00:00"/>
    <m/>
    <s v="No"/>
    <s v="NONFED"/>
    <s v="No"/>
    <m/>
    <m/>
    <m/>
    <m/>
    <m/>
    <m/>
    <s v="Education"/>
    <m/>
    <m/>
    <m/>
    <m/>
    <m/>
    <m/>
    <m/>
    <m/>
    <m/>
    <s v="No"/>
    <m/>
    <m/>
    <s v="No"/>
    <m/>
    <s v="Thomas Abraham Lentner"/>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220845"/>
    <s v="Non-Science and Engineering Fields"/>
    <n v="15"/>
    <n v="5"/>
    <m/>
    <m/>
    <m/>
    <m/>
    <m/>
    <m/>
    <m/>
    <m/>
    <m/>
    <m/>
    <m/>
    <m/>
    <m/>
    <m/>
    <m/>
    <m/>
    <m/>
    <m/>
    <s v="No"/>
    <m/>
    <m/>
    <m/>
    <m/>
    <m/>
    <m/>
    <m/>
    <m/>
    <m/>
    <s v="No"/>
    <m/>
    <s v="No"/>
    <n v="220845"/>
    <n v="0"/>
    <m/>
    <m/>
    <s v="No"/>
    <m/>
    <m/>
    <s v="Kimberly Jo Montez"/>
    <s v="US Citizen"/>
    <s v="W02672602"/>
    <s v="Not Hispanic or Latino"/>
    <s v="Female"/>
    <s v="No"/>
    <m/>
    <m/>
    <s v="No"/>
    <m/>
    <m/>
    <m/>
    <m/>
    <s v="SPED and ESL Endorsement Program Phase 1"/>
    <m/>
    <s v="Non-Federal"/>
    <m/>
    <s v="No"/>
    <m/>
    <s v="Award Created"/>
    <s v="Thomas Abraham Lentner"/>
    <d v="2024-06-26T07:10:51"/>
    <m/>
    <s v="No"/>
    <m/>
    <m/>
    <m/>
    <s v="No"/>
    <m/>
    <s v="Yes"/>
    <s v="Other Sponsored Activities"/>
    <m/>
    <s v="34% MTDC"/>
    <n v="0"/>
    <s v="No"/>
    <m/>
    <m/>
    <m/>
    <m/>
    <m/>
    <s v="Contract"/>
    <s v="No"/>
    <m/>
    <m/>
    <m/>
    <s v="No"/>
    <s v="Cost Reimbursable"/>
    <m/>
    <m/>
    <m/>
    <m/>
    <m/>
    <s v="No"/>
    <m/>
    <m/>
    <s v="Education"/>
    <m/>
    <m/>
    <m/>
    <m/>
    <m/>
    <m/>
    <s v="Yes"/>
    <s v="Fulton, Samantha"/>
    <m/>
    <m/>
    <s v="Education"/>
    <m/>
    <m/>
    <m/>
    <s v="On Campus"/>
    <s v="New"/>
    <m/>
    <m/>
    <s v="No"/>
    <m/>
    <m/>
    <s v="10 Years"/>
    <m/>
    <m/>
    <s v="0"/>
    <s v="Other"/>
    <s v="See Section 4 of the MOU"/>
    <s v="US Citizen"/>
    <s v="0.0"/>
    <s v="0.0"/>
    <s v="0.0"/>
    <s v="0.0"/>
    <s v="0.0"/>
    <s v="0.0"/>
    <s v="50"/>
    <s v="W06286359"/>
    <s v="Not Hispanic or Latino"/>
    <m/>
    <m/>
    <m/>
    <s v="Female"/>
    <s v="College of Education Deans Office"/>
    <s v="300000006254716"/>
    <s v="Jenna Min Shim"/>
    <s v="Principal Investigator"/>
    <s v="0.0"/>
    <s v="0.0"/>
    <s v="0.0"/>
    <s v="0.0"/>
    <s v="0.0"/>
    <s v="0.0"/>
    <s v="0.0"/>
    <s v="0.0"/>
    <m/>
    <m/>
    <m/>
    <m/>
    <m/>
    <m/>
    <m/>
    <m/>
    <m/>
    <m/>
    <m/>
    <s v="NONE"/>
    <m/>
    <s v="03-ACSD1"/>
    <s v="Wyoming Local Governmental Entities"/>
    <m/>
    <s v="No"/>
    <m/>
    <m/>
    <m/>
    <m/>
    <m/>
    <m/>
    <m/>
    <m/>
    <m/>
    <m/>
    <m/>
    <m/>
    <m/>
    <m/>
    <m/>
    <m/>
    <m/>
    <m/>
    <m/>
    <m/>
    <m/>
    <m/>
    <m/>
    <m/>
    <m/>
    <m/>
    <m/>
    <m/>
    <m/>
    <m/>
    <m/>
    <m/>
    <m/>
    <m/>
    <m/>
    <m/>
    <m/>
    <m/>
    <m/>
    <m/>
    <m/>
    <m/>
    <m/>
    <m/>
    <m/>
    <m/>
    <m/>
    <m/>
    <m/>
    <m/>
    <s v="ESL Endorsement Program Phase One Budget.docx,SPED.ESL Endorsement Program Phase One Budget (2).docx"/>
    <m/>
    <s v="No"/>
    <m/>
    <s v="No"/>
    <m/>
    <m/>
    <m/>
    <m/>
    <m/>
    <m/>
    <m/>
    <m/>
    <m/>
    <m/>
    <m/>
    <s v="220845"/>
    <m/>
    <m/>
    <m/>
    <m/>
    <m/>
    <m/>
    <m/>
    <m/>
    <m/>
    <m/>
    <m/>
    <m/>
    <m/>
    <m/>
    <m/>
    <m/>
    <m/>
    <m/>
    <m/>
    <m/>
    <m/>
    <m/>
    <m/>
    <m/>
    <m/>
    <m/>
    <m/>
    <m/>
  </r>
  <r>
    <x v="1"/>
    <s v="24-0806-A0001-0"/>
    <s v="Jennifer Elaine Tanner Eisenhauer"/>
    <s v="Expanding and Enhancing Masonry Student Education in the West"/>
    <s v="Concrete Masonry Checkoff"/>
    <m/>
    <d v="2024-08-01T00:00:00"/>
    <d v="2028-12-31T00:00:00"/>
    <x v="17"/>
    <s v="Engineering"/>
    <n v="4000"/>
    <s v="24-0806"/>
    <n v="4000"/>
    <s v="Active"/>
    <d v="2024-07-09T14:19:13"/>
    <s v="Civil &amp; Architectural Engineering &amp; Construction Management"/>
    <n v="0"/>
    <x v="1"/>
    <m/>
    <m/>
    <s v="Applied Research"/>
    <s v="false"/>
    <s v="false"/>
    <s v="false"/>
    <s v="false"/>
    <s v="false"/>
    <s v="false"/>
    <m/>
    <m/>
    <m/>
    <s v="No"/>
    <m/>
    <s v="300000007169989"/>
    <m/>
    <m/>
    <s v="a30e2539-d19c-4e20-97e0-95723215ea29"/>
    <m/>
    <m/>
    <m/>
    <m/>
    <s v="No"/>
    <m/>
    <d v="2028-12-31T00:00:00"/>
    <d v="2024-08-01T00:00:00"/>
    <m/>
    <s v="No"/>
    <s v="NONFED"/>
    <s v="No"/>
    <m/>
    <m/>
    <m/>
    <m/>
    <m/>
    <m/>
    <s v="Engineering &amp; Physical Sciences"/>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478"/>
    <s v="Engineering"/>
    <n v="15"/>
    <n v="5"/>
    <m/>
    <m/>
    <m/>
    <m/>
    <m/>
    <m/>
    <m/>
    <m/>
    <m/>
    <m/>
    <m/>
    <m/>
    <m/>
    <m/>
    <m/>
    <m/>
    <m/>
    <m/>
    <s v="No"/>
    <s v="Civil Engineering"/>
    <m/>
    <m/>
    <m/>
    <m/>
    <m/>
    <m/>
    <m/>
    <m/>
    <s v="No"/>
    <m/>
    <s v="No"/>
    <n v="3478"/>
    <n v="523"/>
    <m/>
    <m/>
    <s v="No"/>
    <m/>
    <m/>
    <s v="Cindy E. Wood"/>
    <s v="US Citizen"/>
    <s v="W00822481"/>
    <s v="Not Hispanic or Latino"/>
    <s v="Female"/>
    <s v="No"/>
    <m/>
    <m/>
    <s v="No"/>
    <m/>
    <m/>
    <m/>
    <m/>
    <s v="Expanding and Enhancing Masonry Student Education in the West"/>
    <m/>
    <s v="Non-Federal"/>
    <m/>
    <s v="No"/>
    <m/>
    <m/>
    <m/>
    <m/>
    <m/>
    <s v="No"/>
    <m/>
    <m/>
    <m/>
    <s v="Yes"/>
    <m/>
    <s v="No"/>
    <s v="Instruction"/>
    <m/>
    <s v="Reduced F&amp;A by Sponsor: Specify the rate % and base (MTDC, TDC, Other)"/>
    <n v="522"/>
    <s v="No"/>
    <m/>
    <m/>
    <m/>
    <m/>
    <m/>
    <s v="Grant"/>
    <s v="No"/>
    <m/>
    <m/>
    <m/>
    <s v="No"/>
    <s v="Cost Reimbursable"/>
    <m/>
    <m/>
    <m/>
    <m/>
    <m/>
    <s v="No"/>
    <m/>
    <m/>
    <m/>
    <m/>
    <m/>
    <m/>
    <m/>
    <m/>
    <m/>
    <s v="No"/>
    <s v="Gull, Colby"/>
    <m/>
    <m/>
    <s v="Engineering &amp; Physical Sciences"/>
    <m/>
    <m/>
    <m/>
    <s v="On Campus"/>
    <s v="New"/>
    <m/>
    <m/>
    <s v="No"/>
    <m/>
    <m/>
    <s v="10 Years"/>
    <m/>
    <m/>
    <s v="15 MTCD"/>
    <s v="[Other, Final Technical Report]"/>
    <s v="Quarterly"/>
    <s v="US Citizen"/>
    <s v="0.0"/>
    <s v="0.0"/>
    <s v="0.0"/>
    <s v="0.0"/>
    <s v="0.0"/>
    <s v="0.0"/>
    <s v="100"/>
    <s v="W03285242"/>
    <s v="Not Hispanic or Latino"/>
    <m/>
    <m/>
    <m/>
    <s v="Female"/>
    <s v="Civil &amp; Architectural Engineering &amp; Construction Management"/>
    <s v="300000007169989"/>
    <s v="Jennifer Elaine Tanner Eisenhauer"/>
    <s v="Principal Investigator"/>
    <s v="0.0"/>
    <s v="0.0"/>
    <s v="0.0"/>
    <s v="0.0"/>
    <s v="0.0"/>
    <s v="0.0"/>
    <s v="0.0"/>
    <s v="0.0"/>
    <m/>
    <m/>
    <m/>
    <m/>
    <m/>
    <m/>
    <m/>
    <m/>
    <m/>
    <m/>
    <m/>
    <s v="PRE-AWARD SPENDING"/>
    <s v="Industry"/>
    <s v="05-CMCHECK"/>
    <s v="Industry"/>
    <m/>
    <s v="No"/>
    <m/>
    <m/>
    <m/>
    <m/>
    <m/>
    <m/>
    <m/>
    <m/>
    <m/>
    <m/>
    <m/>
    <m/>
    <m/>
    <m/>
    <m/>
    <m/>
    <m/>
    <m/>
    <m/>
    <m/>
    <m/>
    <m/>
    <m/>
    <m/>
    <m/>
    <m/>
    <m/>
    <m/>
    <m/>
    <m/>
    <m/>
    <m/>
    <m/>
    <m/>
    <m/>
    <m/>
    <m/>
    <m/>
    <m/>
    <m/>
    <m/>
    <m/>
    <m/>
    <m/>
    <m/>
    <m/>
    <m/>
    <m/>
    <m/>
    <m/>
    <s v="Expanding masonry curriculums 2024-02-15.docx"/>
    <s v="Program Overhead Policy.docx"/>
    <s v="No"/>
    <m/>
    <s v="No"/>
    <m/>
    <m/>
    <m/>
    <m/>
    <m/>
    <m/>
    <m/>
    <m/>
    <m/>
    <m/>
    <m/>
    <s v="80517"/>
    <m/>
    <m/>
    <m/>
    <m/>
    <m/>
    <m/>
    <m/>
    <m/>
    <m/>
    <m/>
    <m/>
    <m/>
    <m/>
    <m/>
    <m/>
    <m/>
    <m/>
    <m/>
    <m/>
    <m/>
    <m/>
    <m/>
    <m/>
    <m/>
    <m/>
    <m/>
    <m/>
    <m/>
  </r>
  <r>
    <x v="1"/>
    <s v="24-0806-A0001-1"/>
    <s v="Jennifer Elaine Tanner Eisenhauer"/>
    <s v="Expanding and Enhancing Masonry Student Education in the West"/>
    <s v="Concrete Masonry Checkoff"/>
    <m/>
    <d v="2024-08-01T00:00:00"/>
    <d v="2028-12-31T00:00:00"/>
    <x v="17"/>
    <s v="Engineering"/>
    <n v="119581"/>
    <s v="24-0806"/>
    <n v="119581"/>
    <s v="Active"/>
    <d v="2024-08-22T12:47:57"/>
    <s v="Civil &amp; Architectural Engineering &amp; Construction Management"/>
    <n v="1"/>
    <x v="0"/>
    <d v="2024-08-22T00:00:00"/>
    <s v="Lillian Kay Marks"/>
    <s v="Applied Research"/>
    <s v="false"/>
    <s v="false"/>
    <s v="false"/>
    <s v="false"/>
    <s v="false"/>
    <s v="false"/>
    <m/>
    <m/>
    <m/>
    <s v="No"/>
    <m/>
    <s v="300000007169989"/>
    <m/>
    <m/>
    <s v="a30e2539-d19c-4e20-97e0-95723215ea29"/>
    <d v="2024-08-20T00:00:00"/>
    <m/>
    <m/>
    <m/>
    <s v="No"/>
    <m/>
    <d v="2025-12-31T00:00:00"/>
    <d v="2024-08-01T00:00:00"/>
    <m/>
    <s v="No"/>
    <s v="NONFED"/>
    <s v="No"/>
    <m/>
    <m/>
    <m/>
    <m/>
    <m/>
    <m/>
    <s v="Engineering &amp; Physical Sciences"/>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03984"/>
    <s v="Engineering"/>
    <n v="15"/>
    <n v="5"/>
    <m/>
    <m/>
    <m/>
    <m/>
    <m/>
    <m/>
    <m/>
    <m/>
    <m/>
    <m/>
    <m/>
    <m/>
    <m/>
    <m/>
    <m/>
    <m/>
    <m/>
    <m/>
    <s v="No"/>
    <s v="Civil Engineering"/>
    <m/>
    <m/>
    <m/>
    <m/>
    <m/>
    <m/>
    <m/>
    <m/>
    <s v="No"/>
    <m/>
    <s v="No"/>
    <n v="103984"/>
    <n v="15598"/>
    <m/>
    <m/>
    <s v="No"/>
    <m/>
    <m/>
    <s v="Cindy E. Wood"/>
    <s v="US Citizen"/>
    <s v="W00822481"/>
    <s v="Not Hispanic or Latino"/>
    <s v="Female"/>
    <s v="No"/>
    <m/>
    <m/>
    <s v="No"/>
    <m/>
    <m/>
    <m/>
    <m/>
    <s v="Expanding and Enhancing Masonry Student Education in the West"/>
    <m/>
    <s v="Non-Federal"/>
    <m/>
    <s v="No"/>
    <m/>
    <s v="Award Created"/>
    <s v="Inna Willis"/>
    <d v="2024-07-09T14:19:12"/>
    <m/>
    <s v="No"/>
    <m/>
    <m/>
    <m/>
    <s v="Yes"/>
    <m/>
    <s v="No"/>
    <s v="Instruction"/>
    <m/>
    <s v="Reduced F&amp;A by Sponsor: Specify the rate % and base (MTDC, TDC, Other)"/>
    <n v="15598"/>
    <s v="No"/>
    <m/>
    <m/>
    <m/>
    <m/>
    <m/>
    <s v="Grant"/>
    <s v="No"/>
    <m/>
    <m/>
    <m/>
    <s v="No"/>
    <s v="Cost Reimbursable"/>
    <m/>
    <m/>
    <m/>
    <m/>
    <m/>
    <s v="No"/>
    <m/>
    <m/>
    <m/>
    <m/>
    <m/>
    <m/>
    <m/>
    <m/>
    <m/>
    <s v="No"/>
    <s v="Gull, Colby"/>
    <m/>
    <m/>
    <s v="Engineering &amp; Physical Sciences"/>
    <m/>
    <m/>
    <m/>
    <s v="On Campus"/>
    <s v="New"/>
    <m/>
    <m/>
    <s v="No"/>
    <m/>
    <m/>
    <s v="10 Years"/>
    <m/>
    <m/>
    <s v="15 MTCD"/>
    <s v="[Other, Final Technical Report]"/>
    <s v="Quarterly"/>
    <s v="US Citizen"/>
    <s v="0.0"/>
    <s v="0.0"/>
    <s v="0.0"/>
    <s v="0.0"/>
    <s v="0.0"/>
    <s v="0.0"/>
    <s v="100"/>
    <s v="W03285242"/>
    <s v="Not Hispanic or Latino"/>
    <m/>
    <m/>
    <m/>
    <s v="Female"/>
    <s v="Civil &amp; Architectural Engineering &amp; Construction Management"/>
    <s v="300000007169989"/>
    <s v="Jennifer Elaine Tanner Eisenhauer"/>
    <s v="Principal Investigator"/>
    <s v="0.0"/>
    <s v="0.0"/>
    <s v="0.0"/>
    <s v="0.0"/>
    <s v="0.0"/>
    <s v="0.0"/>
    <s v="0.0"/>
    <s v="0.0"/>
    <m/>
    <m/>
    <m/>
    <m/>
    <m/>
    <m/>
    <m/>
    <m/>
    <m/>
    <m/>
    <m/>
    <s v="24-R5-022"/>
    <s v="Industry"/>
    <s v="05-CMCHECK"/>
    <s v="Industry"/>
    <m/>
    <s v="No"/>
    <m/>
    <m/>
    <m/>
    <m/>
    <m/>
    <m/>
    <m/>
    <m/>
    <m/>
    <m/>
    <m/>
    <m/>
    <m/>
    <m/>
    <m/>
    <m/>
    <m/>
    <m/>
    <m/>
    <m/>
    <m/>
    <m/>
    <m/>
    <m/>
    <m/>
    <m/>
    <m/>
    <m/>
    <m/>
    <m/>
    <m/>
    <m/>
    <m/>
    <m/>
    <m/>
    <m/>
    <m/>
    <m/>
    <m/>
    <m/>
    <m/>
    <m/>
    <m/>
    <m/>
    <m/>
    <m/>
    <m/>
    <m/>
    <m/>
    <m/>
    <s v="Expanding masonry curriculums 2024-02-15.docx"/>
    <s v="Program Overhead Policy.docx"/>
    <s v="No"/>
    <m/>
    <s v="No"/>
    <m/>
    <m/>
    <m/>
    <m/>
    <m/>
    <m/>
    <m/>
    <m/>
    <m/>
    <m/>
    <m/>
    <s v="119581"/>
    <m/>
    <m/>
    <m/>
    <m/>
    <m/>
    <m/>
    <m/>
    <m/>
    <m/>
    <m/>
    <m/>
    <m/>
    <m/>
    <m/>
    <m/>
    <m/>
    <m/>
    <m/>
    <m/>
    <m/>
    <m/>
    <m/>
    <m/>
    <m/>
    <m/>
    <m/>
    <m/>
    <m/>
  </r>
  <r>
    <x v="1"/>
    <s v="24-0041-A0001"/>
    <s v="Xiang Zhang"/>
    <s v="CAREER: Multiscale Reduced Order Modeling and Design of   Heterogeneous Materials  to Establish Microstructure-Property Relationship for Composite Materials"/>
    <s v="National Science Foundation"/>
    <s v="National Science Foundation"/>
    <d v="2024-08-01T00:00:00"/>
    <d v="2029-07-31T00:00:00"/>
    <x v="36"/>
    <s v="Engineering"/>
    <n v="599960"/>
    <s v="24-0041"/>
    <n v="599960"/>
    <s v="Active"/>
    <d v="2024-02-26T11:51:16"/>
    <s v="Mechanical Engineering"/>
    <n v="0"/>
    <x v="1"/>
    <m/>
    <m/>
    <s v="Basic Research"/>
    <s v="false"/>
    <s v="false"/>
    <s v="false"/>
    <s v="false"/>
    <s v="false"/>
    <s v="false"/>
    <m/>
    <s v="ProposalNarrative-July25.pdf,ProjectNarrative-July24smallsize.pdf,Budget-NSFCareer-1200pmJuly19.xlsx,References-July24.pdf,BudgetJustification-1200pmJuly19.docx,Zhang_biosketch_July2023.pdf,Zhang_cps_July2023.pdf,ProjectNarrative-1200pmJuly19.pdf,References-1200pmJuly19.pdf"/>
    <m/>
    <s v="No"/>
    <m/>
    <s v="300000007166550"/>
    <m/>
    <m/>
    <s v="a4c7c4a1-26f8-4fb9-a6a8-dc58debedd59"/>
    <d v="2024-02-20T00:00:00"/>
    <m/>
    <m/>
    <m/>
    <s v="No"/>
    <m/>
    <d v="2029-07-31T00:00:00"/>
    <d v="2024-08-01T00:00:00"/>
    <m/>
    <s v="No"/>
    <n v="47.040999999999997"/>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m/>
    <m/>
    <m/>
    <m/>
    <m/>
    <m/>
    <m/>
    <m/>
    <m/>
    <m/>
    <m/>
    <m/>
    <m/>
    <m/>
    <m/>
    <m/>
    <n v="434210"/>
    <s v="Engineering"/>
    <n v="15"/>
    <n v="5"/>
    <m/>
    <m/>
    <m/>
    <m/>
    <m/>
    <m/>
    <m/>
    <m/>
    <m/>
    <m/>
    <m/>
    <m/>
    <m/>
    <m/>
    <m/>
    <m/>
    <m/>
    <m/>
    <s v="No"/>
    <s v="Mechanical Engineering"/>
    <m/>
    <m/>
    <m/>
    <m/>
    <m/>
    <m/>
    <m/>
    <m/>
    <s v="No"/>
    <m/>
    <s v="No"/>
    <n v="434210"/>
    <n v="165750"/>
    <m/>
    <s v="2341000"/>
    <s v="No"/>
    <m/>
    <m/>
    <s v="Jo Marie Paintin"/>
    <s v="US Citizen"/>
    <s v="W02132545"/>
    <s v="Hispanic or Latino"/>
    <s v="Female"/>
    <s v="No"/>
    <m/>
    <m/>
    <s v="No"/>
    <m/>
    <m/>
    <m/>
    <m/>
    <s v="CAREER: Multiscale Reduced Order Modeling and Design to Elucidate the Microstructure-Property-Performance Relationship of Hybrid Composite Materials"/>
    <m/>
    <s v="Federal Direct"/>
    <m/>
    <s v="No"/>
    <m/>
    <s v="Award Created"/>
    <s v="Kristi Hargis Stockdale"/>
    <d v="2024-02-26T11:51:16"/>
    <m/>
    <s v="No"/>
    <m/>
    <m/>
    <m/>
    <s v="No"/>
    <m/>
    <s v="No"/>
    <s v="Research"/>
    <m/>
    <s v="44.5% MTDC"/>
    <n v="165750"/>
    <s v="No"/>
    <m/>
    <m/>
    <m/>
    <m/>
    <m/>
    <s v="Grant"/>
    <s v="No"/>
    <m/>
    <m/>
    <m/>
    <s v="No"/>
    <s v="Cost Reimbursable"/>
    <m/>
    <m/>
    <m/>
    <m/>
    <m/>
    <s v="No"/>
    <m/>
    <m/>
    <m/>
    <m/>
    <m/>
    <m/>
    <m/>
    <m/>
    <m/>
    <s v="Yes"/>
    <s v="Lorenz, Michelle"/>
    <m/>
    <m/>
    <s v="Engineering &amp; Physical Sciences"/>
    <m/>
    <s v="01-NSF"/>
    <m/>
    <s v="On Campus"/>
    <s v="New"/>
    <m/>
    <m/>
    <s v="No"/>
    <m/>
    <m/>
    <s v="3 Years"/>
    <m/>
    <m/>
    <m/>
    <s v="[Annual Technical Report, Final Technical Report]"/>
    <m/>
    <s v="Permanent Resident"/>
    <s v="0.0"/>
    <m/>
    <s v="0.0"/>
    <m/>
    <s v="0.0"/>
    <m/>
    <s v="100"/>
    <s v="W09980448"/>
    <m/>
    <m/>
    <m/>
    <m/>
    <s v="Male"/>
    <s v="Mechanical Engineering"/>
    <s v="300000007166550"/>
    <s v="Xiang Zhang"/>
    <s v="Principal Investigator"/>
    <s v="0.0"/>
    <m/>
    <s v="0.0"/>
    <m/>
    <s v="0.0"/>
    <m/>
    <m/>
    <m/>
    <m/>
    <m/>
    <m/>
    <m/>
    <m/>
    <m/>
    <m/>
    <m/>
    <m/>
    <m/>
    <m/>
    <s v="2341000"/>
    <m/>
    <s v="01-NSF"/>
    <s v="U.S. Federal Government"/>
    <m/>
    <s v="No"/>
    <m/>
    <m/>
    <m/>
    <m/>
    <m/>
    <m/>
    <m/>
    <m/>
    <m/>
    <m/>
    <m/>
    <m/>
    <m/>
    <m/>
    <m/>
    <m/>
    <m/>
    <m/>
    <m/>
    <m/>
    <m/>
    <m/>
    <m/>
    <m/>
    <m/>
    <m/>
    <m/>
    <m/>
    <m/>
    <m/>
    <m/>
    <m/>
    <m/>
    <m/>
    <m/>
    <m/>
    <m/>
    <m/>
    <m/>
    <m/>
    <m/>
    <m/>
    <m/>
    <m/>
    <m/>
    <m/>
    <m/>
    <m/>
    <m/>
    <m/>
    <s v="Budget-NSFCareer.xlsx,BudgetJustification.docx"/>
    <m/>
    <s v="No"/>
    <m/>
    <s v="No"/>
    <m/>
    <m/>
    <m/>
    <m/>
    <m/>
    <m/>
    <m/>
    <m/>
    <m/>
    <m/>
    <m/>
    <s v="599980"/>
    <m/>
    <m/>
    <m/>
    <m/>
    <m/>
    <m/>
    <m/>
    <m/>
    <m/>
    <m/>
    <s v="Responsible Conduct of Research"/>
    <m/>
    <m/>
    <m/>
    <m/>
    <m/>
    <m/>
    <m/>
    <m/>
    <m/>
    <m/>
    <m/>
    <m/>
    <m/>
    <m/>
    <m/>
    <m/>
    <m/>
  </r>
  <r>
    <x v="1"/>
    <s v="23-1542-A0001"/>
    <s v="Katelyn Joy Kotlarek"/>
    <s v="Using MRI to Facilitate Precision Medicine for Infants with Cleft Palate"/>
    <s v="National Institute on Deafness and Other Communication Disorders/National Institutes of Health/Department of Health and Human Services"/>
    <s v="National Institute on Deafness and Other Communication Disorders/National Institutes of Health/Department of Health and Human Services"/>
    <d v="2024-08-01T00:00:00"/>
    <d v="2027-07-31T00:00:00"/>
    <x v="38"/>
    <s v="Health Sciences"/>
    <n v="183817"/>
    <s v="23-1542"/>
    <n v="531091"/>
    <s v="Active"/>
    <d v="2024-07-31T08:29:42"/>
    <s v="Communication Disorders"/>
    <n v="0"/>
    <x v="1"/>
    <m/>
    <m/>
    <s v="Basic Research"/>
    <m/>
    <m/>
    <m/>
    <m/>
    <m/>
    <m/>
    <s v="BP1 | 08/01/2024 - 7/31/2025 | $183,817 BP2 | 08/01/2025 - 07/31/2026 | $173,136 BP3 | 08/01/2026 - 07/31/2027 | $174,137 **Modular Budget Submission**"/>
    <m/>
    <m/>
    <s v="No"/>
    <m/>
    <s v="300000007170065"/>
    <m/>
    <m/>
    <s v="bff3c179-64f0-4e40-bc6f-b2fae7fa8572"/>
    <d v="2024-07-31T00:00:00"/>
    <m/>
    <m/>
    <m/>
    <s v="No"/>
    <m/>
    <d v="2025-07-31T00:00:00"/>
    <d v="2024-08-01T00:00:00"/>
    <m/>
    <s v="No"/>
    <n v="93.173000000000002"/>
    <s v="No"/>
    <m/>
    <m/>
    <m/>
    <s v="No"/>
    <m/>
    <s v="true"/>
    <s v="Health Sciences"/>
    <m/>
    <m/>
    <m/>
    <m/>
    <m/>
    <m/>
    <m/>
    <m/>
    <m/>
    <s v="No"/>
    <m/>
    <m/>
    <s v="No"/>
    <m/>
    <s v="Farrell Jean Rapp"/>
    <m/>
    <m/>
    <m/>
    <m/>
    <m/>
    <m/>
    <m/>
    <m/>
    <m/>
    <m/>
    <m/>
    <m/>
    <m/>
    <m/>
    <m/>
    <m/>
    <m/>
    <m/>
    <m/>
    <m/>
    <m/>
    <m/>
    <m/>
    <m/>
    <m/>
    <m/>
    <m/>
    <m/>
    <m/>
    <m/>
    <m/>
    <m/>
    <m/>
    <m/>
    <m/>
    <m/>
    <m/>
    <m/>
    <m/>
    <m/>
    <m/>
    <s v="No"/>
    <m/>
    <m/>
    <m/>
    <m/>
    <m/>
    <m/>
    <m/>
    <m/>
    <m/>
    <m/>
    <m/>
    <m/>
    <m/>
    <m/>
    <m/>
    <m/>
    <m/>
    <m/>
    <m/>
    <m/>
    <m/>
    <m/>
    <m/>
    <m/>
    <m/>
    <m/>
    <m/>
    <m/>
    <m/>
    <m/>
    <m/>
    <m/>
    <m/>
    <m/>
    <m/>
    <m/>
    <m/>
    <m/>
    <m/>
    <m/>
    <m/>
    <m/>
    <m/>
    <m/>
    <m/>
    <m/>
    <m/>
    <m/>
    <m/>
    <m/>
    <s v="Communication Disorders"/>
    <s v="300000007170065"/>
    <m/>
    <m/>
    <m/>
    <m/>
    <m/>
    <m/>
    <m/>
    <m/>
    <m/>
    <m/>
    <m/>
    <m/>
    <m/>
    <m/>
    <m/>
    <m/>
    <m/>
    <m/>
    <n v="132844"/>
    <s v="Life Sciences"/>
    <n v="15"/>
    <n v="5"/>
    <m/>
    <m/>
    <m/>
    <m/>
    <m/>
    <m/>
    <m/>
    <m/>
    <m/>
    <m/>
    <m/>
    <m/>
    <m/>
    <m/>
    <m/>
    <m/>
    <m/>
    <m/>
    <s v="No"/>
    <m/>
    <s v="No"/>
    <m/>
    <m/>
    <m/>
    <m/>
    <m/>
    <m/>
    <m/>
    <s v="No"/>
    <m/>
    <s v="No"/>
    <n v="375000"/>
    <n v="20473"/>
    <m/>
    <s v="R21DC021799"/>
    <s v="No"/>
    <m/>
    <m/>
    <s v="Brandi Ann Hecker"/>
    <s v="US Citizen"/>
    <s v="W02161217"/>
    <s v="Not Hispanic or Latino"/>
    <s v="Female"/>
    <s v="No"/>
    <m/>
    <m/>
    <s v="No"/>
    <m/>
    <m/>
    <m/>
    <m/>
    <s v="Using MRI to Facilitate Precision Medicine for Infants with Cleft Palate"/>
    <m/>
    <s v="Federal Direct"/>
    <m/>
    <s v="No"/>
    <m/>
    <s v="Award Created"/>
    <s v="Farrell Jean Rapp"/>
    <d v="2024-07-31T08:29:42"/>
    <m/>
    <s v="Yes"/>
    <m/>
    <m/>
    <m/>
    <s v="No"/>
    <n v="1"/>
    <s v="Yes"/>
    <s v="Research"/>
    <m/>
    <s v="44.5% MTDC"/>
    <n v="50973"/>
    <s v="No"/>
    <m/>
    <m/>
    <m/>
    <m/>
    <m/>
    <s v="Grant"/>
    <s v="No"/>
    <m/>
    <m/>
    <m/>
    <s v="No"/>
    <s v="Cost Reimbursable"/>
    <m/>
    <s v="Approved"/>
    <m/>
    <m/>
    <s v="Health Sciences"/>
    <s v="No"/>
    <m/>
    <m/>
    <m/>
    <m/>
    <m/>
    <m/>
    <m/>
    <m/>
    <s v="1"/>
    <s v="Yes"/>
    <s v="Collins, Kaylee"/>
    <m/>
    <m/>
    <s v="Health Sciences"/>
    <s v="Federal Government"/>
    <s v="01-NIDDOCD"/>
    <s v="Additive"/>
    <s v="On Campus"/>
    <s v="New"/>
    <m/>
    <m/>
    <s v="No"/>
    <m/>
    <m/>
    <s v="3 Years"/>
    <m/>
    <m/>
    <m/>
    <s v="[Annual Technical Report, Final Technical Report, Invention Report]"/>
    <m/>
    <s v="US Citizen"/>
    <s v="0.0"/>
    <s v="0.0"/>
    <s v="0.0"/>
    <s v="0.0"/>
    <s v="0.0"/>
    <s v="0.0"/>
    <s v="100"/>
    <s v="W09980385"/>
    <s v="Not Hispanic or Latino"/>
    <m/>
    <m/>
    <m/>
    <s v="Female"/>
    <s v="Communication Disorders"/>
    <s v="300000007170065"/>
    <s v="Katelyn Joy Kotlarek"/>
    <s v="Principal Investigator"/>
    <s v="12.5"/>
    <s v="1.13"/>
    <s v="0.0"/>
    <s v="0.0"/>
    <s v="16.67"/>
    <s v="0.5"/>
    <s v="13.54"/>
    <s v="1.63"/>
    <m/>
    <m/>
    <m/>
    <m/>
    <m/>
    <m/>
    <m/>
    <m/>
    <m/>
    <m/>
    <m/>
    <s v="1R21DC021799-01"/>
    <s v="Federal Government"/>
    <s v="01-NIDDOCD"/>
    <s v="U.S. Federal Government"/>
    <m/>
    <s v="Yes"/>
    <s v="University of Colorado, Denver"/>
    <s v="99214"/>
    <m/>
    <m/>
    <m/>
    <m/>
    <m/>
    <m/>
    <m/>
    <m/>
    <m/>
    <s v="SOW_6.5.23.docx,UCD Institutional_keypersonsinfo_20230604.docx,FInal_ConsortiumJustification_6.7.23.docx,Allen R21 Sub Budget_Draft 6.7.23.xlsx,Allen_UCD_LOI_OGCsigned6.16.23.pdf"/>
    <m/>
    <m/>
    <m/>
    <m/>
    <m/>
    <m/>
    <m/>
    <m/>
    <m/>
    <m/>
    <s v="06-COUNVDEN"/>
    <m/>
    <m/>
    <m/>
    <m/>
    <m/>
    <m/>
    <m/>
    <m/>
    <m/>
    <m/>
    <m/>
    <m/>
    <m/>
    <m/>
    <m/>
    <m/>
    <m/>
    <m/>
    <m/>
    <m/>
    <m/>
    <m/>
    <m/>
    <m/>
    <m/>
    <m/>
    <m/>
    <s v="Kotlarek NIH R21 Budget 6-19-23v3.xlsx,UW Kotlarek Budget Justification 6-19-23.docx"/>
    <m/>
    <s v="No"/>
    <m/>
    <s v="No"/>
    <m/>
    <m/>
    <m/>
    <m/>
    <m/>
    <m/>
    <m/>
    <m/>
    <m/>
    <m/>
    <m/>
    <s v="531090"/>
    <m/>
    <m/>
    <m/>
    <m/>
    <m/>
    <m/>
    <m/>
    <m/>
    <m/>
    <m/>
    <s v="Conflict of Interest"/>
    <m/>
    <m/>
    <s v="No"/>
    <m/>
    <m/>
    <m/>
    <m/>
    <m/>
    <m/>
    <m/>
    <m/>
    <m/>
    <m/>
    <m/>
    <m/>
    <m/>
    <m/>
  </r>
  <r>
    <x v="1"/>
    <s v="24-0124-A0001-0"/>
    <s v="Hannah Crocker Cunningham"/>
    <s v="Novel methods for characterization of beef steer temperament and association with feed efficiency, metabolic profile, stress, health, and methane flux"/>
    <s v="National Institute of Food and Agriculture/Department of Agriculture"/>
    <s v="National Institute of Food and Agriculture/Department of Agriculture"/>
    <d v="2024-08-01T00:00:00"/>
    <d v="2026-07-31T00:00:00"/>
    <x v="10"/>
    <s v="Agriculture"/>
    <n v="300000"/>
    <s v="24-0124"/>
    <n v="300000"/>
    <s v="Active"/>
    <d v="2024-06-18T07:22:39"/>
    <s v="Animal Science"/>
    <n v="0"/>
    <x v="1"/>
    <m/>
    <m/>
    <s v="Basic Research"/>
    <s v="false"/>
    <s v="false"/>
    <s v="false"/>
    <s v="false"/>
    <s v="false"/>
    <s v="false"/>
    <m/>
    <s v="ProjectSummary.pdf,Collaboration_Subaward.pdf"/>
    <m/>
    <s v="No"/>
    <m/>
    <s v="300000007169996"/>
    <m/>
    <m/>
    <s v="d410b1bc-be7c-4b29-bd67-3c709e5c48fa"/>
    <d v="2024-05-10T00:00:00"/>
    <m/>
    <m/>
    <m/>
    <s v="No"/>
    <m/>
    <d v="2026-07-31T00:00:00"/>
    <d v="2024-08-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0555"/>
    <s v="Other Sciences"/>
    <n v="15"/>
    <n v="5"/>
    <m/>
    <m/>
    <m/>
    <m/>
    <m/>
    <m/>
    <m/>
    <m/>
    <m/>
    <m/>
    <m/>
    <m/>
    <m/>
    <m/>
    <m/>
    <m/>
    <m/>
    <m/>
    <s v="No"/>
    <m/>
    <m/>
    <s v="Animal Science"/>
    <s v="300000007169996"/>
    <m/>
    <m/>
    <s v="Animal Science and Molecular Biology"/>
    <m/>
    <m/>
    <s v="Yes"/>
    <m/>
    <s v="No"/>
    <n v="240555"/>
    <n v="59445"/>
    <m/>
    <s v="20246701642387"/>
    <s v="No"/>
    <m/>
    <m/>
    <s v="Amy Newman"/>
    <s v="US Citizen"/>
    <s v="W09776930"/>
    <s v="Not Hispanic or Latino"/>
    <s v="Female"/>
    <s v="No"/>
    <m/>
    <m/>
    <s v="No"/>
    <m/>
    <m/>
    <m/>
    <m/>
    <s v="Relationship between feedlot steer activity, feed efficiency, molecular profiles, and meat quality"/>
    <m/>
    <s v="Federal Direct"/>
    <m/>
    <s v="No"/>
    <m/>
    <m/>
    <m/>
    <m/>
    <m/>
    <s v="No"/>
    <s v="Approved"/>
    <d v="2024-07-08T00:00:00"/>
    <s v="2024-124"/>
    <s v="Yes"/>
    <m/>
    <s v="No"/>
    <s v="Research"/>
    <m/>
    <s v="44.5% MTDC"/>
    <n v="59445"/>
    <s v="No"/>
    <m/>
    <m/>
    <m/>
    <m/>
    <m/>
    <s v="Grant"/>
    <s v="No"/>
    <m/>
    <m/>
    <m/>
    <s v="No"/>
    <s v="Cost Reimbursable"/>
    <m/>
    <s v="Pending"/>
    <m/>
    <m/>
    <m/>
    <s v="Yes"/>
    <m/>
    <m/>
    <m/>
    <m/>
    <m/>
    <m/>
    <m/>
    <m/>
    <m/>
    <s v="Yes"/>
    <s v="Fulton, Samantha"/>
    <m/>
    <m/>
    <s v="Agriculture, Life Sciences,  &amp; Natural Resources"/>
    <m/>
    <s v="01-USDANIFA"/>
    <m/>
    <s v="On Campus"/>
    <s v="New"/>
    <m/>
    <m/>
    <s v="No"/>
    <m/>
    <m/>
    <s v="3 Years"/>
    <m/>
    <m/>
    <m/>
    <s v="Annual Technical Report"/>
    <m/>
    <s v="US Citizen"/>
    <s v="0.0"/>
    <s v="0.0"/>
    <s v="0.0"/>
    <s v="0.0"/>
    <s v="0.0"/>
    <s v="0.0"/>
    <s v="75"/>
    <s v="W00784254"/>
    <m/>
    <m/>
    <m/>
    <m/>
    <s v="Female"/>
    <s v="Animal Science"/>
    <s v="300000007169996"/>
    <s v="Hannah Crocker Cunningham"/>
    <s v="Principal Investigator"/>
    <s v="0.0"/>
    <s v="0.0"/>
    <s v="0.0"/>
    <s v="0.0"/>
    <s v="0.0"/>
    <s v="0.0"/>
    <s v="0.0"/>
    <s v="0.0"/>
    <m/>
    <m/>
    <m/>
    <m/>
    <m/>
    <m/>
    <m/>
    <m/>
    <m/>
    <m/>
    <m/>
    <s v="2024-67016-42387"/>
    <m/>
    <s v="01-USDANIFA"/>
    <s v="U.S. Federal Government"/>
    <m/>
    <s v="Yes"/>
    <s v="ADD NEW"/>
    <s v="107019.01"/>
    <m/>
    <m/>
    <m/>
    <m/>
    <m/>
    <m/>
    <m/>
    <m/>
    <m/>
    <s v="BudgetJustification_Subaward.docx,Ltr of Collaboration -- Univ Wyoming 2023_ALP_JT[44].pdf,BiographicalSketchThorson.docx,BiographicalSketch_Lindholm-Perry.docx,BudgetJustification.pdf"/>
    <m/>
    <m/>
    <m/>
    <m/>
    <m/>
    <m/>
    <m/>
    <m/>
    <m/>
    <m/>
    <s v="N/A"/>
    <m/>
    <m/>
    <m/>
    <m/>
    <m/>
    <m/>
    <m/>
    <m/>
    <m/>
    <m/>
    <m/>
    <m/>
    <m/>
    <m/>
    <m/>
    <m/>
    <m/>
    <m/>
    <m/>
    <m/>
    <m/>
    <m/>
    <m/>
    <m/>
    <m/>
    <m/>
    <m/>
    <s v="BudgetJustification.docx,BudgetJustification.docx,Costs_FinalDraft.xlsx,BudgetJustification_Subaward.pdf,Costs_FinalDraft_8.3.23.xlsx"/>
    <m/>
    <s v="No"/>
    <m/>
    <s v="No"/>
    <m/>
    <m/>
    <m/>
    <m/>
    <m/>
    <m/>
    <m/>
    <m/>
    <m/>
    <m/>
    <m/>
    <s v="300000"/>
    <m/>
    <m/>
    <m/>
    <m/>
    <m/>
    <m/>
    <m/>
    <m/>
    <m/>
    <m/>
    <s v="Responsible Conduct of Research"/>
    <m/>
    <m/>
    <m/>
    <m/>
    <m/>
    <m/>
    <m/>
    <m/>
    <m/>
    <m/>
    <m/>
    <m/>
    <m/>
    <m/>
    <m/>
    <m/>
    <m/>
  </r>
  <r>
    <x v="1"/>
    <s v="24-0124-A0001-1"/>
    <s v="Hannah Crocker Cunningham"/>
    <s v="Novel methods for characterization of beef steer temperament and association with feed efficiency, metabolic profile, stress, health, and methane flux"/>
    <s v="National Institute of Food and Agriculture/Department of Agriculture"/>
    <s v="National Institute of Food and Agriculture/Department of Agriculture"/>
    <d v="2024-08-01T00:00:00"/>
    <d v="2026-07-31T00:00:00"/>
    <x v="10"/>
    <s v="Agriculture"/>
    <n v="300000"/>
    <s v="24-0124"/>
    <n v="300000"/>
    <s v="Active"/>
    <d v="2024-08-07T09:59:41"/>
    <s v="Animal Science"/>
    <n v="1"/>
    <x v="5"/>
    <d v="2024-08-07T00:00:00"/>
    <s v="Kristi Hargis Stockdale"/>
    <s v="Basic Research"/>
    <s v="false"/>
    <s v="false"/>
    <s v="false"/>
    <s v="false"/>
    <s v="false"/>
    <s v="false"/>
    <m/>
    <s v="ProjectSummary.pdf,Collaboration_Subaward.pdf"/>
    <m/>
    <s v="No"/>
    <s v="John Ruess"/>
    <s v="300000007169996"/>
    <m/>
    <m/>
    <s v="d410b1bc-be7c-4b29-bd67-3c709e5c48fa"/>
    <d v="2024-05-10T00:00:00"/>
    <m/>
    <m/>
    <m/>
    <s v="No"/>
    <m/>
    <d v="2026-07-31T00:00:00"/>
    <d v="2024-08-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0555"/>
    <s v="Other Sciences"/>
    <n v="15"/>
    <n v="5"/>
    <m/>
    <m/>
    <m/>
    <m/>
    <m/>
    <m/>
    <m/>
    <m/>
    <m/>
    <m/>
    <m/>
    <m/>
    <m/>
    <m/>
    <m/>
    <m/>
    <m/>
    <m/>
    <s v="No"/>
    <m/>
    <m/>
    <s v="Animal Science"/>
    <s v="300000007169996"/>
    <m/>
    <m/>
    <s v="Animal Science and Molecular Biology"/>
    <m/>
    <m/>
    <s v="Yes"/>
    <m/>
    <s v="No"/>
    <n v="240555"/>
    <n v="59445"/>
    <m/>
    <s v="20246701642387"/>
    <s v="No"/>
    <m/>
    <m/>
    <s v="Amy Newman"/>
    <s v="US Citizen"/>
    <s v="W09776930"/>
    <s v="Not Hispanic or Latino"/>
    <s v="Female"/>
    <s v="No"/>
    <m/>
    <m/>
    <s v="No"/>
    <m/>
    <m/>
    <m/>
    <m/>
    <s v="Relationship between feedlot steer activity, feed efficiency, molecular profiles, and meat quality"/>
    <m/>
    <s v="Federal Direct"/>
    <m/>
    <s v="No"/>
    <m/>
    <s v="Award Created"/>
    <s v="Kristi Hargis Stockdale"/>
    <d v="2024-06-18T07:22:38"/>
    <m/>
    <s v="No"/>
    <s v="Approved"/>
    <d v="2024-07-08T00:00:00"/>
    <s v="2024-124"/>
    <s v="Yes"/>
    <m/>
    <s v="No"/>
    <s v="Research"/>
    <m/>
    <s v="44.5% MTDC"/>
    <n v="59445"/>
    <s v="No"/>
    <m/>
    <m/>
    <m/>
    <m/>
    <m/>
    <s v="Grant"/>
    <s v="No"/>
    <m/>
    <m/>
    <m/>
    <s v="No"/>
    <s v="Cost Reimbursable"/>
    <m/>
    <s v="Pending"/>
    <m/>
    <m/>
    <m/>
    <s v="Yes"/>
    <m/>
    <m/>
    <m/>
    <m/>
    <m/>
    <m/>
    <m/>
    <m/>
    <m/>
    <s v="Yes"/>
    <s v="Fulton, Samantha"/>
    <m/>
    <m/>
    <s v="Agriculture, Life Sciences,  &amp; Natural Resources"/>
    <m/>
    <s v="01-USDANIFA"/>
    <m/>
    <s v="On Campus"/>
    <s v="New"/>
    <m/>
    <m/>
    <s v="No"/>
    <m/>
    <m/>
    <s v="3 Years"/>
    <m/>
    <m/>
    <m/>
    <s v="Annual Technical Report"/>
    <m/>
    <s v="US Citizen"/>
    <s v="0.0"/>
    <s v="0.0"/>
    <s v="0.0"/>
    <s v="0.0"/>
    <s v="0.0"/>
    <s v="0.0"/>
    <s v="75"/>
    <s v="W00784254"/>
    <m/>
    <m/>
    <m/>
    <m/>
    <s v="Female"/>
    <s v="Animal Science"/>
    <s v="300000007169996"/>
    <s v="Hannah Crocker Cunningham"/>
    <s v="Principal Investigator"/>
    <s v="0.0"/>
    <s v="0.0"/>
    <s v="0.0"/>
    <s v="0.0"/>
    <s v="0.0"/>
    <s v="0.0"/>
    <s v="0.0"/>
    <s v="0.0"/>
    <m/>
    <m/>
    <m/>
    <m/>
    <m/>
    <m/>
    <m/>
    <m/>
    <m/>
    <m/>
    <m/>
    <s v="2024-67016-42387"/>
    <m/>
    <s v="01-USDANIFA"/>
    <s v="U.S. Federal Government"/>
    <m/>
    <s v="Yes"/>
    <s v="ADD NEW"/>
    <s v="107019.01"/>
    <m/>
    <m/>
    <m/>
    <m/>
    <m/>
    <m/>
    <m/>
    <m/>
    <m/>
    <s v="BudgetJustification_Subaward.docx,Ltr of Collaboration -- Univ Wyoming 2023_ALP_JT[44].pdf,BiographicalSketchThorson.docx,BiographicalSketch_Lindholm-Perry.docx,BudgetJustification.pdf"/>
    <m/>
    <m/>
    <m/>
    <m/>
    <m/>
    <m/>
    <m/>
    <m/>
    <m/>
    <m/>
    <s v="N/A"/>
    <m/>
    <m/>
    <m/>
    <m/>
    <m/>
    <m/>
    <m/>
    <m/>
    <m/>
    <m/>
    <m/>
    <m/>
    <m/>
    <m/>
    <m/>
    <m/>
    <m/>
    <m/>
    <m/>
    <m/>
    <m/>
    <m/>
    <m/>
    <m/>
    <m/>
    <m/>
    <m/>
    <s v="BudgetJustification.docx,BudgetJustification.docx,Costs_FinalDraft.xlsx,BudgetJustification_Subaward.pdf,Costs_FinalDraft_8.3.23.xlsx"/>
    <m/>
    <s v="No"/>
    <m/>
    <s v="No"/>
    <m/>
    <m/>
    <m/>
    <m/>
    <m/>
    <m/>
    <m/>
    <m/>
    <m/>
    <m/>
    <m/>
    <s v="300000"/>
    <m/>
    <m/>
    <m/>
    <m/>
    <m/>
    <m/>
    <m/>
    <m/>
    <m/>
    <m/>
    <s v="Responsible Conduct of Research"/>
    <m/>
    <m/>
    <m/>
    <m/>
    <m/>
    <m/>
    <m/>
    <m/>
    <m/>
    <m/>
    <m/>
    <m/>
    <m/>
    <m/>
    <m/>
    <m/>
    <m/>
  </r>
  <r>
    <x v="1"/>
    <s v="24-0676-A0001"/>
    <s v="Kelly L. Simonton"/>
    <s v="ASK (After School for Kids) GA Funding"/>
    <s v="ASK, After School for Kids"/>
    <s v="Wyoming Department of Education"/>
    <d v="2024-08-01T00:00:00"/>
    <d v="2025-05-31T00:00:00"/>
    <x v="16"/>
    <s v="Health Sciences"/>
    <n v="12825"/>
    <s v="24-0676"/>
    <n v="12825"/>
    <s v="Active"/>
    <d v="2024-02-12T13:12:04"/>
    <s v="Kinesiology &amp; Health"/>
    <n v="0"/>
    <x v="1"/>
    <m/>
    <m/>
    <s v="Applied Research"/>
    <s v="false"/>
    <s v="false"/>
    <s v="false"/>
    <s v="false"/>
    <s v="false"/>
    <s v="false"/>
    <m/>
    <s v="ASK &amp; HP (UW) GTF Letter of Support (12.15.23).pdf,GTF UW Graduate Educaiton Acceptance (12.21.23).pdf"/>
    <s v="This is not an open call grant submission. This is an agreed upon contract award for Graduate Research Assistant services provided by UW sponsored by the non-profit organization funding the GRA Stipend. The School of Graduate Education has accepted the Graduate Tuition &amp; Fees award application by the PI, thus all GT&amp;Fs will be funded by the UW school of graduate education AY 2024-25"/>
    <s v="No"/>
    <m/>
    <s v="300000007170461"/>
    <m/>
    <m/>
    <s v="d9003f28-d946-4583-acd2-158f6a2b3155"/>
    <d v="2024-02-12T00:00:00"/>
    <m/>
    <m/>
    <m/>
    <s v="No"/>
    <m/>
    <d v="2025-05-31T00:00:00"/>
    <d v="2024-08-01T00:00:00"/>
    <m/>
    <s v="No"/>
    <s v="NONFED"/>
    <s v="No"/>
    <m/>
    <m/>
    <m/>
    <s v="No"/>
    <m/>
    <m/>
    <s v="Health Sciences"/>
    <m/>
    <m/>
    <m/>
    <m/>
    <m/>
    <m/>
    <m/>
    <m/>
    <m/>
    <s v="No"/>
    <m/>
    <m/>
    <s v="No"/>
    <m/>
    <s v="Kristi Hargis Stockdale"/>
    <m/>
    <m/>
    <m/>
    <m/>
    <m/>
    <m/>
    <m/>
    <m/>
    <m/>
    <m/>
    <m/>
    <m/>
    <m/>
    <m/>
    <m/>
    <m/>
    <m/>
    <m/>
    <m/>
    <m/>
    <m/>
    <m/>
    <m/>
    <m/>
    <m/>
    <m/>
    <m/>
    <m/>
    <m/>
    <m/>
    <m/>
    <m/>
    <m/>
    <m/>
    <m/>
    <m/>
    <m/>
    <m/>
    <m/>
    <m/>
    <m/>
    <s v="No"/>
    <m/>
    <m/>
    <m/>
    <m/>
    <m/>
    <m/>
    <m/>
    <m/>
    <m/>
    <m/>
    <m/>
    <m/>
    <m/>
    <m/>
    <m/>
    <m/>
    <m/>
    <m/>
    <m/>
    <m/>
    <m/>
    <m/>
    <m/>
    <m/>
    <m/>
    <m/>
    <m/>
    <m/>
    <m/>
    <m/>
    <m/>
    <m/>
    <m/>
    <m/>
    <m/>
    <m/>
    <m/>
    <m/>
    <m/>
    <m/>
    <m/>
    <m/>
    <m/>
    <m/>
    <m/>
    <m/>
    <m/>
    <m/>
    <m/>
    <m/>
    <s v="Kinesiology &amp; Health"/>
    <s v="300000007170461"/>
    <m/>
    <m/>
    <m/>
    <m/>
    <m/>
    <m/>
    <m/>
    <m/>
    <m/>
    <m/>
    <m/>
    <m/>
    <m/>
    <m/>
    <m/>
    <m/>
    <m/>
    <m/>
    <n v="12825"/>
    <s v="Social Sciences"/>
    <n v="15"/>
    <n v="5"/>
    <m/>
    <m/>
    <m/>
    <m/>
    <m/>
    <m/>
    <m/>
    <m/>
    <m/>
    <m/>
    <m/>
    <m/>
    <m/>
    <m/>
    <m/>
    <m/>
    <m/>
    <m/>
    <s v="No"/>
    <m/>
    <m/>
    <m/>
    <m/>
    <m/>
    <m/>
    <m/>
    <m/>
    <m/>
    <s v="No"/>
    <m/>
    <s v="No"/>
    <n v="12825"/>
    <n v="0"/>
    <m/>
    <m/>
    <s v="No"/>
    <m/>
    <m/>
    <s v="Leslie Darnall Montoya"/>
    <s v="US Citizen"/>
    <s v="W00306266"/>
    <s v="Not Hispanic or Latino"/>
    <s v="Female"/>
    <s v="No"/>
    <m/>
    <m/>
    <s v="No"/>
    <m/>
    <m/>
    <m/>
    <m/>
    <s v="Healthy Pokes Program Coordinator/THRIVE Wyoming"/>
    <m/>
    <s v="Federal Passthrough"/>
    <m/>
    <s v="No"/>
    <m/>
    <s v="Award Created"/>
    <s v="Kristi Hargis Stockdale"/>
    <d v="2024-02-12T13:12:04"/>
    <m/>
    <s v="Yes"/>
    <m/>
    <m/>
    <m/>
    <s v="Yes"/>
    <m/>
    <s v="No"/>
    <s v="Other Sponsored Activities"/>
    <s v="Reduced F&amp;A by Sponsor: Specify the rate % and base (MTDC, TDC, Other)"/>
    <m/>
    <n v="0"/>
    <s v="No"/>
    <m/>
    <m/>
    <m/>
    <m/>
    <m/>
    <s v="Grant"/>
    <s v="No"/>
    <m/>
    <m/>
    <m/>
    <s v="Yes"/>
    <s v="Cost Reimbursable"/>
    <m/>
    <s v="Approved"/>
    <d v="2023-02-16T00:00:00"/>
    <s v="20220225KS03248"/>
    <m/>
    <s v="No"/>
    <m/>
    <m/>
    <m/>
    <m/>
    <m/>
    <m/>
    <m/>
    <m/>
    <m/>
    <s v="Yes"/>
    <s v="Fulton, Samantha"/>
    <m/>
    <m/>
    <s v="Health Sciences"/>
    <m/>
    <s v="02-WDE"/>
    <m/>
    <s v="Off Campus"/>
    <s v="Other"/>
    <s v="Unsolicited"/>
    <m/>
    <s v="No"/>
    <m/>
    <m/>
    <s v="10 Years"/>
    <m/>
    <s v="0%"/>
    <m/>
    <m/>
    <m/>
    <s v="US Citizen"/>
    <s v="0.0"/>
    <m/>
    <s v="0.0"/>
    <m/>
    <s v="0.0"/>
    <m/>
    <s v="100"/>
    <s v="W03512882"/>
    <s v="Not Hispanic or Latino"/>
    <m/>
    <m/>
    <m/>
    <s v="Male"/>
    <s v="Kinesiology &amp; Health"/>
    <s v="300000007170461"/>
    <s v="Kelly L. Simonton"/>
    <s v="Principal Investigator"/>
    <s v="0.0"/>
    <m/>
    <s v="0.0"/>
    <m/>
    <s v="0.0"/>
    <m/>
    <m/>
    <m/>
    <m/>
    <m/>
    <m/>
    <m/>
    <m/>
    <m/>
    <m/>
    <m/>
    <m/>
    <m/>
    <s v="Other Social Sciences"/>
    <s v="NONE"/>
    <s v="Non-Profit"/>
    <s v="07-ASK"/>
    <s v="Other State and Local Governmental Entities"/>
    <m/>
    <s v="No"/>
    <m/>
    <m/>
    <m/>
    <m/>
    <m/>
    <m/>
    <m/>
    <m/>
    <m/>
    <m/>
    <m/>
    <m/>
    <m/>
    <m/>
    <m/>
    <m/>
    <m/>
    <m/>
    <m/>
    <m/>
    <m/>
    <m/>
    <m/>
    <m/>
    <m/>
    <m/>
    <m/>
    <m/>
    <m/>
    <m/>
    <m/>
    <m/>
    <m/>
    <m/>
    <m/>
    <m/>
    <m/>
    <m/>
    <m/>
    <m/>
    <m/>
    <m/>
    <m/>
    <m/>
    <m/>
    <m/>
    <m/>
    <m/>
    <m/>
    <m/>
    <s v="UW GA Scope of Work and Budget Proposal_ASK 2 (12.11.23).docx"/>
    <m/>
    <s v="No"/>
    <m/>
    <s v="No"/>
    <m/>
    <m/>
    <m/>
    <m/>
    <m/>
    <m/>
    <m/>
    <m/>
    <m/>
    <m/>
    <m/>
    <s v="12825"/>
    <m/>
    <m/>
    <m/>
    <m/>
    <m/>
    <m/>
    <m/>
    <m/>
    <m/>
    <m/>
    <m/>
    <m/>
    <m/>
    <m/>
    <m/>
    <m/>
    <m/>
    <m/>
    <m/>
    <m/>
    <m/>
    <m/>
    <m/>
    <m/>
    <m/>
    <m/>
    <m/>
    <m/>
  </r>
  <r>
    <x v="1"/>
    <s v="24-0924-A0001"/>
    <s v="Mohammad Piri"/>
    <s v="ACU Energy Project"/>
    <s v="ACU Energy, LLC"/>
    <m/>
    <d v="2024-08-01T00:00:00"/>
    <d v="2030-07-31T00:00:00"/>
    <x v="39"/>
    <s v="REDD"/>
    <n v="15000000"/>
    <s v="24-0924"/>
    <n v="15000000"/>
    <s v="Active"/>
    <d v="2024-07-31T12:46:12"/>
    <s v="Center of Innovation for Flow through Porous Media"/>
    <n v="0"/>
    <x v="1"/>
    <m/>
    <m/>
    <s v="Applied Research"/>
    <m/>
    <m/>
    <m/>
    <m/>
    <m/>
    <m/>
    <m/>
    <m/>
    <s v="High Bay Research Facility Indirect Cost Alternative Distribution BOT Approval 2017"/>
    <s v="No"/>
    <s v="Kristi Hargis Stockdale"/>
    <s v="300000017785795"/>
    <m/>
    <m/>
    <s v="d901e8b4-a1c6-4341-b384-6834af8a276a"/>
    <d v="2024-07-03T00:00:00"/>
    <m/>
    <m/>
    <m/>
    <s v="No"/>
    <m/>
    <d v="2030-07-31T00:00:00"/>
    <d v="2024-08-01T00:00:00"/>
    <m/>
    <s v="No"/>
    <s v="NONFED"/>
    <s v="Yes"/>
    <s v="Chemical Solvents, Salts, Flammable Fluids (Crude Oil, Various Hydrocarbon Gases)"/>
    <m/>
    <m/>
    <m/>
    <m/>
    <s v="false"/>
    <s v="Research &amp; Economic Development"/>
    <m/>
    <s v="Engineering &amp; Physical Sciences"/>
    <s v="School of Energy Resources"/>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12228372"/>
    <s v="Engineering"/>
    <n v="45"/>
    <n v="20"/>
    <m/>
    <n v="2.5"/>
    <n v="2.5"/>
    <m/>
    <m/>
    <m/>
    <m/>
    <m/>
    <m/>
    <m/>
    <n v="15"/>
    <n v="15"/>
    <m/>
    <m/>
    <m/>
    <m/>
    <m/>
    <m/>
    <s v="No"/>
    <s v="Chemical Engineering"/>
    <s v="No"/>
    <m/>
    <m/>
    <s v="Center of Innovation for Flow through Porous Media"/>
    <s v="300000017785795"/>
    <s v="High Bay Research Facility"/>
    <m/>
    <m/>
    <s v="Yes"/>
    <m/>
    <s v="No"/>
    <n v="12228372"/>
    <n v="2771628"/>
    <m/>
    <m/>
    <s v="No"/>
    <m/>
    <m/>
    <s v="Jordan Lee Ditty-Suggs"/>
    <s v="US Citizen"/>
    <s v="W09030562"/>
    <s v="Not Hispanic or Latino"/>
    <s v="Male"/>
    <s v="No"/>
    <m/>
    <m/>
    <s v="No"/>
    <m/>
    <m/>
    <m/>
    <m/>
    <s v="Enhanced Hydrocarbon Recovery from  Unconventional and Conventional Reservoirs"/>
    <m/>
    <s v="Non-Federal"/>
    <m/>
    <s v="No"/>
    <m/>
    <s v="Award Created"/>
    <s v="Farrell Jean Rapp"/>
    <d v="2024-07-31T12:46:11"/>
    <m/>
    <s v="No"/>
    <m/>
    <m/>
    <m/>
    <s v="No"/>
    <n v="3"/>
    <m/>
    <s v="Research"/>
    <m/>
    <s v="44.5% MTDC"/>
    <n v="2771628"/>
    <s v="No"/>
    <m/>
    <m/>
    <m/>
    <m/>
    <m/>
    <s v="Contract"/>
    <s v="Yes"/>
    <s v="[Saudi Arabia, United Kingdom, Japan, United Arab Emirates, France, Germany]"/>
    <s v="Conference travel; potential meetings with sponsor"/>
    <m/>
    <s v="Yes"/>
    <s v="Fixed Price"/>
    <m/>
    <m/>
    <m/>
    <m/>
    <m/>
    <s v="No"/>
    <m/>
    <m/>
    <m/>
    <m/>
    <m/>
    <m/>
    <m/>
    <s v="1"/>
    <s v="1"/>
    <s v="No"/>
    <s v="Lorenz, Michelle"/>
    <m/>
    <m/>
    <s v="Research &amp; Economic Development"/>
    <m/>
    <m/>
    <m/>
    <s v="On Campus"/>
    <s v="New"/>
    <m/>
    <m/>
    <s v="No"/>
    <m/>
    <m/>
    <s v="10 Years"/>
    <m/>
    <m/>
    <m/>
    <m/>
    <m/>
    <s v="US Citizen"/>
    <s v="0.0"/>
    <s v="0.0"/>
    <s v="0.0"/>
    <s v="0.0"/>
    <s v="0.0"/>
    <s v="0.0"/>
    <s v="100"/>
    <s v="W03312927"/>
    <m/>
    <m/>
    <m/>
    <m/>
    <s v="Male"/>
    <s v="Center of Innovation for Flow through Porous Media"/>
    <s v="300000017785795"/>
    <s v="Mohammad Piri"/>
    <s v="Principal Investigator"/>
    <s v="0.0"/>
    <s v="0.0"/>
    <s v="0.0"/>
    <s v="0.0"/>
    <s v="0.0"/>
    <s v="0.0"/>
    <s v="0.0"/>
    <s v="0.0"/>
    <m/>
    <m/>
    <m/>
    <m/>
    <m/>
    <s v="Carrie Renee Hesco"/>
    <s v="1"/>
    <s v="Not Completed"/>
    <s v="Export Control"/>
    <m/>
    <m/>
    <s v="NONE"/>
    <s v="Industry"/>
    <s v="05-ACU"/>
    <s v="Industry"/>
    <m/>
    <s v="Yes"/>
    <s v="Digital Pore Solutions, LLC"/>
    <s v="6000000"/>
    <m/>
    <m/>
    <m/>
    <m/>
    <m/>
    <m/>
    <m/>
    <m/>
    <m/>
    <m/>
    <m/>
    <m/>
    <m/>
    <m/>
    <m/>
    <m/>
    <m/>
    <m/>
    <m/>
    <s v="Industry"/>
    <s v="05-DPS"/>
    <m/>
    <m/>
    <m/>
    <m/>
    <m/>
    <m/>
    <m/>
    <m/>
    <m/>
    <m/>
    <m/>
    <m/>
    <m/>
    <m/>
    <m/>
    <m/>
    <m/>
    <m/>
    <m/>
    <m/>
    <m/>
    <m/>
    <m/>
    <m/>
    <m/>
    <m/>
    <m/>
    <s v="Budget Page.pdf"/>
    <m/>
    <s v="No"/>
    <m/>
    <s v="Yes"/>
    <m/>
    <m/>
    <m/>
    <m/>
    <m/>
    <m/>
    <m/>
    <m/>
    <m/>
    <m/>
    <m/>
    <s v="15000000"/>
    <m/>
    <m/>
    <m/>
    <m/>
    <m/>
    <m/>
    <m/>
    <m/>
    <m/>
    <m/>
    <m/>
    <m/>
    <m/>
    <s v="No"/>
    <m/>
    <m/>
    <m/>
    <m/>
    <m/>
    <m/>
    <m/>
    <m/>
    <m/>
    <m/>
    <m/>
    <m/>
    <m/>
    <m/>
  </r>
  <r>
    <x v="1"/>
    <s v="23-1590-A0001-1"/>
    <s v="Andrew David Parsekian"/>
    <s v="NSF: ANS - Saline Permafrost"/>
    <s v="National Science Foundation"/>
    <s v="National Science Foundation"/>
    <d v="2024-08-01T00:00:00"/>
    <d v="2027-08-31T00:00:00"/>
    <x v="40"/>
    <s v="Engineering"/>
    <n v="473772"/>
    <s v="23-1590"/>
    <n v="473772"/>
    <s v="Active"/>
    <d v="2024-09-07T12:14:09"/>
    <s v="Geology &amp; Geophysics"/>
    <n v="1"/>
    <x v="5"/>
    <d v="2024-09-07T00:00:00"/>
    <s v="Kristi Hargis Stockdale"/>
    <s v="Basic Research"/>
    <s v="false"/>
    <s v="false"/>
    <s v="false"/>
    <s v="false"/>
    <s v="false"/>
    <s v="false"/>
    <m/>
    <s v="CPos-746786-1v2.pdf,CoA_Uwyo_Parsekian.xlsx,FEOR_Parsekian_UWYO.pdf,cpos-746786-1.pdf,cv-446230-1.pdf"/>
    <m/>
    <s v="No"/>
    <m/>
    <s v="300000007170130"/>
    <m/>
    <m/>
    <s v="eadf8a18-ad4d-471d-b101-6a7e365eb5ed"/>
    <d v="2024-04-29T00:00:00"/>
    <m/>
    <m/>
    <m/>
    <s v="No"/>
    <m/>
    <d v="2027-08-31T00:00:00"/>
    <d v="2024-08-01T00:00:00"/>
    <m/>
    <s v="No"/>
    <n v="47.078000000000003"/>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Geology &amp; Geophysics"/>
    <s v="300000007170130"/>
    <m/>
    <m/>
    <m/>
    <m/>
    <m/>
    <m/>
    <m/>
    <m/>
    <m/>
    <m/>
    <m/>
    <m/>
    <m/>
    <m/>
    <m/>
    <m/>
    <m/>
    <m/>
    <n v="337556"/>
    <s v="Geosciences, Atmospheric Sciences, and Ocean Sciences"/>
    <n v="15"/>
    <n v="5"/>
    <m/>
    <m/>
    <m/>
    <m/>
    <m/>
    <m/>
    <m/>
    <m/>
    <m/>
    <m/>
    <m/>
    <m/>
    <m/>
    <m/>
    <m/>
    <m/>
    <m/>
    <m/>
    <s v="No"/>
    <m/>
    <m/>
    <m/>
    <m/>
    <m/>
    <m/>
    <m/>
    <m/>
    <m/>
    <s v="No"/>
    <m/>
    <s v="No"/>
    <n v="337556"/>
    <n v="136216"/>
    <m/>
    <s v="2336165"/>
    <s v="No"/>
    <m/>
    <m/>
    <s v="James Cody Trask"/>
    <m/>
    <s v="W00467413"/>
    <s v="Not Hispanic or Latino"/>
    <s v="Male"/>
    <s v="No"/>
    <m/>
    <m/>
    <s v="No"/>
    <m/>
    <m/>
    <m/>
    <m/>
    <s v="Collaborative Research: Thaw Below Zero - how warming saline permafrost controls key arctic landscape processes"/>
    <s v="Geological and Earth Sciences"/>
    <s v="Federal Direct"/>
    <m/>
    <s v="No"/>
    <m/>
    <s v="Award Created"/>
    <s v="Kristi Hargis Stockdale"/>
    <d v="2024-05-17T16:10:10"/>
    <m/>
    <s v="No"/>
    <m/>
    <m/>
    <m/>
    <s v="No"/>
    <m/>
    <s v="No"/>
    <s v="Research"/>
    <m/>
    <s v="44.5% MTDC"/>
    <n v="136216"/>
    <s v="No"/>
    <m/>
    <m/>
    <m/>
    <m/>
    <m/>
    <s v="Grant"/>
    <s v="No"/>
    <m/>
    <m/>
    <m/>
    <s v="No"/>
    <s v="Cost Reimbursable"/>
    <m/>
    <m/>
    <m/>
    <m/>
    <m/>
    <s v="No"/>
    <m/>
    <m/>
    <m/>
    <m/>
    <m/>
    <m/>
    <m/>
    <m/>
    <m/>
    <s v="Yes"/>
    <s v="Wroblewski, Mitchell"/>
    <m/>
    <m/>
    <s v="Engineering &amp; Physical Sciences"/>
    <m/>
    <s v="01-NSF"/>
    <m/>
    <s v="On Campus"/>
    <s v="New"/>
    <m/>
    <m/>
    <s v="No"/>
    <m/>
    <m/>
    <s v="3 Years"/>
    <m/>
    <m/>
    <m/>
    <s v="[Annual Technical Report, Final Technical Report]"/>
    <m/>
    <s v="US Citizen"/>
    <s v="0.0"/>
    <s v="0.0"/>
    <s v="0.0"/>
    <s v="0.0"/>
    <s v="0.0"/>
    <s v="0.0"/>
    <s v="100"/>
    <s v="W08288814"/>
    <m/>
    <m/>
    <m/>
    <m/>
    <s v="Male"/>
    <s v="Geology &amp; Geophysics"/>
    <s v="300000007170130"/>
    <s v="Andrew David Parsekian"/>
    <s v="Principal Investigator"/>
    <s v="0.0"/>
    <s v="0.0"/>
    <s v="0.0"/>
    <s v="0.0"/>
    <s v="100.0"/>
    <s v="3.0"/>
    <s v="25.0"/>
    <s v="3.0"/>
    <m/>
    <m/>
    <m/>
    <m/>
    <m/>
    <m/>
    <m/>
    <m/>
    <m/>
    <m/>
    <m/>
    <s v="2336165"/>
    <m/>
    <s v="01-NSF"/>
    <s v="U.S. Federal Government"/>
    <m/>
    <s v="No"/>
    <m/>
    <m/>
    <m/>
    <m/>
    <m/>
    <m/>
    <m/>
    <m/>
    <m/>
    <m/>
    <m/>
    <m/>
    <m/>
    <m/>
    <m/>
    <m/>
    <m/>
    <m/>
    <m/>
    <m/>
    <m/>
    <m/>
    <m/>
    <m/>
    <m/>
    <m/>
    <m/>
    <m/>
    <m/>
    <m/>
    <m/>
    <m/>
    <m/>
    <m/>
    <m/>
    <m/>
    <m/>
    <m/>
    <m/>
    <m/>
    <m/>
    <m/>
    <m/>
    <m/>
    <m/>
    <m/>
    <m/>
    <m/>
    <m/>
    <m/>
    <s v="ANS-Saline_Budget_2023_Version1.xlsx,ANS-Saline_Budget_Justification_2023_Version1.docx,ANS-Saline_Budget_2023_Version2.xlsx,ANS-Saline_Budget_Justification_2023_Version2.docx"/>
    <m/>
    <s v="No"/>
    <m/>
    <s v="No"/>
    <m/>
    <m/>
    <m/>
    <m/>
    <m/>
    <m/>
    <m/>
    <m/>
    <m/>
    <m/>
    <m/>
    <s v="473773"/>
    <m/>
    <m/>
    <m/>
    <m/>
    <m/>
    <m/>
    <m/>
    <m/>
    <m/>
    <m/>
    <s v="[Conflict of Interest, Responsible Conduct of Research]"/>
    <m/>
    <m/>
    <m/>
    <m/>
    <m/>
    <m/>
    <m/>
    <m/>
    <m/>
    <m/>
    <m/>
    <m/>
    <m/>
    <m/>
    <m/>
    <m/>
    <m/>
  </r>
  <r>
    <x v="1"/>
    <s v="24-0819-A0002-0"/>
    <s v="Rebecca Witinok-Huber"/>
    <s v="Expanding the evidence base for climate investments toward transformative pathways: A framework to understand climate change adaptation process-outcome linkages."/>
    <s v="National Oceanic and Atmospheric Administration/Department of Commerce"/>
    <m/>
    <d v="2024-08-01T00:00:00"/>
    <d v="2024-11-30T00:00:00"/>
    <x v="6"/>
    <s v="Haub"/>
    <n v="20000"/>
    <s v="24-0819"/>
    <n v="20000"/>
    <s v="Active"/>
    <d v="2024-08-25T15:16:27"/>
    <s v="Haub School of Environment &amp; Natural Resources"/>
    <n v="0"/>
    <x v="1"/>
    <m/>
    <m/>
    <s v="Basic Research"/>
    <m/>
    <m/>
    <m/>
    <m/>
    <m/>
    <m/>
    <m/>
    <m/>
    <s v="all your items grants.gov upload attached as PDFS in attachment tab"/>
    <s v="No"/>
    <m/>
    <s v="300000007170093"/>
    <m/>
    <m/>
    <s v="ef8fb45e-61e6-49e8-9fbe-0118a2b8d333"/>
    <m/>
    <m/>
    <m/>
    <m/>
    <s v="No"/>
    <m/>
    <d v="2024-11-30T00:00:00"/>
    <d v="2024-08-01T00:00:00"/>
    <m/>
    <s v="No"/>
    <n v="11.430999999999999"/>
    <s v="No"/>
    <m/>
    <m/>
    <m/>
    <s v="No"/>
    <m/>
    <s v="false"/>
    <s v="Haub School of Environmental &amp; Natural Resources"/>
    <m/>
    <s v="Research &amp; Economic Development"/>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ubdivision"/>
    <s v="300000029642088"/>
    <m/>
    <m/>
    <s v="Science Institute"/>
    <s v="300000018938530"/>
    <m/>
    <m/>
    <m/>
    <m/>
    <m/>
    <m/>
    <m/>
    <m/>
    <m/>
    <m/>
    <m/>
    <m/>
    <m/>
    <m/>
    <n v="13841"/>
    <s v="Social Sciences"/>
    <n v="10"/>
    <n v="5"/>
    <m/>
    <n v="0"/>
    <m/>
    <m/>
    <m/>
    <m/>
    <m/>
    <m/>
    <m/>
    <m/>
    <n v="5"/>
    <m/>
    <m/>
    <m/>
    <m/>
    <m/>
    <m/>
    <m/>
    <s v="No"/>
    <m/>
    <s v="No"/>
    <m/>
    <m/>
    <m/>
    <m/>
    <m/>
    <m/>
    <m/>
    <s v="No"/>
    <m/>
    <s v="No"/>
    <m/>
    <m/>
    <m/>
    <s v="PRE AWARD SPENDING"/>
    <s v="No"/>
    <m/>
    <m/>
    <s v="Kimberly Ann Messersmith"/>
    <s v="US Citizen"/>
    <s v="W03274203"/>
    <m/>
    <s v="Female"/>
    <s v="No"/>
    <m/>
    <m/>
    <s v="No"/>
    <m/>
    <m/>
    <m/>
    <m/>
    <s v="Expanding the evidence base for climate investments toward transformative pathways: A framework to understand climate change adaptation process-outcome linkages."/>
    <m/>
    <s v="Federal Direct"/>
    <m/>
    <s v="No"/>
    <m/>
    <s v="Award Created"/>
    <s v="Thomas Abraham Lentner"/>
    <d v="2024-08-25T15:16:26"/>
    <m/>
    <s v="Yes"/>
    <m/>
    <m/>
    <m/>
    <s v="No"/>
    <n v="2"/>
    <s v="No"/>
    <s v="Research"/>
    <m/>
    <s v="44.5% MTDC"/>
    <n v="6159"/>
    <s v="No"/>
    <m/>
    <m/>
    <m/>
    <m/>
    <m/>
    <s v="Cooperative Agreement"/>
    <s v="No"/>
    <m/>
    <m/>
    <m/>
    <s v="No"/>
    <s v="Cost Reimbursable"/>
    <m/>
    <s v="Pending"/>
    <m/>
    <m/>
    <m/>
    <s v="No"/>
    <m/>
    <m/>
    <m/>
    <m/>
    <m/>
    <m/>
    <m/>
    <m/>
    <m/>
    <s v="Yes"/>
    <s v="Lorenz, Michelle"/>
    <m/>
    <m/>
    <s v="Haub School of Environmental &amp; Natural Resources"/>
    <m/>
    <m/>
    <m/>
    <s v="On Campus"/>
    <s v="New"/>
    <m/>
    <m/>
    <s v="No"/>
    <m/>
    <m/>
    <m/>
    <m/>
    <m/>
    <m/>
    <m/>
    <m/>
    <s v="US Citizen"/>
    <s v="0.0"/>
    <s v="0.0"/>
    <s v="0.0"/>
    <s v="0.0"/>
    <s v="0.0"/>
    <s v="0.0"/>
    <s v="50"/>
    <s v="W09978054"/>
    <s v="Not Hispanic or Latino"/>
    <m/>
    <m/>
    <m/>
    <s v="Female"/>
    <s v="Haub School of Environment &amp; Natural Resources"/>
    <s v="300000007170093"/>
    <s v="Corrine Noel Knapp"/>
    <s v="Co-Principal Investigator"/>
    <s v="0.0"/>
    <s v="0.0"/>
    <s v="0.0"/>
    <s v="0.0"/>
    <s v="0.0"/>
    <s v="0.0"/>
    <s v="0.0"/>
    <s v="0.0"/>
    <m/>
    <m/>
    <m/>
    <m/>
    <m/>
    <m/>
    <m/>
    <m/>
    <m/>
    <m/>
    <s v="Other Social Sciences"/>
    <m/>
    <m/>
    <s v="01-NOAA"/>
    <s v="U.S. Federal Government"/>
    <m/>
    <s v="No"/>
    <m/>
    <m/>
    <m/>
    <m/>
    <m/>
    <m/>
    <m/>
    <m/>
    <m/>
    <m/>
    <m/>
    <m/>
    <m/>
    <m/>
    <m/>
    <m/>
    <m/>
    <m/>
    <m/>
    <m/>
    <m/>
    <m/>
    <m/>
    <m/>
    <m/>
    <m/>
    <m/>
    <m/>
    <m/>
    <m/>
    <m/>
    <m/>
    <m/>
    <m/>
    <m/>
    <m/>
    <m/>
    <m/>
    <m/>
    <m/>
    <m/>
    <m/>
    <m/>
    <m/>
    <m/>
    <m/>
    <m/>
    <m/>
    <m/>
    <m/>
    <s v="NOAA AdSci-Budget and Budget Narrative (2).pdf"/>
    <m/>
    <s v="No"/>
    <m/>
    <s v="No"/>
    <m/>
    <m/>
    <m/>
    <m/>
    <m/>
    <m/>
    <m/>
    <m/>
    <m/>
    <m/>
    <m/>
    <s v="298301"/>
    <m/>
    <m/>
    <m/>
    <m/>
    <m/>
    <m/>
    <m/>
    <m/>
    <m/>
    <m/>
    <m/>
    <m/>
    <m/>
    <s v="No"/>
    <m/>
    <m/>
    <m/>
    <m/>
    <m/>
    <m/>
    <m/>
    <m/>
    <m/>
    <m/>
    <m/>
    <m/>
    <m/>
    <m/>
  </r>
  <r>
    <x v="1"/>
    <s v="24-0541-A0001-3"/>
    <s v="Robin Rogers"/>
    <s v="DOE-BES Heavy Elements"/>
    <s v="U.S. Department of Energy"/>
    <s v="U.S. Department of Energy"/>
    <d v="2024-08-01T00:00:00"/>
    <d v="2025-07-31T00:00:00"/>
    <x v="34"/>
    <s v="Engineering"/>
    <n v="134872"/>
    <s v="24-0541"/>
    <n v="272799"/>
    <s v="Active"/>
    <d v="2024-08-21T12:20:01"/>
    <s v="Chemistry"/>
    <n v="3"/>
    <x v="0"/>
    <d v="2024-08-21T00:00:00"/>
    <s v="Kristi Hargis Stockdale"/>
    <s v="Basic Research"/>
    <s v="false"/>
    <s v="false"/>
    <s v="false"/>
    <s v="false"/>
    <s v="false"/>
    <s v="false"/>
    <m/>
    <s v="Rogers DOE-BES Renewal proposal packet 01-07-22.pdf,Rogers DOE-BES Continuation Appendix 5-Equipment UW 11-08-23.docx,Rogers DOE-BES Continuation Appendix 4-Facilities and Other Resources UW 11-08-23.docx,Rogers DOE-BES Continuation Appendix 6-Data Management Plan UW 11-08-23.docx,Rogers DOE-BES Continuation Public Abstract UW 11-08-23 RDR.docx,Rogers DOE-BES Continuation Collaborators Table UW 11-08-23.xlsx,Rogers DOE-BES Continuation SUMMARY UW 11-08-23.docx,Rogers DOE-BES Continuation Budget Justification UW 11-08-23.docx,Renewal Proposal Products - Products EU PAMS 01-11-22.pdf,Rogers (Alabama Original 2022) DOE-BES Renewal proposal packet 01-07-22.pdf,Rogers DOE-BES Continuation Appendix 2 -CP 11-08-23.pdf,Rogers DOE-BES Continuation Narrative UW 11-10-23.docx,RDR NSF format Resume 11-16-23.pdf,Rogers CP 11-16-23.pdf"/>
    <s v="This is a transfer of the final 2 years of my DOE grant from The University of Alabama to the University of Wyoming."/>
    <s v="No"/>
    <s v="Thomas Abraham Lentner"/>
    <s v="300000007170235"/>
    <m/>
    <m/>
    <s v="f87c3565-32df-444e-b256-fbea96eb0c18"/>
    <d v="2024-08-21T00:00:00"/>
    <m/>
    <m/>
    <m/>
    <s v="No"/>
    <m/>
    <d v="2025-07-31T00:00:00"/>
    <d v="2024-08-01T00:00:00"/>
    <m/>
    <s v="No"/>
    <n v="81.049000000000007"/>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Department"/>
    <s v="300000029794279"/>
    <m/>
    <m/>
    <m/>
    <m/>
    <m/>
    <m/>
    <m/>
    <m/>
    <m/>
    <m/>
    <m/>
    <m/>
    <m/>
    <m/>
    <m/>
    <m/>
    <m/>
    <m/>
    <n v="93337"/>
    <s v="Physical Sciences"/>
    <n v="15"/>
    <n v="5"/>
    <m/>
    <m/>
    <m/>
    <m/>
    <m/>
    <m/>
    <m/>
    <m/>
    <m/>
    <m/>
    <m/>
    <m/>
    <m/>
    <m/>
    <m/>
    <m/>
    <m/>
    <m/>
    <s v="No"/>
    <m/>
    <m/>
    <m/>
    <m/>
    <m/>
    <m/>
    <m/>
    <m/>
    <m/>
    <s v="No"/>
    <m/>
    <s v="No"/>
    <n v="188789"/>
    <n v="84010"/>
    <m/>
    <s v="DE-SC0025303"/>
    <s v="No"/>
    <m/>
    <m/>
    <s v="Jesse Thomas Grosinger"/>
    <m/>
    <s v="W03278109"/>
    <s v="Not Hispanic or Latino"/>
    <s v="Male"/>
    <s v="No"/>
    <m/>
    <m/>
    <s v="No"/>
    <m/>
    <m/>
    <m/>
    <m/>
    <s v="Renewal: Exploring the Nature of f-Element Soft Donor Interactions Using Electronically Tunable Azolate Ionic Liquids"/>
    <m/>
    <s v="Federal Direct"/>
    <m/>
    <s v="No"/>
    <m/>
    <s v="Award Created"/>
    <s v="Kristi Hargis Stockdale"/>
    <d v="2024-03-18T08:32:17"/>
    <m/>
    <s v="No"/>
    <m/>
    <m/>
    <m/>
    <s v="No"/>
    <m/>
    <s v="No"/>
    <s v="Research"/>
    <m/>
    <s v="44.5% MTDC"/>
    <n v="41535"/>
    <s v="No"/>
    <m/>
    <m/>
    <m/>
    <m/>
    <m/>
    <s v="Grant"/>
    <s v="No"/>
    <m/>
    <m/>
    <m/>
    <s v="No"/>
    <s v="Cost Reimbursable"/>
    <m/>
    <m/>
    <m/>
    <m/>
    <m/>
    <s v="No"/>
    <m/>
    <m/>
    <m/>
    <m/>
    <m/>
    <m/>
    <m/>
    <m/>
    <m/>
    <s v="Yes"/>
    <s v="Wroblewski, Mitchell"/>
    <m/>
    <s v="Chemistry"/>
    <s v="Engineering &amp; Physical Sciences"/>
    <m/>
    <s v="01-USDOE"/>
    <m/>
    <s v="On Campus"/>
    <s v="New"/>
    <s v="Transfer from The University of Alabama, full submission needed."/>
    <d v="2024-06-14T00:00:00"/>
    <s v="Yes"/>
    <s v="SQS-00001"/>
    <s v="Approved"/>
    <s v="3 Years"/>
    <m/>
    <m/>
    <m/>
    <s v="[Final Technical Report]"/>
    <m/>
    <s v="US Citizen"/>
    <s v="0.0"/>
    <s v="0.0"/>
    <s v="0.0"/>
    <s v="0.0"/>
    <s v="0.0"/>
    <s v="0.0"/>
    <s v="0"/>
    <s v="W10140860"/>
    <s v="Not Hispanic or Latino"/>
    <m/>
    <m/>
    <m/>
    <s v="Male"/>
    <s v="Chemistry"/>
    <s v="300000007170235"/>
    <s v="Robin Rogers"/>
    <s v="Principal Investigator"/>
    <s v="0.0"/>
    <s v="0.0"/>
    <s v="0.0"/>
    <s v="0.0"/>
    <s v="0.0"/>
    <s v="0.0"/>
    <s v="0.0"/>
    <s v="0.0"/>
    <m/>
    <m/>
    <m/>
    <m/>
    <m/>
    <m/>
    <m/>
    <m/>
    <m/>
    <m/>
    <m/>
    <s v="DE-SC0025303"/>
    <m/>
    <s v="01-USDOE"/>
    <s v="U.S. Federal Government"/>
    <m/>
    <s v="No"/>
    <m/>
    <m/>
    <m/>
    <m/>
    <m/>
    <m/>
    <m/>
    <m/>
    <m/>
    <m/>
    <m/>
    <m/>
    <m/>
    <m/>
    <m/>
    <m/>
    <m/>
    <m/>
    <m/>
    <m/>
    <m/>
    <m/>
    <m/>
    <m/>
    <m/>
    <m/>
    <m/>
    <m/>
    <m/>
    <m/>
    <m/>
    <m/>
    <m/>
    <m/>
    <m/>
    <m/>
    <m/>
    <m/>
    <m/>
    <m/>
    <m/>
    <m/>
    <m/>
    <m/>
    <m/>
    <m/>
    <m/>
    <m/>
    <m/>
    <m/>
    <s v="Rogers DOE-BES Renewal Budget Justification 01-07-22.pdf,Rogers DOE-BES Continuation Budget Justification UW 11-08-23.docx,Rogers DOE-BES Continuation Budget UW 11-08-23.xlsx"/>
    <m/>
    <s v="No"/>
    <m/>
    <s v="No"/>
    <m/>
    <m/>
    <m/>
    <m/>
    <m/>
    <m/>
    <m/>
    <m/>
    <m/>
    <m/>
    <m/>
    <s v="272799"/>
    <m/>
    <m/>
    <m/>
    <m/>
    <m/>
    <m/>
    <m/>
    <m/>
    <m/>
    <m/>
    <m/>
    <m/>
    <m/>
    <m/>
    <m/>
    <m/>
    <m/>
    <m/>
    <m/>
    <m/>
    <m/>
    <m/>
    <m/>
    <m/>
    <m/>
    <m/>
    <m/>
    <m/>
  </r>
  <r>
    <x v="1"/>
    <s v="24-1039-A0001"/>
    <s v="Bradley James Carr"/>
    <s v="Fort Laramie cultural resources site survey 2024"/>
    <s v="National Park Service/Department of the Interior"/>
    <s v="National Park Service/Department of the Interior"/>
    <d v="2024-08-02T00:00:00"/>
    <d v="2026-12-31T00:00:00"/>
    <x v="40"/>
    <s v="Engineering"/>
    <n v="103811"/>
    <s v="24-1039"/>
    <n v="103811"/>
    <s v="Active"/>
    <d v="2024-08-02T16:34:10"/>
    <s v="Geology &amp; Geophysics"/>
    <n v="0"/>
    <x v="1"/>
    <m/>
    <m/>
    <s v="Basic Research"/>
    <m/>
    <m/>
    <m/>
    <m/>
    <m/>
    <m/>
    <m/>
    <m/>
    <m/>
    <s v="No"/>
    <m/>
    <s v="300000007170130"/>
    <m/>
    <m/>
    <s v="0bcdcdab-3322-4e4d-bea1-52937f7f7c7a"/>
    <d v="2024-08-02T00:00:00"/>
    <m/>
    <m/>
    <m/>
    <s v="No"/>
    <m/>
    <d v="2026-12-31T00:00:00"/>
    <d v="2024-08-02T00:00:00"/>
    <m/>
    <s v="Yes"/>
    <n v="15.945"/>
    <s v="No"/>
    <m/>
    <s v="Rocky Mountains (RM-CESU)"/>
    <m/>
    <m/>
    <m/>
    <s v="fals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Geology &amp; Geophysics Department"/>
    <s v="300000029794547"/>
    <m/>
    <m/>
    <m/>
    <m/>
    <m/>
    <m/>
    <m/>
    <m/>
    <m/>
    <m/>
    <m/>
    <m/>
    <m/>
    <m/>
    <m/>
    <m/>
    <m/>
    <m/>
    <n v="88735"/>
    <s v="Social Sciences"/>
    <n v="15"/>
    <n v="5"/>
    <m/>
    <m/>
    <m/>
    <m/>
    <m/>
    <m/>
    <m/>
    <m/>
    <m/>
    <m/>
    <m/>
    <m/>
    <m/>
    <m/>
    <m/>
    <m/>
    <m/>
    <m/>
    <s v="No"/>
    <m/>
    <s v="No"/>
    <m/>
    <m/>
    <m/>
    <m/>
    <m/>
    <m/>
    <m/>
    <s v="No"/>
    <m/>
    <s v="No"/>
    <n v="88735"/>
    <n v="15076"/>
    <m/>
    <s v="P24AC01556"/>
    <s v="No"/>
    <m/>
    <m/>
    <s v="Cindy E. Wood"/>
    <s v="US Citizen"/>
    <s v="W00822481"/>
    <s v="Not Hispanic or Latino"/>
    <s v="Female"/>
    <s v="No"/>
    <m/>
    <m/>
    <s v="No"/>
    <m/>
    <m/>
    <m/>
    <m/>
    <s v="FOLA Geophysical and Pedestrian Survey of Tribal Encampment Area"/>
    <m/>
    <s v="Federal Direct"/>
    <m/>
    <s v="No"/>
    <m/>
    <s v="Award Created"/>
    <s v="Farrell Jean Rapp"/>
    <d v="2024-08-02T16:34:09"/>
    <m/>
    <s v="No"/>
    <m/>
    <m/>
    <m/>
    <s v="Yes"/>
    <n v="1"/>
    <s v="No"/>
    <s v="Research"/>
    <m/>
    <s v="Reduced F&amp;A by Sponsor: Specify the rate % and base (MTDC, TDC, Other)"/>
    <n v="15076"/>
    <s v="No"/>
    <m/>
    <m/>
    <m/>
    <m/>
    <m/>
    <s v="Cooperative Agreement"/>
    <s v="No"/>
    <m/>
    <m/>
    <m/>
    <s v="No"/>
    <s v="Cost Reimbursable"/>
    <m/>
    <m/>
    <m/>
    <m/>
    <m/>
    <s v="No"/>
    <m/>
    <m/>
    <m/>
    <m/>
    <m/>
    <m/>
    <m/>
    <m/>
    <s v="2"/>
    <s v="Yes"/>
    <s v="Wroblewski, Mitchell"/>
    <m/>
    <m/>
    <s v="[Arts &amp; Sciences, Engineering &amp; Physical Sciences]"/>
    <m/>
    <s v="01-NPS"/>
    <m/>
    <s v="On Campus"/>
    <s v="New"/>
    <m/>
    <m/>
    <s v="No"/>
    <m/>
    <m/>
    <s v="3 Years"/>
    <m/>
    <m/>
    <s v="17.5% CESU"/>
    <s v="[Annual Technical Report, Final Technical Report]"/>
    <m/>
    <s v="US Citizen"/>
    <m/>
    <m/>
    <m/>
    <m/>
    <m/>
    <m/>
    <s v="50"/>
    <s v="W02195048"/>
    <s v="Not Hispanic or Latino"/>
    <m/>
    <m/>
    <m/>
    <s v="Male"/>
    <s v="Geology &amp; Geophysics"/>
    <s v="300000007170130"/>
    <s v="Bradley James Carr"/>
    <s v="Principal Investigator"/>
    <m/>
    <m/>
    <m/>
    <m/>
    <m/>
    <m/>
    <s v="0.0"/>
    <s v="0.0"/>
    <m/>
    <m/>
    <m/>
    <m/>
    <m/>
    <m/>
    <m/>
    <m/>
    <m/>
    <m/>
    <s v="Other Social Sciences"/>
    <s v="P24AC01556-00"/>
    <m/>
    <s v="01-NPS"/>
    <s v="U.S. Federal Government"/>
    <m/>
    <s v="Yes"/>
    <s v="Northern Arapaho"/>
    <s v="25088"/>
    <m/>
    <s v="27497"/>
    <m/>
    <m/>
    <m/>
    <m/>
    <m/>
    <m/>
    <m/>
    <m/>
    <m/>
    <m/>
    <m/>
    <m/>
    <m/>
    <m/>
    <m/>
    <m/>
    <m/>
    <m/>
    <s v="10-NOARAP"/>
    <m/>
    <m/>
    <m/>
    <s v="Wyoming State Parks and Cultural Resources"/>
    <m/>
    <s v="02-WSPAHS"/>
    <m/>
    <m/>
    <m/>
    <m/>
    <m/>
    <m/>
    <m/>
    <m/>
    <m/>
    <m/>
    <m/>
    <m/>
    <m/>
    <m/>
    <m/>
    <m/>
    <m/>
    <m/>
    <m/>
    <m/>
    <m/>
    <s v="FoLa Final Budget Rev3 (abe's notes).xlsx"/>
    <m/>
    <s v="No"/>
    <m/>
    <s v="No"/>
    <m/>
    <m/>
    <m/>
    <m/>
    <m/>
    <m/>
    <m/>
    <m/>
    <m/>
    <m/>
    <m/>
    <s v="103811"/>
    <m/>
    <m/>
    <m/>
    <m/>
    <m/>
    <m/>
    <m/>
    <m/>
    <m/>
    <m/>
    <m/>
    <m/>
    <s v="Arapaho Tribe of the Wind River Reservation, Wyoming"/>
    <s v="Yes"/>
    <m/>
    <m/>
    <m/>
    <m/>
    <m/>
    <m/>
    <m/>
    <m/>
    <m/>
    <m/>
    <m/>
    <m/>
    <m/>
    <m/>
  </r>
  <r>
    <x v="1"/>
    <s v="24-0956-A0001"/>
    <s v="Melanie Armstrong"/>
    <s v="MPSG Facilitation and Engagement"/>
    <s v="Forest Service/Department of Agriculture"/>
    <s v="Forest Service/Department of Agriculture"/>
    <d v="2024-08-05T00:00:00"/>
    <d v="2029-08-04T00:00:00"/>
    <x v="6"/>
    <s v="Haub"/>
    <n v="0"/>
    <s v="24-0956"/>
    <n v="0"/>
    <s v="Active"/>
    <d v="2024-06-26T10:40:53"/>
    <s v="Haub School of Environment &amp; Natural Resources"/>
    <n v="0"/>
    <x v="1"/>
    <m/>
    <m/>
    <s v="Other Sponsored Activity"/>
    <s v="false"/>
    <s v="false"/>
    <s v="false"/>
    <s v="false"/>
    <s v="false"/>
    <s v="false"/>
    <m/>
    <m/>
    <m/>
    <s v="No"/>
    <s v="Thomas Abraham Lentner"/>
    <s v="300000007170093"/>
    <m/>
    <m/>
    <s v="0559c9c0-54cf-43fb-95c1-f04f671d1f5f"/>
    <m/>
    <m/>
    <m/>
    <m/>
    <s v="No"/>
    <m/>
    <d v="2029-08-04T00:00:00"/>
    <d v="2024-08-05T00:00:00"/>
    <m/>
    <s v="Yes"/>
    <s v="10.xxx"/>
    <s v="No"/>
    <m/>
    <s v="Rocky Mountains (RM-CESU)"/>
    <m/>
    <m/>
    <m/>
    <m/>
    <s v="Haub School of Environmental &amp; Natural Resources"/>
    <m/>
    <m/>
    <m/>
    <m/>
    <m/>
    <m/>
    <m/>
    <m/>
    <m/>
    <s v="No"/>
    <m/>
    <m/>
    <s v="No"/>
    <m/>
    <s v="Farrell Jean Rapp"/>
    <m/>
    <m/>
    <m/>
    <m/>
    <m/>
    <m/>
    <m/>
    <m/>
    <m/>
    <m/>
    <s v="24008"/>
    <m/>
    <m/>
    <m/>
    <m/>
    <m/>
    <m/>
    <m/>
    <m/>
    <m/>
    <m/>
    <m/>
    <m/>
    <m/>
    <m/>
    <m/>
    <m/>
    <m/>
    <m/>
    <m/>
    <m/>
    <s v="salary/fringe, unrecovered indirect"/>
    <m/>
    <m/>
    <m/>
    <m/>
    <m/>
    <m/>
    <m/>
    <m/>
    <m/>
    <s v="Yes"/>
    <s v="University of Wyoming"/>
    <m/>
    <m/>
    <m/>
    <m/>
    <m/>
    <m/>
    <m/>
    <m/>
    <m/>
    <s v="In-kind"/>
    <m/>
    <m/>
    <m/>
    <m/>
    <m/>
    <m/>
    <m/>
    <m/>
    <m/>
    <s v="Haub School of Environment &amp; Natural Resources"/>
    <s v="300000007170093"/>
    <m/>
    <m/>
    <m/>
    <m/>
    <m/>
    <m/>
    <m/>
    <m/>
    <m/>
    <m/>
    <m/>
    <m/>
    <m/>
    <m/>
    <m/>
    <m/>
    <m/>
    <m/>
    <m/>
    <m/>
    <m/>
    <m/>
    <m/>
    <m/>
    <m/>
    <m/>
    <m/>
    <m/>
    <s v="Haub School of Environment &amp; Natural Resources"/>
    <s v="300000007170093"/>
    <m/>
    <m/>
    <m/>
    <m/>
    <m/>
    <m/>
    <m/>
    <m/>
    <m/>
    <m/>
    <m/>
    <m/>
    <m/>
    <m/>
    <m/>
    <m/>
    <m/>
    <m/>
    <n v="0"/>
    <s v="Social Sciences"/>
    <n v="15"/>
    <n v="5"/>
    <m/>
    <m/>
    <m/>
    <m/>
    <m/>
    <m/>
    <m/>
    <m/>
    <m/>
    <m/>
    <m/>
    <m/>
    <m/>
    <m/>
    <m/>
    <m/>
    <m/>
    <m/>
    <s v="No"/>
    <m/>
    <m/>
    <m/>
    <m/>
    <m/>
    <m/>
    <m/>
    <m/>
    <m/>
    <s v="No"/>
    <m/>
    <s v="No"/>
    <n v="0"/>
    <n v="0"/>
    <m/>
    <s v="24-CS-1102300-02"/>
    <s v="No"/>
    <m/>
    <m/>
    <s v="Kimberly Ann Messersmith"/>
    <s v="US Citizen"/>
    <s v="W03274203"/>
    <m/>
    <s v="Female"/>
    <s v="No"/>
    <m/>
    <m/>
    <s v="No"/>
    <m/>
    <m/>
    <m/>
    <m/>
    <s v="Mountain Planning Service Group (MPSG) facilitation and engagement services"/>
    <m/>
    <s v="Federal Direct"/>
    <m/>
    <s v="No"/>
    <m/>
    <s v="Award Created"/>
    <s v="Farrell Jean Rapp"/>
    <d v="2024-06-26T10:40:52"/>
    <m/>
    <s v="No"/>
    <m/>
    <m/>
    <m/>
    <s v="Yes"/>
    <m/>
    <s v="Yes"/>
    <s v="Other Sponsored Activities"/>
    <s v="Reduced F&amp;A by Sponsor: Specify the rate % and base (MTDC, TDC, Other)"/>
    <s v="Reduced F&amp;A by Sponsor: Specify the rate % and base (MTDC, TDC, Other)"/>
    <n v="0"/>
    <s v="No"/>
    <m/>
    <m/>
    <m/>
    <m/>
    <m/>
    <s v="Cooperative Agreement"/>
    <s v="No"/>
    <m/>
    <m/>
    <m/>
    <s v="No"/>
    <s v="Cost Reimbursable"/>
    <m/>
    <m/>
    <m/>
    <m/>
    <m/>
    <s v="No"/>
    <s v="Required"/>
    <m/>
    <m/>
    <m/>
    <m/>
    <m/>
    <m/>
    <m/>
    <m/>
    <s v="Yes"/>
    <s v="Lorenz, Michelle"/>
    <m/>
    <m/>
    <s v="Haub School of Environmental &amp; Natural Resources"/>
    <m/>
    <s v="01-FSUSDA"/>
    <m/>
    <s v="On Campus"/>
    <s v="New"/>
    <m/>
    <m/>
    <s v="No"/>
    <m/>
    <m/>
    <s v="3 Years"/>
    <m/>
    <s v="17.5% TDC"/>
    <s v="17.5"/>
    <s v="[Final Technical Report, Annual Technical Report, Other]"/>
    <s v="Quarterly"/>
    <m/>
    <s v="0.0"/>
    <s v="0.0"/>
    <s v="0.0"/>
    <s v="0.0"/>
    <s v="0.0"/>
    <s v="0.0"/>
    <s v="100"/>
    <s v="W00271959"/>
    <m/>
    <m/>
    <m/>
    <m/>
    <s v="Female"/>
    <s v="Haub School of Environment &amp; Natural Resources"/>
    <s v="300000007170093"/>
    <s v="Melanie Armstrong"/>
    <s v="Principal Investigator"/>
    <s v="0.0"/>
    <s v="0.0"/>
    <s v="0.0"/>
    <s v="0.0"/>
    <s v="0.0"/>
    <s v="0.0"/>
    <s v="0.0"/>
    <s v="0.0"/>
    <m/>
    <m/>
    <m/>
    <m/>
    <m/>
    <m/>
    <m/>
    <m/>
    <m/>
    <m/>
    <s v="Other Social Sciences"/>
    <s v="24-CS-1102300-02"/>
    <m/>
    <s v="01-FSUSDA"/>
    <s v="U.S. Federal Government"/>
    <m/>
    <s v="No"/>
    <m/>
    <m/>
    <m/>
    <m/>
    <m/>
    <m/>
    <m/>
    <m/>
    <m/>
    <m/>
    <m/>
    <m/>
    <m/>
    <m/>
    <m/>
    <m/>
    <m/>
    <m/>
    <m/>
    <m/>
    <m/>
    <m/>
    <m/>
    <m/>
    <m/>
    <m/>
    <m/>
    <m/>
    <m/>
    <m/>
    <m/>
    <m/>
    <m/>
    <m/>
    <m/>
    <m/>
    <m/>
    <m/>
    <m/>
    <m/>
    <m/>
    <m/>
    <m/>
    <m/>
    <m/>
    <m/>
    <m/>
    <m/>
    <m/>
    <m/>
    <s v="Draft Budget Justification for MPSG Facilitation and Engagement.xlsx,Budget Justification_MPSG_042424.docx,240419 UWyo FS 1500-17b Financial Plan Short Form_MA.xlsm"/>
    <s v="CESU Partners Indirect Rate Fact Sheet.pdf"/>
    <s v="No"/>
    <m/>
    <s v="No"/>
    <m/>
    <m/>
    <m/>
    <m/>
    <m/>
    <m/>
    <m/>
    <m/>
    <m/>
    <m/>
    <s v="24008"/>
    <s v="74005.43"/>
    <m/>
    <m/>
    <m/>
    <m/>
    <m/>
    <m/>
    <m/>
    <m/>
    <m/>
    <m/>
    <m/>
    <m/>
    <m/>
    <m/>
    <m/>
    <m/>
    <m/>
    <m/>
    <m/>
    <m/>
    <m/>
    <m/>
    <m/>
    <m/>
    <m/>
    <m/>
    <m/>
    <m/>
  </r>
  <r>
    <x v="1"/>
    <s v="24-0131-A0002"/>
    <s v="Joseph Dale Holbrook"/>
    <s v="Ecology of Colorado Bobcats"/>
    <s v="Department of Natural Resources / Colorado Parks and Wildlife"/>
    <s v="U.S. Fish &amp; Wildlife Service/Department of the Interior"/>
    <d v="2024-08-05T00:00:00"/>
    <d v="2025-06-30T00:00:00"/>
    <x v="6"/>
    <s v="Haub"/>
    <n v="39678.199999999997"/>
    <s v="24-0131"/>
    <n v="39678.199999999997"/>
    <s v="Active"/>
    <d v="2024-07-29T10:18:11"/>
    <s v="Haub School of Environment &amp; Natural Resources"/>
    <n v="0"/>
    <x v="1"/>
    <m/>
    <m/>
    <s v="Applied Research"/>
    <m/>
    <m/>
    <m/>
    <m/>
    <m/>
    <m/>
    <m/>
    <m/>
    <s v="This is year FY#2"/>
    <s v="No"/>
    <m/>
    <s v="300000007170093"/>
    <m/>
    <m/>
    <s v="cfa01feb-4041-48a6-9d9a-01382c42bd76"/>
    <d v="2024-08-05T00:00:00"/>
    <m/>
    <m/>
    <m/>
    <s v="No"/>
    <m/>
    <d v="2025-06-30T00:00:00"/>
    <d v="2024-08-05T00:00:00"/>
    <m/>
    <s v="No"/>
    <n v="15.611000000000001"/>
    <s v="No"/>
    <m/>
    <m/>
    <m/>
    <m/>
    <m/>
    <s v="tru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39678.199999999997"/>
    <s v="Other Sciences"/>
    <n v="15"/>
    <n v="5"/>
    <m/>
    <m/>
    <m/>
    <m/>
    <m/>
    <m/>
    <m/>
    <m/>
    <m/>
    <m/>
    <m/>
    <m/>
    <m/>
    <m/>
    <m/>
    <m/>
    <m/>
    <m/>
    <s v="No"/>
    <m/>
    <s v="No"/>
    <m/>
    <m/>
    <m/>
    <m/>
    <m/>
    <m/>
    <m/>
    <s v="No"/>
    <m/>
    <s v="No"/>
    <n v="39678.199999999997"/>
    <n v="0"/>
    <m/>
    <m/>
    <s v="No"/>
    <m/>
    <m/>
    <s v="Kimberly Ann Messersmith"/>
    <s v="US Citizen"/>
    <s v="W03274203"/>
    <m/>
    <s v="Female"/>
    <s v="No"/>
    <m/>
    <m/>
    <s v="No"/>
    <m/>
    <m/>
    <m/>
    <m/>
    <s v="Individual Variation of Bobcat Diet and Resource Selection: Identifying Flexibility and Foraging Strategies in a Generalist Carnivore | FY2025"/>
    <m/>
    <s v="Federal Passthrough"/>
    <m/>
    <s v="No"/>
    <m/>
    <s v="Award Created"/>
    <s v="Farrell Jean Rapp"/>
    <d v="2024-07-29T10:18:10"/>
    <m/>
    <s v="No"/>
    <m/>
    <m/>
    <m/>
    <s v="Yes"/>
    <n v="1"/>
    <s v="No"/>
    <s v="Research"/>
    <m/>
    <s v="Reduced F&amp;A by Sponsor: Specify the rate % and base (MTDC, TDC, Other)"/>
    <n v="0"/>
    <s v="No"/>
    <m/>
    <m/>
    <m/>
    <m/>
    <m/>
    <s v="Grant"/>
    <s v="No"/>
    <m/>
    <m/>
    <m/>
    <s v="No"/>
    <s v="Cost Reimbursable"/>
    <m/>
    <m/>
    <m/>
    <m/>
    <m/>
    <s v="No"/>
    <m/>
    <m/>
    <m/>
    <m/>
    <m/>
    <m/>
    <m/>
    <m/>
    <m/>
    <s v="Yes"/>
    <s v="Lorenz, Michelle"/>
    <m/>
    <m/>
    <s v="Haub School of Environmental &amp; Natural Resources"/>
    <m/>
    <s v="01-USFWS"/>
    <m/>
    <s v="On Campus"/>
    <s v="Non-Competing Continuation"/>
    <m/>
    <m/>
    <s v="No"/>
    <m/>
    <m/>
    <s v="3 Years"/>
    <m/>
    <m/>
    <s v="0%"/>
    <s v="Other"/>
    <s v="Quarterly"/>
    <s v="US Citizen"/>
    <m/>
    <m/>
    <m/>
    <m/>
    <m/>
    <m/>
    <s v="100"/>
    <s v="W09862330"/>
    <m/>
    <m/>
    <m/>
    <m/>
    <s v="Male"/>
    <s v="Haub School of Environment &amp; Natural Resources"/>
    <s v="300000007170093"/>
    <s v="Joseph Dale Holbrook"/>
    <s v="Principal Investigator"/>
    <s v="0.0"/>
    <s v="0.0"/>
    <m/>
    <m/>
    <s v="0.0"/>
    <s v="0.0"/>
    <s v="0.0"/>
    <s v="0.0"/>
    <m/>
    <m/>
    <m/>
    <m/>
    <m/>
    <m/>
    <m/>
    <m/>
    <m/>
    <m/>
    <m/>
    <s v="192801"/>
    <s v="Out-of-State Government"/>
    <s v="04-DNRCPW"/>
    <s v="Other State and Local Governmental Entities"/>
    <m/>
    <s v="No"/>
    <m/>
    <m/>
    <m/>
    <m/>
    <m/>
    <m/>
    <m/>
    <m/>
    <m/>
    <m/>
    <m/>
    <m/>
    <m/>
    <m/>
    <m/>
    <m/>
    <m/>
    <m/>
    <m/>
    <m/>
    <m/>
    <m/>
    <m/>
    <m/>
    <m/>
    <m/>
    <m/>
    <m/>
    <m/>
    <m/>
    <m/>
    <m/>
    <m/>
    <m/>
    <m/>
    <m/>
    <m/>
    <m/>
    <m/>
    <m/>
    <m/>
    <m/>
    <m/>
    <m/>
    <m/>
    <m/>
    <m/>
    <m/>
    <m/>
    <m/>
    <s v="Exhibit A - SOW and Budget.pdf"/>
    <s v="Indirect Cost Waiver Request_12.21.2021.pdf,Indirect Cost Waiver Request_APPROVAL_12.21.2021.pdf"/>
    <s v="No"/>
    <m/>
    <s v="No"/>
    <m/>
    <m/>
    <m/>
    <m/>
    <m/>
    <m/>
    <m/>
    <m/>
    <m/>
    <m/>
    <m/>
    <s v="39678.2"/>
    <m/>
    <m/>
    <m/>
    <m/>
    <m/>
    <m/>
    <m/>
    <m/>
    <m/>
    <m/>
    <m/>
    <m/>
    <m/>
    <s v="No"/>
    <m/>
    <m/>
    <m/>
    <m/>
    <m/>
    <m/>
    <m/>
    <m/>
    <m/>
    <m/>
    <m/>
    <m/>
    <m/>
    <m/>
  </r>
  <r>
    <x v="1"/>
    <s v="23-0861-A0004"/>
    <s v="Humphrey John Costello"/>
    <s v="New Mexico 1815 Diabetes Prevention and Control Program (DPCP) and Heart Disease and Stroke Prevention Program (HDSPP)"/>
    <s v="New Mexico Department of Health"/>
    <s v="Centers for Disease Control and Prevention/Department of Health and Human Services"/>
    <d v="2024-08-09T00:00:00"/>
    <d v="2025-06-30T00:00:00"/>
    <x v="18"/>
    <s v="REDD"/>
    <n v="65000"/>
    <s v="23-0861"/>
    <n v="65000"/>
    <s v="Active"/>
    <d v="2024-06-26T10:04:53"/>
    <s v="Wyoming Survey &amp; Analysis Center"/>
    <n v="0"/>
    <x v="1"/>
    <m/>
    <m/>
    <s v="Other Sponsored Activity"/>
    <s v="false"/>
    <s v="false"/>
    <s v="false"/>
    <s v="false"/>
    <s v="false"/>
    <s v="false"/>
    <m/>
    <s v="Contract WYSAC NMDOH OGC Rev 5.29.24.doc"/>
    <m/>
    <s v="No"/>
    <s v="Kristi Hargis Stockdale"/>
    <s v="300000007170088"/>
    <m/>
    <m/>
    <s v="029a26c6-4a65-4f56-b0be-e17b7fdff8e4"/>
    <d v="2024-08-19T00:00:00"/>
    <m/>
    <m/>
    <m/>
    <s v="No"/>
    <m/>
    <d v="2025-06-30T00:00:00"/>
    <d v="2024-08-09T00:00:00"/>
    <m/>
    <s v="No"/>
    <n v="93.988"/>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8507.46"/>
    <s v="Other Sciences"/>
    <n v="50"/>
    <n v="5"/>
    <m/>
    <m/>
    <m/>
    <m/>
    <m/>
    <m/>
    <m/>
    <m/>
    <m/>
    <m/>
    <m/>
    <m/>
    <m/>
    <m/>
    <m/>
    <m/>
    <m/>
    <m/>
    <s v="No"/>
    <m/>
    <m/>
    <m/>
    <m/>
    <m/>
    <m/>
    <m/>
    <m/>
    <m/>
    <s v="No"/>
    <m/>
    <s v="No"/>
    <n v="48507.46"/>
    <n v="16492.54"/>
    <m/>
    <s v="23-0020"/>
    <s v="No"/>
    <m/>
    <m/>
    <s v="Thao Pham McVay"/>
    <s v="US Citizen"/>
    <s v="W05258353"/>
    <s v="Not Hispanic or Latino"/>
    <s v="Female"/>
    <s v="No"/>
    <m/>
    <m/>
    <s v="No"/>
    <m/>
    <m/>
    <m/>
    <m/>
    <s v="New Mexico 23-0020  Diabetes Prevention and Control Program (DPCP) and Heart Disease and Stroke Prevention Program (HDSPP)"/>
    <m/>
    <s v="Federal Passthrough"/>
    <m/>
    <s v="No"/>
    <m/>
    <s v="Award Created"/>
    <s v="Farrell Jean Rapp"/>
    <d v="2024-06-26T10:04:52"/>
    <m/>
    <s v="No"/>
    <m/>
    <m/>
    <m/>
    <s v="No"/>
    <m/>
    <s v="No"/>
    <s v="Other Sponsored Activities"/>
    <m/>
    <s v="34% MTDC"/>
    <n v="16492.54"/>
    <s v="No"/>
    <m/>
    <m/>
    <m/>
    <m/>
    <m/>
    <s v="Grant"/>
    <s v="No"/>
    <m/>
    <m/>
    <m/>
    <s v="No"/>
    <s v="Cost Reimbursable"/>
    <m/>
    <m/>
    <m/>
    <m/>
    <m/>
    <s v="No"/>
    <m/>
    <m/>
    <m/>
    <m/>
    <m/>
    <m/>
    <m/>
    <m/>
    <m/>
    <s v="Yes"/>
    <s v="Dixon, Athena"/>
    <m/>
    <m/>
    <s v="Research &amp; Economic Development"/>
    <m/>
    <s v="01-CDC"/>
    <m/>
    <s v="On Campus"/>
    <s v="Non-Competing Continuation"/>
    <m/>
    <m/>
    <s v="No"/>
    <m/>
    <m/>
    <s v="3 Years"/>
    <m/>
    <m/>
    <m/>
    <s v="Final Technical Report"/>
    <m/>
    <s v="US Citizen"/>
    <m/>
    <m/>
    <m/>
    <m/>
    <m/>
    <m/>
    <s v="75"/>
    <s v="W05656422"/>
    <s v="Not Hispanic or Latino"/>
    <m/>
    <m/>
    <m/>
    <s v="Male"/>
    <s v="Wyoming Survey &amp; Analysis Center"/>
    <s v="300000007170088"/>
    <s v="Humphrey John Costello"/>
    <s v="Principal Investigator"/>
    <m/>
    <m/>
    <m/>
    <m/>
    <m/>
    <m/>
    <s v="0.0"/>
    <s v="0.0"/>
    <m/>
    <m/>
    <m/>
    <m/>
    <m/>
    <m/>
    <m/>
    <m/>
    <m/>
    <m/>
    <m/>
    <s v="25 665 2002 00012 00"/>
    <m/>
    <s v="04-NMDH"/>
    <s v="Other State and Local Governmental Entities"/>
    <m/>
    <s v="No"/>
    <m/>
    <m/>
    <m/>
    <m/>
    <m/>
    <m/>
    <m/>
    <m/>
    <m/>
    <m/>
    <m/>
    <m/>
    <m/>
    <m/>
    <m/>
    <m/>
    <m/>
    <m/>
    <m/>
    <m/>
    <m/>
    <m/>
    <m/>
    <m/>
    <m/>
    <m/>
    <m/>
    <m/>
    <m/>
    <m/>
    <m/>
    <m/>
    <m/>
    <m/>
    <m/>
    <m/>
    <m/>
    <m/>
    <m/>
    <m/>
    <m/>
    <m/>
    <m/>
    <m/>
    <m/>
    <m/>
    <m/>
    <m/>
    <m/>
    <m/>
    <s v="Budget for NM Diabetes FY2025.xlsx"/>
    <m/>
    <s v="No"/>
    <m/>
    <s v="No"/>
    <m/>
    <m/>
    <m/>
    <m/>
    <m/>
    <m/>
    <m/>
    <m/>
    <m/>
    <m/>
    <m/>
    <s v="65000"/>
    <m/>
    <m/>
    <m/>
    <m/>
    <m/>
    <m/>
    <m/>
    <m/>
    <m/>
    <m/>
    <m/>
    <m/>
    <m/>
    <m/>
    <m/>
    <m/>
    <m/>
    <m/>
    <m/>
    <m/>
    <m/>
    <m/>
    <m/>
    <m/>
    <m/>
    <m/>
    <m/>
    <m/>
  </r>
  <r>
    <x v="1"/>
    <s v="24-0426-A0001"/>
    <s v="Todd Andrew Schoborg"/>
    <s v="Defining moonlighting roles for genes in development and disease"/>
    <s v="National Institute of General Medical Sciences/National Institutes of Health/Department of Health and Human Services"/>
    <m/>
    <d v="2024-08-09T00:00:00"/>
    <d v="2029-07-31T00:00:00"/>
    <x v="33"/>
    <s v="Agriculture"/>
    <n v="361250"/>
    <s v="24-0426"/>
    <n v="1806250"/>
    <s v="Active"/>
    <d v="2024-08-06T10:40:34"/>
    <s v="Molecular Biology"/>
    <n v="0"/>
    <x v="1"/>
    <m/>
    <m/>
    <s v="Basic Research"/>
    <m/>
    <m/>
    <m/>
    <m/>
    <m/>
    <m/>
    <s v="NOT-OD-24-109 http://grants.nih.gov/grants/policy/awardconditions.htm"/>
    <m/>
    <m/>
    <s v="No"/>
    <m/>
    <s v="300000007170376"/>
    <m/>
    <m/>
    <s v="df43f062-2aa6-48d0-a168-216e339a8417"/>
    <d v="2024-08-06T00:00:00"/>
    <m/>
    <m/>
    <m/>
    <s v="No"/>
    <m/>
    <d v="2025-07-31T00:00:00"/>
    <d v="2024-08-09T00:00:00"/>
    <m/>
    <s v="No"/>
    <n v="93.858999999999995"/>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250000"/>
    <s v="Life Sciences"/>
    <n v="15"/>
    <n v="5"/>
    <m/>
    <m/>
    <m/>
    <m/>
    <m/>
    <m/>
    <m/>
    <m/>
    <m/>
    <m/>
    <m/>
    <m/>
    <m/>
    <m/>
    <m/>
    <m/>
    <m/>
    <m/>
    <s v="No"/>
    <m/>
    <s v="No"/>
    <m/>
    <m/>
    <m/>
    <m/>
    <m/>
    <m/>
    <m/>
    <s v="No"/>
    <m/>
    <s v="No"/>
    <n v="1250000"/>
    <n v="556250"/>
    <m/>
    <s v="R35GM155195"/>
    <s v="No"/>
    <m/>
    <m/>
    <s v="Victoria Boyles"/>
    <s v="US Citizen"/>
    <s v="W02146377"/>
    <s v="Not Hispanic or Latino"/>
    <s v="Female"/>
    <s v="No"/>
    <m/>
    <m/>
    <s v="No"/>
    <m/>
    <m/>
    <m/>
    <m/>
    <s v="Defining multifunctional roles for proteins in development and disease"/>
    <m/>
    <s v="Federal Direct"/>
    <m/>
    <s v="No"/>
    <m/>
    <s v="Award Created"/>
    <s v="Farrell Jean Rapp"/>
    <d v="2024-08-06T10:40:33"/>
    <m/>
    <s v="No"/>
    <s v="Approved"/>
    <d v="2024-03-29T00:00:00"/>
    <s v="2024-0108"/>
    <s v="No"/>
    <n v="1"/>
    <s v="Yes"/>
    <s v="Research"/>
    <m/>
    <s v="44.5% MTDC"/>
    <n v="111250"/>
    <s v="No"/>
    <m/>
    <m/>
    <m/>
    <m/>
    <m/>
    <s v="Grant"/>
    <s v="No"/>
    <m/>
    <m/>
    <m/>
    <s v="No"/>
    <s v="Cost Reimbursable"/>
    <m/>
    <m/>
    <m/>
    <m/>
    <s v="Biological and Biomedical Sciences"/>
    <s v="Yes"/>
    <m/>
    <m/>
    <m/>
    <m/>
    <m/>
    <m/>
    <m/>
    <m/>
    <m/>
    <s v="Yes"/>
    <s v="Fulton, Samantha"/>
    <m/>
    <m/>
    <m/>
    <m/>
    <m/>
    <s v="Additive"/>
    <s v="On Campus"/>
    <s v="New"/>
    <m/>
    <m/>
    <s v="No"/>
    <m/>
    <m/>
    <s v="3 Years"/>
    <m/>
    <m/>
    <m/>
    <s v="[Annual Technical Report, Final Technical Report, Invention Report]"/>
    <m/>
    <s v="US Citizen"/>
    <s v="0.0"/>
    <s v="0.0"/>
    <s v="0.0"/>
    <s v="0.0"/>
    <s v="0.0"/>
    <s v="0.0"/>
    <s v="100"/>
    <s v="W09978026"/>
    <s v="Not Hispanic or Latino"/>
    <m/>
    <m/>
    <m/>
    <s v="Male"/>
    <s v="Molecular Biology"/>
    <s v="300000007170376"/>
    <s v="Todd Andrew Schoborg"/>
    <s v="Principal Investigator"/>
    <s v="34.67"/>
    <s v="3.12"/>
    <s v="0.0"/>
    <s v="0.0"/>
    <s v="100.0"/>
    <s v="3.0"/>
    <s v="51.0"/>
    <s v="6.12"/>
    <m/>
    <s v="Other"/>
    <s v="PI is restricted from receiving other sources of NIGMS funding other than the exceptions referenced in the MIRA funding opportunity announcement (FOA)"/>
    <m/>
    <m/>
    <m/>
    <m/>
    <m/>
    <m/>
    <m/>
    <m/>
    <s v="1R35GM155195-01"/>
    <m/>
    <s v="01-NIGMS"/>
    <s v="U.S. Federal Government"/>
    <m/>
    <s v="No"/>
    <m/>
    <m/>
    <m/>
    <m/>
    <m/>
    <m/>
    <m/>
    <m/>
    <m/>
    <m/>
    <m/>
    <m/>
    <m/>
    <m/>
    <m/>
    <m/>
    <m/>
    <m/>
    <m/>
    <m/>
    <m/>
    <m/>
    <m/>
    <m/>
    <m/>
    <m/>
    <m/>
    <m/>
    <m/>
    <m/>
    <m/>
    <m/>
    <m/>
    <m/>
    <m/>
    <m/>
    <m/>
    <m/>
    <m/>
    <m/>
    <m/>
    <m/>
    <m/>
    <m/>
    <m/>
    <m/>
    <m/>
    <m/>
    <m/>
    <m/>
    <s v="Budget Justification.pdf,Budget Justification_R35_2023.pdf"/>
    <m/>
    <s v="No"/>
    <m/>
    <s v="No"/>
    <m/>
    <m/>
    <m/>
    <m/>
    <m/>
    <m/>
    <m/>
    <m/>
    <m/>
    <m/>
    <m/>
    <s v="1806250"/>
    <m/>
    <m/>
    <m/>
    <m/>
    <m/>
    <m/>
    <m/>
    <m/>
    <m/>
    <m/>
    <s v="[Conflict of Interest]"/>
    <m/>
    <m/>
    <s v="No"/>
    <m/>
    <m/>
    <m/>
    <m/>
    <m/>
    <m/>
    <m/>
    <m/>
    <m/>
    <m/>
    <m/>
    <m/>
    <m/>
    <m/>
  </r>
  <r>
    <x v="1"/>
    <s v="24-1054-A0001"/>
    <s v="Alexander Paul Petrovic"/>
    <s v="Broadband Microwave Spectromicroscopy"/>
    <s v="Arizona State University"/>
    <m/>
    <d v="2024-08-12T00:00:00"/>
    <d v="2025-08-12T00:00:00"/>
    <x v="31"/>
    <s v="Engineering"/>
    <n v="28491"/>
    <s v="24-1054"/>
    <n v="28491"/>
    <s v="Active"/>
    <d v="2024-06-21T09:13:25"/>
    <s v="Physics &amp; Astronomy"/>
    <n v="0"/>
    <x v="1"/>
    <m/>
    <m/>
    <s v="Experimental Development"/>
    <s v="false"/>
    <s v="false"/>
    <s v="false"/>
    <s v="false"/>
    <s v="false"/>
    <s v="false"/>
    <m/>
    <m/>
    <s v="The relevant budget file is &quot;Petrovic ASU budget&quot;.  This budget assumes the 0% Indirect Cost rate for which I have submitted a waiver request (and obtained approval from the HoD and Dean).  The older file &quot;Petrovix ASU budget&quot; should be ignored."/>
    <s v="No"/>
    <s v="Thomas Abraham Lentner"/>
    <s v="300000007170277"/>
    <m/>
    <m/>
    <s v="92cc7af4-3cfe-4761-be71-16b395b9217b"/>
    <d v="2024-08-14T00:00:00"/>
    <m/>
    <m/>
    <m/>
    <s v="No"/>
    <m/>
    <d v="2025-08-12T00:00:00"/>
    <d v="2024-08-12T00:00:00"/>
    <m/>
    <s v="No"/>
    <s v="NONFED"/>
    <s v="No"/>
    <m/>
    <m/>
    <m/>
    <m/>
    <m/>
    <m/>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Physics &amp; Astronomy Department"/>
    <s v="300000029794251"/>
    <m/>
    <m/>
    <m/>
    <m/>
    <m/>
    <m/>
    <m/>
    <m/>
    <m/>
    <m/>
    <m/>
    <m/>
    <m/>
    <m/>
    <m/>
    <m/>
    <m/>
    <m/>
    <n v="28491"/>
    <s v="Physical Sciences"/>
    <n v="15"/>
    <n v="5"/>
    <m/>
    <m/>
    <m/>
    <m/>
    <m/>
    <m/>
    <m/>
    <m/>
    <m/>
    <m/>
    <m/>
    <m/>
    <m/>
    <m/>
    <m/>
    <m/>
    <m/>
    <m/>
    <s v="No"/>
    <m/>
    <m/>
    <s v="Physics &amp; Astronomy Department"/>
    <s v="300000029794251"/>
    <m/>
    <m/>
    <s v="Physical Sciences"/>
    <m/>
    <m/>
    <s v="Yes"/>
    <m/>
    <s v="No"/>
    <n v="28491"/>
    <n v="0"/>
    <m/>
    <m/>
    <s v="No"/>
    <m/>
    <m/>
    <s v="Jesse Thomas Grosinger"/>
    <m/>
    <s v="W03278109"/>
    <s v="Not Hispanic or Latino"/>
    <s v="Male"/>
    <s v="No"/>
    <m/>
    <m/>
    <s v="No"/>
    <m/>
    <m/>
    <m/>
    <m/>
    <s v="Broadband Microwave Spectromicroscopy"/>
    <m/>
    <s v="Non-Federal"/>
    <m/>
    <s v="No"/>
    <m/>
    <s v="Award Created"/>
    <s v="Thomas Abraham Lentner"/>
    <d v="2024-06-21T09:13:24"/>
    <m/>
    <s v="No"/>
    <m/>
    <m/>
    <m/>
    <s v="Yes"/>
    <m/>
    <s v="No"/>
    <s v="Research"/>
    <m/>
    <s v="Reduced F&amp;A by Sponsor: Specify the rate % and base (MTDC, TDC, Other)"/>
    <n v="0"/>
    <s v="No"/>
    <m/>
    <m/>
    <m/>
    <m/>
    <m/>
    <s v="Contract"/>
    <s v="No"/>
    <m/>
    <m/>
    <m/>
    <s v="Yes"/>
    <s v="Cost Reimbursable"/>
    <m/>
    <m/>
    <m/>
    <m/>
    <m/>
    <s v="No"/>
    <m/>
    <m/>
    <m/>
    <m/>
    <m/>
    <m/>
    <m/>
    <m/>
    <m/>
    <s v="No"/>
    <s v="Fulton, Samantha"/>
    <m/>
    <s v="Physics"/>
    <s v="Engineering &amp; Physical Sciences"/>
    <m/>
    <m/>
    <m/>
    <s v="On Campus"/>
    <s v="New"/>
    <m/>
    <m/>
    <s v="No"/>
    <m/>
    <m/>
    <s v="10 Years"/>
    <m/>
    <m/>
    <s v="44.5%"/>
    <m/>
    <m/>
    <s v="Other Non US Citizen"/>
    <m/>
    <m/>
    <m/>
    <m/>
    <m/>
    <m/>
    <s v="100"/>
    <s v="W10394918"/>
    <s v="Not Hispanic or Latino"/>
    <m/>
    <m/>
    <m/>
    <s v="Male"/>
    <s v="Physics &amp; Astronomy"/>
    <s v="300000007170277"/>
    <s v="Alexander Paul Petrovic"/>
    <s v="Principal Investigator"/>
    <m/>
    <m/>
    <m/>
    <m/>
    <m/>
    <m/>
    <s v="0.0"/>
    <s v="0.0"/>
    <m/>
    <m/>
    <m/>
    <m/>
    <m/>
    <m/>
    <m/>
    <m/>
    <m/>
    <m/>
    <m/>
    <m/>
    <m/>
    <s v="06-AZSU"/>
    <s v="Institutions of Higher Education"/>
    <m/>
    <s v="No"/>
    <m/>
    <m/>
    <m/>
    <m/>
    <m/>
    <m/>
    <m/>
    <m/>
    <m/>
    <m/>
    <m/>
    <m/>
    <m/>
    <m/>
    <m/>
    <m/>
    <m/>
    <m/>
    <m/>
    <m/>
    <m/>
    <m/>
    <m/>
    <m/>
    <m/>
    <m/>
    <m/>
    <m/>
    <m/>
    <m/>
    <m/>
    <m/>
    <m/>
    <m/>
    <m/>
    <m/>
    <m/>
    <m/>
    <m/>
    <m/>
    <m/>
    <m/>
    <m/>
    <m/>
    <m/>
    <m/>
    <m/>
    <m/>
    <m/>
    <m/>
    <s v="Petrovix ASU budget.xlsx,Petrovic ASU budget.xlsx"/>
    <m/>
    <s v="No"/>
    <m/>
    <s v="No"/>
    <m/>
    <m/>
    <m/>
    <m/>
    <m/>
    <m/>
    <m/>
    <m/>
    <m/>
    <m/>
    <m/>
    <s v="28491"/>
    <m/>
    <m/>
    <m/>
    <m/>
    <m/>
    <m/>
    <m/>
    <m/>
    <m/>
    <m/>
    <m/>
    <m/>
    <m/>
    <m/>
    <m/>
    <m/>
    <m/>
    <m/>
    <m/>
    <m/>
    <m/>
    <m/>
    <m/>
    <m/>
    <m/>
    <m/>
    <m/>
    <m/>
  </r>
  <r>
    <x v="1"/>
    <s v="24-0750-A0001"/>
    <s v="David Tank"/>
    <s v="Yermo population genomics and phylogenomics"/>
    <s v="Bureau of Land Management/Department of the Interior"/>
    <m/>
    <d v="2024-08-14T00:00:00"/>
    <d v="2029-08-14T00:00:00"/>
    <x v="32"/>
    <s v="Agriculture"/>
    <n v="75979.009999999995"/>
    <s v="24-0750"/>
    <n v="75979.009999999995"/>
    <s v="Active"/>
    <d v="2024-09-13T07:56:07"/>
    <s v="Botany"/>
    <n v="0"/>
    <x v="1"/>
    <m/>
    <m/>
    <s v="Basic Research"/>
    <m/>
    <m/>
    <m/>
    <m/>
    <m/>
    <m/>
    <m/>
    <m/>
    <m/>
    <s v="No"/>
    <m/>
    <s v="300000007170631"/>
    <m/>
    <m/>
    <s v="42587c27-f846-4d27-bc16-c77f238108c3"/>
    <d v="2024-09-13T00:00:00"/>
    <m/>
    <m/>
    <m/>
    <s v="No"/>
    <m/>
    <d v="2029-08-14T00:00:00"/>
    <d v="2024-08-14T00:00:00"/>
    <m/>
    <s v="Yes"/>
    <n v="15.244999999999999"/>
    <s v="No"/>
    <m/>
    <s v="Great Plains (GP-CESU)"/>
    <m/>
    <m/>
    <m/>
    <s v="false"/>
    <m/>
    <m/>
    <m/>
    <m/>
    <m/>
    <m/>
    <m/>
    <m/>
    <m/>
    <m/>
    <s v="No"/>
    <m/>
    <m/>
    <s v="No"/>
    <m/>
    <s v="Kristi Hargis Stockdale"/>
    <m/>
    <m/>
    <m/>
    <m/>
    <m/>
    <m/>
    <m/>
    <m/>
    <m/>
    <m/>
    <m/>
    <m/>
    <m/>
    <m/>
    <m/>
    <m/>
    <m/>
    <m/>
    <m/>
    <m/>
    <m/>
    <m/>
    <m/>
    <m/>
    <m/>
    <m/>
    <m/>
    <m/>
    <m/>
    <m/>
    <m/>
    <m/>
    <m/>
    <m/>
    <m/>
    <m/>
    <m/>
    <m/>
    <m/>
    <m/>
    <m/>
    <s v="No"/>
    <m/>
    <m/>
    <m/>
    <m/>
    <m/>
    <m/>
    <m/>
    <m/>
    <m/>
    <m/>
    <m/>
    <m/>
    <m/>
    <m/>
    <m/>
    <m/>
    <m/>
    <m/>
    <m/>
    <m/>
    <m/>
    <m/>
    <m/>
    <m/>
    <m/>
    <m/>
    <m/>
    <m/>
    <m/>
    <m/>
    <m/>
    <m/>
    <m/>
    <m/>
    <m/>
    <m/>
    <m/>
    <m/>
    <m/>
    <m/>
    <m/>
    <m/>
    <m/>
    <m/>
    <m/>
    <m/>
    <m/>
    <m/>
    <m/>
    <m/>
    <s v="Botany"/>
    <s v="300000007170631"/>
    <m/>
    <m/>
    <m/>
    <m/>
    <m/>
    <m/>
    <m/>
    <m/>
    <m/>
    <m/>
    <m/>
    <m/>
    <m/>
    <m/>
    <m/>
    <m/>
    <m/>
    <m/>
    <n v="66283.41"/>
    <s v="Life Sciences"/>
    <n v="15"/>
    <n v="5"/>
    <m/>
    <m/>
    <m/>
    <m/>
    <m/>
    <m/>
    <m/>
    <m/>
    <m/>
    <m/>
    <m/>
    <m/>
    <m/>
    <m/>
    <m/>
    <m/>
    <m/>
    <m/>
    <s v="No"/>
    <m/>
    <s v="No"/>
    <m/>
    <m/>
    <m/>
    <m/>
    <m/>
    <m/>
    <m/>
    <s v="No"/>
    <m/>
    <s v="No"/>
    <n v="66283.41"/>
    <n v="9695.6"/>
    <m/>
    <s v="L24AC00407"/>
    <s v="No"/>
    <m/>
    <m/>
    <s v="Laura A. Cole"/>
    <s v="US Citizen"/>
    <s v="W00934712"/>
    <s v="Not Hispanic or Latino"/>
    <s v="Female"/>
    <s v="No"/>
    <m/>
    <m/>
    <s v="No"/>
    <m/>
    <m/>
    <m/>
    <m/>
    <s v="Conservation genomics of desert yellowhead (Yermo xanthocephalus) using a combined population  genetic and phylogenetic approach"/>
    <m/>
    <s v="Federal Direct"/>
    <m/>
    <s v="No"/>
    <m/>
    <s v="Award Created"/>
    <s v="Kristi Hargis Stockdale"/>
    <d v="2024-09-13T07:56:07"/>
    <m/>
    <s v="No"/>
    <m/>
    <m/>
    <m/>
    <s v="Yes"/>
    <m/>
    <s v="No"/>
    <s v="Research"/>
    <m/>
    <s v="Reduced F&amp;A by Sponsor: Specify the rate % and base (MTDC, TDC, Other)"/>
    <n v="9695.6"/>
    <s v="No"/>
    <m/>
    <m/>
    <m/>
    <m/>
    <m/>
    <s v="Cooperative Agreement"/>
    <s v="No"/>
    <m/>
    <m/>
    <m/>
    <s v="No"/>
    <s v="Cost Reimbursable"/>
    <m/>
    <m/>
    <m/>
    <m/>
    <s v="Other Life Sciences"/>
    <s v="No"/>
    <m/>
    <m/>
    <m/>
    <m/>
    <m/>
    <m/>
    <m/>
    <s v="1"/>
    <m/>
    <s v="Yes"/>
    <s v="Wroblewski, Mitchell"/>
    <m/>
    <m/>
    <s v="Agriculture, Life Sciences,  &amp; Natural Resources"/>
    <m/>
    <m/>
    <s v="Deductive"/>
    <s v="On Campus"/>
    <s v="New"/>
    <m/>
    <m/>
    <s v="No"/>
    <m/>
    <m/>
    <s v="3 Years"/>
    <m/>
    <m/>
    <s v="17.5%"/>
    <s v="[Annual Technical Report, Final Technical Report]"/>
    <m/>
    <s v="US Citizen"/>
    <s v="0.0"/>
    <s v="0.0"/>
    <s v="0.0"/>
    <s v="0.0"/>
    <s v="0.0"/>
    <s v="0.0"/>
    <s v="100"/>
    <s v="W10154853"/>
    <s v="Not Hispanic or Latino"/>
    <m/>
    <m/>
    <m/>
    <s v="Male"/>
    <s v="Botany"/>
    <s v="300000007170631"/>
    <s v="David Tank"/>
    <s v="Principal Investigator"/>
    <s v="0.0"/>
    <s v="0.0"/>
    <s v="0.0"/>
    <s v="0.0"/>
    <s v="0.0"/>
    <s v="0.0"/>
    <s v="0.0"/>
    <s v="0.0"/>
    <m/>
    <m/>
    <m/>
    <m/>
    <m/>
    <m/>
    <m/>
    <m/>
    <m/>
    <m/>
    <m/>
    <s v="L24AC00407-00"/>
    <m/>
    <s v="01-BLM"/>
    <s v="U.S. Federal Government"/>
    <m/>
    <s v="No"/>
    <m/>
    <m/>
    <m/>
    <m/>
    <m/>
    <m/>
    <m/>
    <m/>
    <m/>
    <m/>
    <m/>
    <m/>
    <m/>
    <m/>
    <m/>
    <m/>
    <m/>
    <m/>
    <m/>
    <m/>
    <m/>
    <m/>
    <m/>
    <m/>
    <m/>
    <m/>
    <m/>
    <m/>
    <m/>
    <m/>
    <m/>
    <m/>
    <m/>
    <m/>
    <m/>
    <m/>
    <m/>
    <m/>
    <m/>
    <m/>
    <m/>
    <m/>
    <m/>
    <m/>
    <m/>
    <m/>
    <m/>
    <m/>
    <m/>
    <m/>
    <s v="15.245 FY 2024 Attachment B Budget Narrative Plant Conservation and Restoration.xlsx,15.245 FY 2024 Attachment B Budget Narrative Plant Conservation and Restoration.2.xlsx"/>
    <s v="L24AS00165 WY Plant Conservation-Full Announcement.pdf"/>
    <s v="No"/>
    <m/>
    <s v="No"/>
    <m/>
    <m/>
    <m/>
    <m/>
    <m/>
    <m/>
    <m/>
    <m/>
    <m/>
    <m/>
    <m/>
    <s v="75979.01"/>
    <m/>
    <m/>
    <m/>
    <m/>
    <m/>
    <m/>
    <m/>
    <m/>
    <m/>
    <m/>
    <m/>
    <m/>
    <m/>
    <s v="No"/>
    <m/>
    <m/>
    <m/>
    <m/>
    <m/>
    <m/>
    <m/>
    <m/>
    <m/>
    <m/>
    <m/>
    <m/>
    <m/>
    <m/>
  </r>
  <r>
    <x v="1"/>
    <s v="24-0747-A0001"/>
    <s v="Austin Madson"/>
    <s v="Monitoring the Yermo xanthocephalus (desert yellowhead) using high resolution UAS data and novel AI/ML workflows"/>
    <s v="Bureau of Land Management/Department of the Interior"/>
    <m/>
    <d v="2024-08-14T00:00:00"/>
    <d v="2026-08-13T00:00:00"/>
    <x v="41"/>
    <s v="Engineering"/>
    <n v="63173.77"/>
    <s v="24-0747"/>
    <n v="63173.77"/>
    <s v="Active"/>
    <d v="2024-08-14T10:59:44"/>
    <s v="Wyoming Geographic Information Science Center"/>
    <n v="0"/>
    <x v="1"/>
    <m/>
    <m/>
    <s v="Applied Research"/>
    <m/>
    <m/>
    <m/>
    <m/>
    <m/>
    <m/>
    <m/>
    <m/>
    <m/>
    <s v="No"/>
    <m/>
    <s v="300000007170337"/>
    <m/>
    <m/>
    <s v="56608c28-826a-4a2b-aadf-f612d4f853a5"/>
    <d v="2024-08-14T00:00:00"/>
    <m/>
    <m/>
    <m/>
    <s v="No"/>
    <m/>
    <d v="2026-08-13T00:00:00"/>
    <d v="2024-08-14T00:00:00"/>
    <m/>
    <s v="Yes"/>
    <n v="15.244999999999999"/>
    <s v="No"/>
    <m/>
    <s v="Rocky Mountains (RM-CESU)"/>
    <m/>
    <m/>
    <m/>
    <s v="true"/>
    <s v="Engineering &amp; Physical Sciences"/>
    <m/>
    <m/>
    <m/>
    <m/>
    <m/>
    <m/>
    <m/>
    <m/>
    <m/>
    <s v="No"/>
    <m/>
    <m/>
    <s v="No"/>
    <m/>
    <s v="Farrell Jean Rapp"/>
    <m/>
    <m/>
    <m/>
    <m/>
    <m/>
    <m/>
    <m/>
    <m/>
    <m/>
    <m/>
    <s v="14388.99"/>
    <m/>
    <m/>
    <m/>
    <m/>
    <m/>
    <m/>
    <m/>
    <m/>
    <m/>
    <m/>
    <m/>
    <m/>
    <m/>
    <m/>
    <m/>
    <m/>
    <m/>
    <m/>
    <m/>
    <m/>
    <m/>
    <m/>
    <m/>
    <m/>
    <m/>
    <m/>
    <m/>
    <m/>
    <m/>
    <m/>
    <s v="Yes"/>
    <s v="University of Wyoming"/>
    <m/>
    <m/>
    <m/>
    <m/>
    <m/>
    <m/>
    <m/>
    <m/>
    <m/>
    <s v="Cash"/>
    <m/>
    <m/>
    <m/>
    <m/>
    <m/>
    <m/>
    <m/>
    <m/>
    <m/>
    <s v="Wyoming Geographic Information Science Center"/>
    <s v="300000007170337"/>
    <m/>
    <m/>
    <m/>
    <m/>
    <m/>
    <m/>
    <m/>
    <m/>
    <m/>
    <m/>
    <m/>
    <m/>
    <m/>
    <m/>
    <m/>
    <m/>
    <m/>
    <m/>
    <m/>
    <m/>
    <m/>
    <m/>
    <m/>
    <m/>
    <m/>
    <m/>
    <s v="Difference between negotiated IDC rate and normal IDC rate"/>
    <m/>
    <s v="Wyoming Geographic Information Science Center"/>
    <s v="300000007170337"/>
    <m/>
    <m/>
    <m/>
    <m/>
    <m/>
    <m/>
    <m/>
    <m/>
    <m/>
    <m/>
    <m/>
    <m/>
    <m/>
    <m/>
    <m/>
    <m/>
    <m/>
    <m/>
    <n v="53847.57"/>
    <s v="Computer and Information Sciences"/>
    <n v="15"/>
    <n v="5"/>
    <m/>
    <m/>
    <m/>
    <m/>
    <m/>
    <m/>
    <m/>
    <m/>
    <m/>
    <m/>
    <m/>
    <m/>
    <m/>
    <m/>
    <m/>
    <m/>
    <m/>
    <m/>
    <s v="No"/>
    <m/>
    <s v="No"/>
    <m/>
    <m/>
    <m/>
    <m/>
    <m/>
    <m/>
    <m/>
    <s v="No"/>
    <m/>
    <s v="No"/>
    <n v="53847.57"/>
    <n v="23715.19"/>
    <m/>
    <s v="L24AC00387"/>
    <s v="No"/>
    <m/>
    <m/>
    <s v="Beth Nicole Leonard"/>
    <s v="US Citizen"/>
    <s v="W08242859"/>
    <s v="Not Hispanic or Latino"/>
    <s v="Female"/>
    <s v="No"/>
    <m/>
    <m/>
    <s v="No"/>
    <m/>
    <m/>
    <m/>
    <m/>
    <s v="Monitoring the Yermo xanthocephalus (desert yellowhead) using high resolution UAS data and novel AI/ML workflows"/>
    <m/>
    <s v="Federal Direct"/>
    <m/>
    <s v="No"/>
    <m/>
    <s v="Award Created"/>
    <s v="Farrell Jean Rapp"/>
    <d v="2024-08-14T10:59:44"/>
    <m/>
    <s v="No"/>
    <m/>
    <m/>
    <m/>
    <s v="Yes"/>
    <n v="1"/>
    <s v="No"/>
    <s v="Research"/>
    <m/>
    <s v="Reduced F&amp;A by Sponsor: Specify the rate % and base (MTDC, TDC, Other)"/>
    <n v="23715.19"/>
    <s v="No"/>
    <m/>
    <m/>
    <m/>
    <m/>
    <m/>
    <s v="Cooperative Agreement"/>
    <s v="No"/>
    <m/>
    <m/>
    <m/>
    <s v="Yes"/>
    <s v="Cost Reimbursable"/>
    <m/>
    <m/>
    <m/>
    <m/>
    <m/>
    <s v="No"/>
    <s v="Voluntary"/>
    <m/>
    <m/>
    <s v="[All budget changes require prior approval]"/>
    <m/>
    <m/>
    <m/>
    <s v="1"/>
    <m/>
    <s v="Yes"/>
    <s v="Gull, Isaac"/>
    <m/>
    <m/>
    <s v="[Engineering &amp; Physical Sciences, Research &amp; Economic Development]"/>
    <m/>
    <m/>
    <s v="Deductive"/>
    <s v="On Campus"/>
    <s v="New"/>
    <m/>
    <m/>
    <s v="No"/>
    <m/>
    <m/>
    <m/>
    <m/>
    <m/>
    <s v="17.5% Other"/>
    <s v="[Annual Technical Report, Final Technical Report]"/>
    <m/>
    <s v="US Citizen"/>
    <s v="0.0"/>
    <s v="0.0"/>
    <s v="0.0"/>
    <s v="0.0"/>
    <s v="0.0"/>
    <s v="0.0"/>
    <s v="43"/>
    <s v="W10145942"/>
    <m/>
    <m/>
    <m/>
    <m/>
    <s v="Male"/>
    <s v="Wyoming Geographic Information Science Center"/>
    <s v="300000007170337"/>
    <s v="Austin Madson"/>
    <s v="Principal Investigator"/>
    <s v="0.0"/>
    <s v="0.0"/>
    <s v="0.0"/>
    <s v="0.0"/>
    <s v="0.0"/>
    <s v="0.0"/>
    <s v="0.0"/>
    <s v="0.0"/>
    <m/>
    <m/>
    <m/>
    <m/>
    <m/>
    <m/>
    <m/>
    <m/>
    <m/>
    <m/>
    <m/>
    <s v="L24AC00387-00"/>
    <m/>
    <s v="01-BLM"/>
    <s v="U.S. Federal Government"/>
    <m/>
    <s v="No"/>
    <m/>
    <m/>
    <m/>
    <m/>
    <m/>
    <m/>
    <m/>
    <m/>
    <m/>
    <m/>
    <m/>
    <m/>
    <m/>
    <m/>
    <m/>
    <m/>
    <m/>
    <m/>
    <m/>
    <m/>
    <m/>
    <m/>
    <m/>
    <m/>
    <m/>
    <m/>
    <m/>
    <m/>
    <m/>
    <m/>
    <m/>
    <m/>
    <m/>
    <m/>
    <m/>
    <m/>
    <m/>
    <m/>
    <m/>
    <m/>
    <m/>
    <m/>
    <m/>
    <m/>
    <m/>
    <m/>
    <m/>
    <m/>
    <m/>
    <m/>
    <s v="Madson_BLM_PCRP_Budget.xlsx"/>
    <s v="fs-faq.pdf,Madson_BLM_PCRP_Budget FINAL.xlsx"/>
    <s v="No"/>
    <m/>
    <s v="No"/>
    <m/>
    <m/>
    <m/>
    <m/>
    <m/>
    <m/>
    <m/>
    <m/>
    <m/>
    <m/>
    <s v="14388.99"/>
    <s v="77562.76"/>
    <m/>
    <m/>
    <m/>
    <m/>
    <m/>
    <m/>
    <m/>
    <m/>
    <m/>
    <m/>
    <m/>
    <m/>
    <m/>
    <s v="No"/>
    <m/>
    <m/>
    <m/>
    <s v="Per the proposal call: &quot;Cost sharing or matching is not required for this program; however, a voluntary cost share is strongly encouraged. CESU partners are encouraged to show the difference between their formal Negotiated Indirect Cost Rate and the 17.5% rate agreed upon as a CESU partner as a voluntary cost share.&quot;  The normal negotiated federal indirect cost rate for the University of Wyoming (UW) is 44.5%. However, UW is a CESU partner. As such, the indirect cost rate for this project will be 17.5%. We have included matching funds based on the difference between these two indirect cost rates (i.e., 44.5% - 17.5% = 27%). These matching funds are derived by multiplying the percent difference between the indirect rates (i.e., 27%) by the indirect cost base (total direct costs minus student tuition/fees)."/>
    <m/>
    <m/>
    <m/>
    <m/>
    <m/>
    <m/>
    <m/>
    <m/>
    <m/>
    <m/>
  </r>
  <r>
    <x v="1"/>
    <s v="24-0847-A0001"/>
    <s v="Timothy J Robinson"/>
    <s v="Equivant - Statistical Support Projects"/>
    <s v="Equivant Supervision"/>
    <m/>
    <d v="2024-08-15T00:00:00"/>
    <d v="2025-05-15T00:00:00"/>
    <x v="42"/>
    <s v="Engineering"/>
    <n v="29500"/>
    <s v="24-0847"/>
    <n v="29500"/>
    <s v="Active"/>
    <d v="2024-08-09T15:20:22"/>
    <s v="Mathematics &amp; Statistics"/>
    <n v="0"/>
    <x v="1"/>
    <m/>
    <m/>
    <s v="Other Sponsored Activity"/>
    <m/>
    <m/>
    <m/>
    <m/>
    <m/>
    <m/>
    <m/>
    <m/>
    <s v="Graduate Student Capstone."/>
    <s v="No"/>
    <m/>
    <s v="300000007170046"/>
    <m/>
    <m/>
    <s v="15c879ae-9860-448f-9c2c-bafe8fdc6691"/>
    <d v="2024-08-09T00:00:00"/>
    <m/>
    <m/>
    <m/>
    <s v="No"/>
    <m/>
    <d v="2025-05-15T00:00:00"/>
    <d v="2024-08-15T00:00:00"/>
    <m/>
    <s v="No"/>
    <s v="NONFED"/>
    <s v="No"/>
    <m/>
    <m/>
    <m/>
    <m/>
    <m/>
    <s v="true"/>
    <m/>
    <m/>
    <m/>
    <m/>
    <m/>
    <m/>
    <m/>
    <m/>
    <m/>
    <m/>
    <s v="No"/>
    <m/>
    <m/>
    <s v="No"/>
    <m/>
    <s v="Kristi Hargis Stockdale"/>
    <m/>
    <m/>
    <m/>
    <m/>
    <m/>
    <m/>
    <m/>
    <m/>
    <m/>
    <m/>
    <m/>
    <m/>
    <m/>
    <m/>
    <m/>
    <m/>
    <m/>
    <m/>
    <m/>
    <m/>
    <m/>
    <m/>
    <m/>
    <m/>
    <m/>
    <m/>
    <m/>
    <m/>
    <m/>
    <m/>
    <m/>
    <m/>
    <m/>
    <m/>
    <m/>
    <m/>
    <m/>
    <m/>
    <m/>
    <m/>
    <m/>
    <s v="No"/>
    <m/>
    <m/>
    <m/>
    <m/>
    <m/>
    <m/>
    <m/>
    <m/>
    <m/>
    <m/>
    <m/>
    <m/>
    <m/>
    <m/>
    <m/>
    <m/>
    <m/>
    <m/>
    <m/>
    <m/>
    <m/>
    <m/>
    <m/>
    <m/>
    <m/>
    <m/>
    <m/>
    <m/>
    <m/>
    <m/>
    <m/>
    <m/>
    <m/>
    <m/>
    <m/>
    <m/>
    <m/>
    <m/>
    <m/>
    <m/>
    <m/>
    <m/>
    <m/>
    <m/>
    <m/>
    <m/>
    <m/>
    <m/>
    <m/>
    <m/>
    <s v="Mathematics &amp; Statistics"/>
    <s v="300000007170046"/>
    <m/>
    <m/>
    <m/>
    <m/>
    <m/>
    <m/>
    <m/>
    <m/>
    <m/>
    <m/>
    <m/>
    <m/>
    <m/>
    <m/>
    <m/>
    <m/>
    <m/>
    <m/>
    <n v="29500"/>
    <s v="Mathematics and Statistics"/>
    <n v="15"/>
    <n v="5"/>
    <m/>
    <m/>
    <m/>
    <m/>
    <m/>
    <m/>
    <m/>
    <m/>
    <m/>
    <m/>
    <m/>
    <m/>
    <m/>
    <m/>
    <m/>
    <m/>
    <m/>
    <m/>
    <s v="No"/>
    <m/>
    <s v="No"/>
    <m/>
    <m/>
    <m/>
    <m/>
    <m/>
    <m/>
    <m/>
    <s v="No"/>
    <m/>
    <s v="No"/>
    <n v="29500"/>
    <n v="0"/>
    <m/>
    <m/>
    <s v="No"/>
    <m/>
    <m/>
    <s v="Jordynn Joyner"/>
    <m/>
    <s v="W10412271"/>
    <s v="Not Hispanic or Latino"/>
    <s v="Female"/>
    <s v="No"/>
    <m/>
    <m/>
    <s v="No"/>
    <m/>
    <m/>
    <m/>
    <m/>
    <s v="Data Science and Statistical Modeling at Equivant"/>
    <m/>
    <s v="Non-Federal"/>
    <m/>
    <s v="No"/>
    <m/>
    <s v="Award Created"/>
    <s v="Kristi Hargis Stockdale"/>
    <d v="2024-08-09T15:20:21"/>
    <m/>
    <s v="No"/>
    <m/>
    <m/>
    <m/>
    <s v="Yes"/>
    <m/>
    <s v="No"/>
    <s v="Other Sponsored Activities"/>
    <m/>
    <s v="Reduced F&amp;A by Sponsor: Specify the rate % and base (MTDC, TDC, Other)"/>
    <n v="0"/>
    <s v="No"/>
    <m/>
    <m/>
    <m/>
    <m/>
    <m/>
    <s v="Grant"/>
    <s v="No"/>
    <m/>
    <m/>
    <m/>
    <s v="No"/>
    <s v="Cost Reimbursable"/>
    <m/>
    <m/>
    <m/>
    <m/>
    <m/>
    <s v="No"/>
    <m/>
    <m/>
    <m/>
    <m/>
    <m/>
    <m/>
    <m/>
    <m/>
    <m/>
    <s v="Yes"/>
    <s v="Wroblewski, Mitchell"/>
    <m/>
    <m/>
    <s v="Engineering &amp; Physical Sciences"/>
    <m/>
    <m/>
    <m/>
    <s v="On Campus"/>
    <s v="Other"/>
    <s v="Student Capstone"/>
    <m/>
    <s v="No"/>
    <m/>
    <m/>
    <s v="10 Years"/>
    <m/>
    <m/>
    <s v="0% TDC"/>
    <s v="Final Technical Report"/>
    <m/>
    <s v="US Citizen"/>
    <s v="0.0"/>
    <s v="0.0"/>
    <s v="0.0"/>
    <s v="0.0"/>
    <s v="0.0"/>
    <s v="0.0"/>
    <s v="0"/>
    <s v="W02087738"/>
    <s v="Not Hispanic or Latino"/>
    <m/>
    <m/>
    <m/>
    <s v="Male"/>
    <s v="Mathematics &amp; Statistics"/>
    <s v="300000007170046"/>
    <s v="Timothy J Robinson"/>
    <s v="Principal Investigator"/>
    <s v="0.0"/>
    <s v="0.0"/>
    <s v="0.0"/>
    <s v="0.0"/>
    <s v="0.0"/>
    <s v="0.0"/>
    <s v="0.0"/>
    <s v="0.0"/>
    <m/>
    <m/>
    <m/>
    <m/>
    <m/>
    <m/>
    <m/>
    <m/>
    <m/>
    <m/>
    <m/>
    <m/>
    <s v="Industry"/>
    <s v="05-EQUIVANT"/>
    <s v="Industry"/>
    <m/>
    <s v="No"/>
    <m/>
    <m/>
    <m/>
    <m/>
    <m/>
    <m/>
    <m/>
    <m/>
    <m/>
    <m/>
    <m/>
    <m/>
    <m/>
    <m/>
    <m/>
    <m/>
    <m/>
    <m/>
    <m/>
    <m/>
    <m/>
    <m/>
    <m/>
    <m/>
    <m/>
    <m/>
    <m/>
    <m/>
    <m/>
    <m/>
    <m/>
    <m/>
    <m/>
    <m/>
    <m/>
    <m/>
    <m/>
    <m/>
    <m/>
    <m/>
    <m/>
    <m/>
    <m/>
    <m/>
    <m/>
    <m/>
    <m/>
    <m/>
    <m/>
    <m/>
    <s v="Equivant_budget.docx,Equivant_budget_final_version.docx"/>
    <s v="Indirect Cost Wavier_FJR Application_02.15.2024.pdf,Indirect Cost Reduction or Waiver Request - APPROVAL_02.16.2024.pdf"/>
    <s v="No"/>
    <m/>
    <s v="No"/>
    <m/>
    <m/>
    <m/>
    <m/>
    <m/>
    <m/>
    <m/>
    <m/>
    <m/>
    <m/>
    <m/>
    <s v="29500"/>
    <m/>
    <m/>
    <m/>
    <m/>
    <m/>
    <m/>
    <m/>
    <m/>
    <m/>
    <m/>
    <m/>
    <m/>
    <m/>
    <s v="No"/>
    <m/>
    <m/>
    <m/>
    <m/>
    <m/>
    <m/>
    <m/>
    <m/>
    <m/>
    <m/>
    <m/>
    <m/>
    <m/>
    <m/>
  </r>
  <r>
    <x v="1"/>
    <s v="23-1849-A0001"/>
    <s v="Zunsheng Jiao"/>
    <s v="CarbonSAFE Phase III: Sweetwater Carbon Storage HUB"/>
    <s v="U.S. Department of Energy"/>
    <m/>
    <d v="2024-08-15T00:00:00"/>
    <d v="2027-07-31T00:00:00"/>
    <x v="12"/>
    <s v="School of Energy Resources"/>
    <n v="43298228"/>
    <s v="23-1849"/>
    <n v="43298228"/>
    <s v="Active"/>
    <d v="2024-08-15T12:00:15"/>
    <s v="School of Energy Resources Directors Office"/>
    <n v="0"/>
    <x v="1"/>
    <m/>
    <m/>
    <s v="Applied Research"/>
    <m/>
    <m/>
    <m/>
    <m/>
    <m/>
    <m/>
    <s v="Davis-Bacon Act"/>
    <m/>
    <s v="Budget Period 1: 08/15/2024 -02/14/2026 Budget Period 2: 02/15/2026-08/14/2027"/>
    <s v="No"/>
    <m/>
    <s v="300000007170655"/>
    <m/>
    <m/>
    <s v="1f0e1973-c352-400f-98cd-895bf2955026"/>
    <d v="2024-08-14T00:00:00"/>
    <m/>
    <m/>
    <m/>
    <s v="No"/>
    <m/>
    <d v="2026-02-14T00:00:00"/>
    <d v="2024-08-15T00:00:00"/>
    <m/>
    <s v="No"/>
    <n v="81.088999999999999"/>
    <s v="No"/>
    <m/>
    <m/>
    <m/>
    <m/>
    <m/>
    <s v="true"/>
    <s v="School of Energy Resources"/>
    <m/>
    <m/>
    <m/>
    <m/>
    <m/>
    <m/>
    <m/>
    <m/>
    <m/>
    <s v="No"/>
    <m/>
    <m/>
    <s v="No"/>
    <m/>
    <s v="Farrell Jean Rapp"/>
    <s v="10829900"/>
    <m/>
    <m/>
    <m/>
    <m/>
    <m/>
    <m/>
    <m/>
    <m/>
    <m/>
    <m/>
    <m/>
    <m/>
    <m/>
    <m/>
    <m/>
    <m/>
    <m/>
    <m/>
    <m/>
    <m/>
    <s v="Well Construction, Expansion of CO2 Source(s) Feasibility Study and Expansion of Pipeline FEED Study"/>
    <m/>
    <m/>
    <m/>
    <m/>
    <m/>
    <m/>
    <m/>
    <m/>
    <m/>
    <m/>
    <m/>
    <m/>
    <m/>
    <m/>
    <m/>
    <m/>
    <m/>
    <m/>
    <m/>
    <s v="Yes"/>
    <s v="Third Party"/>
    <m/>
    <m/>
    <m/>
    <m/>
    <m/>
    <m/>
    <m/>
    <m/>
    <m/>
    <s v="In-kind"/>
    <m/>
    <m/>
    <m/>
    <m/>
    <m/>
    <m/>
    <m/>
    <m/>
    <m/>
    <m/>
    <m/>
    <m/>
    <m/>
    <m/>
    <m/>
    <m/>
    <m/>
    <m/>
    <m/>
    <m/>
    <m/>
    <m/>
    <m/>
    <m/>
    <m/>
    <m/>
    <m/>
    <m/>
    <m/>
    <m/>
    <m/>
    <m/>
    <m/>
    <m/>
    <m/>
    <m/>
    <m/>
    <m/>
    <m/>
    <s v="School of Energy Resources Directors Office"/>
    <s v="300000007170655"/>
    <m/>
    <m/>
    <m/>
    <m/>
    <m/>
    <m/>
    <m/>
    <m/>
    <m/>
    <m/>
    <m/>
    <m/>
    <m/>
    <m/>
    <m/>
    <m/>
    <m/>
    <m/>
    <n v="40782047"/>
    <s v="Geosciences, Atmospheric Sciences, and Ocean Sciences"/>
    <n v="15"/>
    <n v="5"/>
    <m/>
    <m/>
    <m/>
    <m/>
    <m/>
    <m/>
    <m/>
    <m/>
    <m/>
    <m/>
    <m/>
    <m/>
    <m/>
    <m/>
    <m/>
    <m/>
    <m/>
    <m/>
    <s v="No"/>
    <m/>
    <s v="No"/>
    <m/>
    <m/>
    <s v="School of Energy Resources Directors Office"/>
    <s v="300000007170655"/>
    <s v="Other"/>
    <m/>
    <m/>
    <s v="Yes"/>
    <m/>
    <s v="No"/>
    <n v="40782047"/>
    <n v="5654340"/>
    <m/>
    <s v="DE-FE0032343"/>
    <s v="No"/>
    <m/>
    <m/>
    <s v="Rachel Michelle Ferrell"/>
    <s v="US Citizen"/>
    <s v="W02257061"/>
    <s v="Not Hispanic or Latino"/>
    <s v="Female"/>
    <s v="No"/>
    <m/>
    <m/>
    <s v="No"/>
    <m/>
    <m/>
    <m/>
    <m/>
    <s v="Bipartisan Infrastructure Law - Sweetwater Carbon Storage Hub"/>
    <s v="Geological and Earth Sciences"/>
    <s v="Federal Direct"/>
    <m/>
    <s v="No"/>
    <m/>
    <s v="Award Created"/>
    <s v="Farrell Jean Rapp"/>
    <d v="2024-08-15T12:00:15"/>
    <m/>
    <s v="No"/>
    <m/>
    <m/>
    <m/>
    <s v="No"/>
    <n v="1"/>
    <s v="No"/>
    <s v="Research"/>
    <m/>
    <s v="44.5% MTDC"/>
    <n v="2516181"/>
    <s v="No"/>
    <m/>
    <m/>
    <m/>
    <m/>
    <m/>
    <s v="Cooperative Agreement"/>
    <s v="No"/>
    <m/>
    <m/>
    <m/>
    <s v="Yes"/>
    <s v="Cost Reimbursable"/>
    <m/>
    <m/>
    <m/>
    <m/>
    <m/>
    <s v="No"/>
    <s v="Required"/>
    <m/>
    <m/>
    <s v="Foreign travel restrictions"/>
    <m/>
    <m/>
    <m/>
    <s v="1"/>
    <s v="1"/>
    <s v="Yes"/>
    <s v="Shuler, Lori"/>
    <m/>
    <m/>
    <s v="School of Energy Resources"/>
    <m/>
    <m/>
    <s v="Additive"/>
    <s v="On Campus"/>
    <s v="New"/>
    <m/>
    <m/>
    <s v="No"/>
    <m/>
    <m/>
    <s v="3 Years"/>
    <m/>
    <m/>
    <m/>
    <s v="[Other, Final Technical Report, Invention Report, Property Report]"/>
    <s v="See Attachment 3"/>
    <s v="US Citizen"/>
    <s v="0.0"/>
    <s v="0.0"/>
    <s v="0.0"/>
    <s v="0.0"/>
    <s v="0.0"/>
    <s v="0.0"/>
    <s v="100"/>
    <s v="W01001310"/>
    <s v="Not Hispanic or Latino"/>
    <m/>
    <m/>
    <m/>
    <s v="Male"/>
    <s v="School of Energy Resources Directors Office"/>
    <s v="300000007170655"/>
    <s v="Zunsheng Jiao"/>
    <s v="Principal Investigator"/>
    <s v="0.0"/>
    <s v="0.0"/>
    <s v="0.0"/>
    <s v="0.0"/>
    <s v="0.0"/>
    <s v="0.0"/>
    <s v="0.0"/>
    <s v="0.0"/>
    <m/>
    <s v="Foreign National Participation"/>
    <m/>
    <m/>
    <m/>
    <m/>
    <m/>
    <m/>
    <m/>
    <m/>
    <m/>
    <s v="DE-FE0032343"/>
    <m/>
    <s v="01-USDOE"/>
    <s v="U.S. Federal Government"/>
    <m/>
    <s v="Yes"/>
    <s v="ADD NEW"/>
    <s v="34860843"/>
    <m/>
    <m/>
    <m/>
    <m/>
    <m/>
    <m/>
    <m/>
    <m/>
    <m/>
    <s v="Subrecipient_FCSBudgetJustification.xlsx"/>
    <m/>
    <m/>
    <m/>
    <m/>
    <m/>
    <m/>
    <m/>
    <m/>
    <m/>
    <m/>
    <s v="N/A"/>
    <m/>
    <m/>
    <m/>
    <m/>
    <m/>
    <m/>
    <m/>
    <m/>
    <m/>
    <m/>
    <m/>
    <m/>
    <m/>
    <m/>
    <m/>
    <m/>
    <m/>
    <m/>
    <m/>
    <m/>
    <m/>
    <m/>
    <m/>
    <m/>
    <m/>
    <m/>
    <m/>
    <s v="HighLevelBudget.pdf,RecepientBudget Justification.xlsx"/>
    <m/>
    <s v="No"/>
    <m/>
    <s v="No"/>
    <s v="Frontier Carbon Solutions (Subrecipient)"/>
    <m/>
    <m/>
    <m/>
    <m/>
    <m/>
    <m/>
    <m/>
    <m/>
    <m/>
    <s v="10829900"/>
    <s v="54128128"/>
    <m/>
    <m/>
    <m/>
    <m/>
    <m/>
    <m/>
    <m/>
    <m/>
    <m/>
    <m/>
    <m/>
    <m/>
    <m/>
    <s v="No"/>
    <m/>
    <m/>
    <m/>
    <m/>
    <m/>
    <m/>
    <m/>
    <m/>
    <m/>
    <m/>
    <m/>
    <m/>
    <m/>
    <m/>
  </r>
  <r>
    <x v="1"/>
    <s v="24-0413-A0001-1"/>
    <s v="Elliott B. Hulley"/>
    <s v="Collaborative: CAS-SC: Investigating the mild ligand-based oxidative dissolution of e-waste metals and their reductive recovery"/>
    <s v="National Science Foundation"/>
    <s v="National Science Foundation"/>
    <d v="2024-08-15T00:00:00"/>
    <d v="2028-07-31T00:00:00"/>
    <x v="34"/>
    <s v="Engineering"/>
    <n v="131914"/>
    <s v="24-0413"/>
    <n v="131914"/>
    <s v="Active"/>
    <d v="2024-08-02T13:56:43"/>
    <s v="Chemistry"/>
    <n v="1"/>
    <x v="0"/>
    <d v="2024-08-02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CHE"/>
    <s v="No"/>
    <m/>
    <s v="300000007170235"/>
    <m/>
    <m/>
    <s v="41019e5a-31b2-4173-b7c1-6b12eec98df6"/>
    <d v="2024-08-02T00:00:00"/>
    <m/>
    <m/>
    <m/>
    <s v="No"/>
    <m/>
    <d v="2028-07-31T00:00:00"/>
    <d v="2024-08-01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97991"/>
    <s v="Physical Sciences"/>
    <n v="15"/>
    <n v="5"/>
    <m/>
    <m/>
    <m/>
    <m/>
    <m/>
    <m/>
    <m/>
    <m/>
    <m/>
    <m/>
    <m/>
    <m/>
    <m/>
    <m/>
    <m/>
    <m/>
    <m/>
    <m/>
    <s v="No"/>
    <m/>
    <s v="No"/>
    <m/>
    <m/>
    <m/>
    <m/>
    <m/>
    <m/>
    <m/>
    <s v="No"/>
    <m/>
    <s v="No"/>
    <n v="97991"/>
    <n v="33923"/>
    <m/>
    <s v="2350244"/>
    <s v="No"/>
    <m/>
    <m/>
    <s v="Jesse Thomas Grosinger"/>
    <m/>
    <s v="W03278109"/>
    <s v="Not Hispanic or Latino"/>
    <s v="Male"/>
    <s v="No"/>
    <m/>
    <m/>
    <s v="No"/>
    <m/>
    <m/>
    <m/>
    <m/>
    <s v="Collaborative: CAS-SC: Investigating the Mild Ligand-based Oidative Dissolution of E-waste Metals and Their Reductive Recovery"/>
    <m/>
    <s v="Federal Direct"/>
    <m/>
    <s v="No"/>
    <m/>
    <m/>
    <m/>
    <m/>
    <m/>
    <s v="No"/>
    <m/>
    <m/>
    <m/>
    <s v="No"/>
    <n v="1"/>
    <s v="No"/>
    <s v="Research"/>
    <m/>
    <s v="44.5% MTDC"/>
    <n v="33923"/>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2350244"/>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m/>
  </r>
  <r>
    <x v="1"/>
    <s v="24-0413-A0001-2"/>
    <s v="Elliott B. Hulley"/>
    <s v="Collaborative: CAS-SC: Investigating the mild ligand-based oxidative dissolution of e-waste metals and their reductive recovery"/>
    <s v="National Science Foundation"/>
    <s v="National Science Foundation"/>
    <d v="2024-08-15T00:00:00"/>
    <d v="2027-07-31T00:00:00"/>
    <x v="34"/>
    <s v="Engineering"/>
    <n v="131914"/>
    <s v="24-0413"/>
    <n v="131914"/>
    <s v="Active"/>
    <d v="2024-09-06T11:46:32"/>
    <s v="Chemistry"/>
    <n v="2"/>
    <x v="4"/>
    <d v="2024-09-06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CHE"/>
    <s v="No"/>
    <m/>
    <s v="300000007170235"/>
    <m/>
    <m/>
    <s v="41019e5a-31b2-4173-b7c1-6b12eec98df6"/>
    <d v="2024-08-02T00:00:00"/>
    <m/>
    <m/>
    <m/>
    <s v="No"/>
    <m/>
    <d v="2027-07-31T00:00:00"/>
    <d v="2024-08-01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97991"/>
    <s v="Physical Sciences"/>
    <n v="15"/>
    <n v="5"/>
    <m/>
    <m/>
    <m/>
    <m/>
    <m/>
    <m/>
    <m/>
    <m/>
    <m/>
    <m/>
    <m/>
    <m/>
    <m/>
    <m/>
    <m/>
    <m/>
    <m/>
    <m/>
    <s v="No"/>
    <m/>
    <s v="No"/>
    <m/>
    <m/>
    <m/>
    <m/>
    <m/>
    <m/>
    <m/>
    <s v="No"/>
    <m/>
    <s v="No"/>
    <n v="97991"/>
    <n v="33923"/>
    <m/>
    <s v="2350244"/>
    <s v="No"/>
    <m/>
    <m/>
    <s v="Jesse Thomas Grosinger"/>
    <m/>
    <s v="W03278109"/>
    <s v="Not Hispanic or Latino"/>
    <s v="Male"/>
    <s v="No"/>
    <m/>
    <m/>
    <s v="No"/>
    <m/>
    <m/>
    <m/>
    <m/>
    <s v="Collaborative: CAS-SC: Investigating the Mild Ligand-based Oidative Dissolution of E-waste Metals and Their Reductive Recovery"/>
    <m/>
    <s v="Federal Direct"/>
    <m/>
    <s v="No"/>
    <m/>
    <s v="Award Created"/>
    <s v="Farrell Jean Rapp"/>
    <d v="2024-07-26T15:40:49"/>
    <m/>
    <s v="No"/>
    <m/>
    <m/>
    <m/>
    <s v="No"/>
    <n v="1"/>
    <s v="No"/>
    <s v="Research"/>
    <m/>
    <s v="44.5% MTDC"/>
    <n v="33923"/>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2350244"/>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m/>
  </r>
  <r>
    <x v="1"/>
    <s v="25-0079-A0001-0"/>
    <s v="Ian Walker"/>
    <s v="Collaborative Research: HCC: Small: Robot-Rooms: Giving Form to Domestic Activity, On the Go"/>
    <s v="National Science Foundation"/>
    <s v="National Science Foundation"/>
    <d v="2024-08-15T00:00:00"/>
    <d v="2025-09-30T00:00:00"/>
    <x v="43"/>
    <s v="Engineering"/>
    <n v="89131"/>
    <s v="25-0079"/>
    <n v="265087"/>
    <s v="Active"/>
    <d v="2024-08-22T14:41:33"/>
    <s v="Electrical Engineering &amp; Computer Science"/>
    <n v="0"/>
    <x v="1"/>
    <m/>
    <m/>
    <s v="Basic Research"/>
    <m/>
    <m/>
    <m/>
    <m/>
    <m/>
    <m/>
    <m/>
    <m/>
    <s v="Transfer Proposal"/>
    <s v="No"/>
    <m/>
    <s v="300000462548797"/>
    <m/>
    <m/>
    <s v="7504837f-bfb9-4cad-8ea2-806eca926f82"/>
    <d v="2024-08-22T00:00:00"/>
    <m/>
    <m/>
    <m/>
    <s v="No"/>
    <m/>
    <d v="2025-09-30T00:00:00"/>
    <d v="2024-08-15T00:00:00"/>
    <m/>
    <s v="No"/>
    <n v="47.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65198"/>
    <s v="Engineering"/>
    <n v="15"/>
    <n v="5"/>
    <m/>
    <m/>
    <m/>
    <m/>
    <m/>
    <m/>
    <m/>
    <m/>
    <m/>
    <m/>
    <m/>
    <m/>
    <m/>
    <m/>
    <m/>
    <m/>
    <m/>
    <m/>
    <s v="No"/>
    <s v="Electrical, Electronic, and Communications Engineering"/>
    <s v="No"/>
    <m/>
    <m/>
    <m/>
    <m/>
    <m/>
    <m/>
    <m/>
    <s v="No"/>
    <m/>
    <s v="No"/>
    <m/>
    <m/>
    <m/>
    <s v="2446893"/>
    <s v="No"/>
    <m/>
    <m/>
    <s v="Megan Louise Barber"/>
    <s v="US Citizen"/>
    <s v="W00449374"/>
    <s v="Not Hispanic or Latino"/>
    <s v="Female"/>
    <s v="No"/>
    <m/>
    <m/>
    <s v="No"/>
    <m/>
    <m/>
    <m/>
    <m/>
    <s v="Collaborative Research: HCC: Small: Robot-Rooms: Giving Form to Domestic Activity, On the Go"/>
    <m/>
    <s v="Federal Direct"/>
    <m/>
    <s v="No"/>
    <m/>
    <s v="Award Created"/>
    <s v="Kristi Hargis Stockdale"/>
    <d v="2024-08-22T14:41:32"/>
    <m/>
    <s v="No"/>
    <m/>
    <m/>
    <m/>
    <s v="No"/>
    <n v="1"/>
    <s v="Yes"/>
    <s v="Research"/>
    <m/>
    <s v="44.5% MTDC"/>
    <n v="25933"/>
    <s v="No"/>
    <m/>
    <m/>
    <m/>
    <m/>
    <m/>
    <s v="Grant"/>
    <s v="No"/>
    <m/>
    <s v="Conference Travel"/>
    <m/>
    <s v="No"/>
    <s v="Cost Reimbursable"/>
    <m/>
    <m/>
    <m/>
    <m/>
    <m/>
    <s v="No"/>
    <m/>
    <m/>
    <m/>
    <m/>
    <m/>
    <m/>
    <m/>
    <m/>
    <m/>
    <s v="No"/>
    <s v="Fulton, Samantha"/>
    <m/>
    <m/>
    <s v="Engineering &amp; Physical Sciences"/>
    <m/>
    <s v="01-NSF"/>
    <m/>
    <s v="On Campus"/>
    <s v="Transfer"/>
    <m/>
    <m/>
    <s v="No"/>
    <m/>
    <m/>
    <s v="3 Years"/>
    <m/>
    <m/>
    <m/>
    <s v="[Annual Technical Report, Final Technical Report]"/>
    <m/>
    <m/>
    <s v="0.0"/>
    <s v="0.0"/>
    <m/>
    <m/>
    <s v="0.0"/>
    <s v="0.0"/>
    <s v="100"/>
    <s v="W10504440"/>
    <m/>
    <m/>
    <m/>
    <m/>
    <s v="Male"/>
    <s v="Electrical Engineering &amp; Computer Science"/>
    <s v="300000462548797"/>
    <s v="Ian Walker"/>
    <s v="Principal Investigator"/>
    <s v="0.0"/>
    <s v="0.0"/>
    <m/>
    <m/>
    <s v="33.3"/>
    <s v="1.0"/>
    <s v="8.32"/>
    <s v="1.0"/>
    <m/>
    <m/>
    <m/>
    <m/>
    <m/>
    <m/>
    <m/>
    <m/>
    <m/>
    <m/>
    <m/>
    <s v="2446893"/>
    <m/>
    <s v="01-NSF"/>
    <s v="U.S. Federal Government"/>
    <m/>
    <s v="No"/>
    <m/>
    <m/>
    <m/>
    <m/>
    <m/>
    <m/>
    <m/>
    <m/>
    <m/>
    <m/>
    <m/>
    <m/>
    <m/>
    <m/>
    <m/>
    <m/>
    <m/>
    <m/>
    <m/>
    <m/>
    <m/>
    <m/>
    <m/>
    <m/>
    <m/>
    <m/>
    <m/>
    <m/>
    <m/>
    <m/>
    <m/>
    <m/>
    <m/>
    <m/>
    <m/>
    <m/>
    <m/>
    <m/>
    <m/>
    <m/>
    <m/>
    <m/>
    <m/>
    <m/>
    <m/>
    <m/>
    <m/>
    <m/>
    <m/>
    <m/>
    <s v="Transfer proposal.pdf"/>
    <m/>
    <s v="No"/>
    <m/>
    <s v="No"/>
    <m/>
    <m/>
    <m/>
    <m/>
    <m/>
    <m/>
    <m/>
    <m/>
    <m/>
    <m/>
    <m/>
    <s v="89131"/>
    <m/>
    <m/>
    <m/>
    <m/>
    <m/>
    <m/>
    <m/>
    <m/>
    <m/>
    <m/>
    <s v="[Conflict of Interest, Responsible Conduct of Research, Research Security]"/>
    <m/>
    <m/>
    <s v="No"/>
    <m/>
    <m/>
    <m/>
    <m/>
    <m/>
    <m/>
    <m/>
    <m/>
    <m/>
    <m/>
    <m/>
    <m/>
    <m/>
    <m/>
  </r>
  <r>
    <x v="1"/>
    <s v="25-0079-A0001-1"/>
    <s v="Ian Walker"/>
    <s v="Collaborative Research: HCC: Small: Robot-Rooms: Giving Form to Domestic Activity, On the Go"/>
    <s v="National Science Foundation"/>
    <s v="National Science Foundation"/>
    <d v="2024-08-15T00:00:00"/>
    <d v="2025-09-30T00:00:00"/>
    <x v="43"/>
    <s v="Engineering"/>
    <n v="89131"/>
    <s v="25-0079"/>
    <n v="265087"/>
    <s v="Active"/>
    <d v="2024-11-20T13:20:49"/>
    <s v="Electrical Engineering &amp; Computer Science"/>
    <n v="1"/>
    <x v="5"/>
    <d v="2024-11-20T00:00:00"/>
    <s v="Kristi Hargis Stockdale"/>
    <s v="Basic Research"/>
    <m/>
    <m/>
    <m/>
    <m/>
    <m/>
    <m/>
    <m/>
    <m/>
    <s v="Transfer Proposal"/>
    <s v="No"/>
    <m/>
    <s v="300000462548797"/>
    <m/>
    <m/>
    <s v="7504837f-bfb9-4cad-8ea2-806eca926f82"/>
    <d v="2024-08-22T00:00:00"/>
    <m/>
    <m/>
    <m/>
    <s v="No"/>
    <m/>
    <d v="2025-09-30T00:00:00"/>
    <d v="2024-08-15T00:00:00"/>
    <m/>
    <s v="No"/>
    <n v="47.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65198"/>
    <s v="Engineering"/>
    <n v="15"/>
    <n v="5"/>
    <m/>
    <m/>
    <m/>
    <m/>
    <m/>
    <m/>
    <m/>
    <m/>
    <m/>
    <m/>
    <m/>
    <m/>
    <m/>
    <m/>
    <m/>
    <m/>
    <m/>
    <m/>
    <s v="No"/>
    <s v="Electrical, Electronic, and Communications Engineering"/>
    <s v="No"/>
    <m/>
    <m/>
    <m/>
    <m/>
    <m/>
    <m/>
    <m/>
    <s v="No"/>
    <m/>
    <s v="No"/>
    <m/>
    <m/>
    <m/>
    <s v="2446893"/>
    <s v="No"/>
    <m/>
    <m/>
    <s v="Megan Louise Barber"/>
    <s v="US Citizen"/>
    <s v="W00449374"/>
    <s v="Not Hispanic or Latino"/>
    <s v="Female"/>
    <s v="No"/>
    <m/>
    <m/>
    <s v="No"/>
    <m/>
    <m/>
    <m/>
    <m/>
    <s v="Collaborative Research: HCC: Small: Robot-Rooms: Giving Form to Domestic Activity, On the Go"/>
    <m/>
    <s v="Federal Direct"/>
    <m/>
    <s v="No"/>
    <m/>
    <m/>
    <m/>
    <m/>
    <m/>
    <s v="No"/>
    <m/>
    <m/>
    <m/>
    <s v="No"/>
    <n v="1"/>
    <s v="Yes"/>
    <s v="Research"/>
    <m/>
    <s v="44.5% MTDC"/>
    <n v="25933"/>
    <s v="No"/>
    <m/>
    <m/>
    <m/>
    <m/>
    <m/>
    <s v="Grant"/>
    <s v="No"/>
    <m/>
    <s v="Conference Travel"/>
    <m/>
    <s v="No"/>
    <s v="Cost Reimbursable"/>
    <m/>
    <m/>
    <m/>
    <m/>
    <m/>
    <s v="No"/>
    <m/>
    <m/>
    <m/>
    <m/>
    <m/>
    <m/>
    <m/>
    <m/>
    <s v="1"/>
    <s v="No"/>
    <s v="Fulton, Samantha"/>
    <m/>
    <m/>
    <s v="Engineering &amp; Physical Sciences"/>
    <m/>
    <s v="01-NSF"/>
    <m/>
    <s v="On Campus"/>
    <s v="Transfer"/>
    <m/>
    <m/>
    <s v="No"/>
    <m/>
    <m/>
    <s v="3 Years"/>
    <m/>
    <m/>
    <m/>
    <s v="[Annual Technical Report, Final Technical Report]"/>
    <m/>
    <m/>
    <s v="0.0"/>
    <s v="0.0"/>
    <m/>
    <m/>
    <s v="0.0"/>
    <s v="0.0"/>
    <s v="100"/>
    <s v="W10504440"/>
    <m/>
    <m/>
    <m/>
    <m/>
    <s v="Male"/>
    <s v="Electrical Engineering &amp; Computer Science"/>
    <s v="300000462548797"/>
    <s v="Ian Walker"/>
    <s v="Principal Investigator"/>
    <s v="0.0"/>
    <s v="0.0"/>
    <m/>
    <m/>
    <s v="33.3"/>
    <s v="1.0"/>
    <s v="8.32"/>
    <s v="1.0"/>
    <m/>
    <m/>
    <m/>
    <m/>
    <m/>
    <m/>
    <m/>
    <m/>
    <m/>
    <m/>
    <m/>
    <s v="2446893"/>
    <m/>
    <s v="01-NSF"/>
    <s v="U.S. Federal Government"/>
    <m/>
    <s v="Yes"/>
    <s v="ADD NEW"/>
    <m/>
    <m/>
    <m/>
    <m/>
    <m/>
    <m/>
    <m/>
    <m/>
    <m/>
    <m/>
    <m/>
    <m/>
    <m/>
    <m/>
    <m/>
    <m/>
    <m/>
    <m/>
    <m/>
    <m/>
    <m/>
    <s v="N/A"/>
    <m/>
    <m/>
    <m/>
    <m/>
    <m/>
    <m/>
    <m/>
    <m/>
    <m/>
    <m/>
    <m/>
    <m/>
    <m/>
    <m/>
    <m/>
    <m/>
    <m/>
    <m/>
    <m/>
    <m/>
    <m/>
    <m/>
    <m/>
    <m/>
    <m/>
    <m/>
    <m/>
    <s v="Transfer proposal.pdf"/>
    <m/>
    <s v="No"/>
    <m/>
    <s v="No"/>
    <m/>
    <m/>
    <m/>
    <m/>
    <m/>
    <m/>
    <m/>
    <m/>
    <m/>
    <m/>
    <m/>
    <s v="89131"/>
    <m/>
    <m/>
    <m/>
    <m/>
    <m/>
    <m/>
    <m/>
    <m/>
    <m/>
    <m/>
    <s v="[Conflict of Interest, Responsible Conduct of Research, Research Security]"/>
    <m/>
    <m/>
    <s v="No"/>
    <m/>
    <m/>
    <m/>
    <m/>
    <m/>
    <m/>
    <m/>
    <m/>
    <m/>
    <m/>
    <m/>
    <m/>
    <m/>
    <m/>
  </r>
  <r>
    <x v="1"/>
    <s v="24-0808-A0001"/>
    <s v="Matthew Kauffman"/>
    <s v="Red Desert to Hoback Mule Deer Migrations - 10 Country Chapter"/>
    <s v="Muley Fanatic Foundation"/>
    <m/>
    <d v="2024-08-15T00:00:00"/>
    <d v="2026-08-15T00:00:00"/>
    <x v="1"/>
    <s v="Agriculture"/>
    <n v="13438"/>
    <s v="24-0808"/>
    <n v="13438"/>
    <s v="Active"/>
    <d v="2024-08-23T11:38:34"/>
    <s v="Wyoming Coop Unit"/>
    <n v="0"/>
    <x v="1"/>
    <m/>
    <m/>
    <s v="Applied Research"/>
    <m/>
    <m/>
    <m/>
    <m/>
    <m/>
    <m/>
    <m/>
    <m/>
    <s v="Only the pdf application will be submitted (excel budget for internal review only).  Submission will be to Rowdy Anderson @ MFF: RANDERSON@GOBROWNCO.COM   Luke Wilde (grad student on this project) has requested that he submit this proposal to MFF, once approved. He will cc Research@uwyo.edu and mkauffm1@uwyo.edu.  Thank you!"/>
    <s v="No"/>
    <m/>
    <s v="300000007170004"/>
    <m/>
    <m/>
    <s v="cce9616a-4dea-455e-9122-c6cef62b0940"/>
    <d v="2024-08-15T00:00:00"/>
    <m/>
    <m/>
    <m/>
    <s v="No"/>
    <m/>
    <d v="2026-08-15T00:00:00"/>
    <d v="2024-08-15T00:00:00"/>
    <m/>
    <s v="No"/>
    <s v="NONFED"/>
    <s v="No"/>
    <m/>
    <m/>
    <m/>
    <m/>
    <m/>
    <s v="false"/>
    <s v="Agriculture, Life Sciences,  &amp; Natural Resources"/>
    <m/>
    <m/>
    <m/>
    <m/>
    <m/>
    <m/>
    <m/>
    <m/>
    <m/>
    <s v="No"/>
    <m/>
    <m/>
    <s v="No"/>
    <m/>
    <s v="Lillian Kay Marks"/>
    <m/>
    <m/>
    <m/>
    <m/>
    <m/>
    <m/>
    <m/>
    <m/>
    <m/>
    <m/>
    <s v="13438"/>
    <m/>
    <m/>
    <m/>
    <m/>
    <m/>
    <m/>
    <m/>
    <m/>
    <m/>
    <m/>
    <m/>
    <m/>
    <m/>
    <m/>
    <m/>
    <m/>
    <m/>
    <m/>
    <m/>
    <m/>
    <m/>
    <m/>
    <m/>
    <m/>
    <m/>
    <m/>
    <m/>
    <m/>
    <m/>
    <m/>
    <s v="Yes"/>
    <s v="University of Wyoming"/>
    <m/>
    <s v="University of Wyoming"/>
    <m/>
    <m/>
    <m/>
    <m/>
    <m/>
    <m/>
    <m/>
    <s v="Cash"/>
    <m/>
    <m/>
    <m/>
    <m/>
    <m/>
    <m/>
    <m/>
    <m/>
    <m/>
    <s v="Wyoming Coop Unit"/>
    <s v="300000007170004"/>
    <m/>
    <m/>
    <m/>
    <m/>
    <m/>
    <m/>
    <m/>
    <m/>
    <m/>
    <m/>
    <m/>
    <m/>
    <m/>
    <m/>
    <m/>
    <m/>
    <m/>
    <m/>
    <m/>
    <m/>
    <m/>
    <m/>
    <m/>
    <m/>
    <m/>
    <m/>
    <s v="We will use $13,438 from project 240009A0002-12111 as the source of the requested match. The matching funds will be used toward Domestic Travel, Materials and Supplies, or Professional and Consulting Services."/>
    <m/>
    <s v="Wyoming Coop Unit"/>
    <s v="300000007170004"/>
    <m/>
    <m/>
    <m/>
    <m/>
    <m/>
    <m/>
    <m/>
    <m/>
    <m/>
    <m/>
    <m/>
    <m/>
    <m/>
    <m/>
    <m/>
    <m/>
    <m/>
    <m/>
    <n v="13438"/>
    <s v="Life Sciences"/>
    <n v="15"/>
    <n v="5"/>
    <m/>
    <m/>
    <m/>
    <m/>
    <m/>
    <m/>
    <m/>
    <m/>
    <m/>
    <m/>
    <m/>
    <m/>
    <m/>
    <m/>
    <m/>
    <m/>
    <m/>
    <m/>
    <s v="No"/>
    <m/>
    <s v="No"/>
    <m/>
    <m/>
    <m/>
    <m/>
    <m/>
    <m/>
    <m/>
    <s v="No"/>
    <m/>
    <s v="No"/>
    <n v="13438"/>
    <n v="0"/>
    <m/>
    <m/>
    <s v="No"/>
    <m/>
    <m/>
    <s v="Vanessa Danielle Simoneau"/>
    <s v="US Citizen"/>
    <s v="W03592220"/>
    <s v="Not Hispanic or Latino"/>
    <s v="Female"/>
    <s v="No"/>
    <m/>
    <m/>
    <s v="No"/>
    <m/>
    <m/>
    <m/>
    <m/>
    <s v="Red Desert to Hoback Mule Deer Migrations Project"/>
    <m/>
    <s v="Non-Federal"/>
    <m/>
    <s v="No"/>
    <m/>
    <s v="Award Created"/>
    <s v="Lillian Kay Marks"/>
    <d v="2024-08-23T11:38:34"/>
    <m/>
    <s v="No"/>
    <s v="Approved"/>
    <d v="2023-03-02T00:00:00"/>
    <s v="20200302MK00411-01"/>
    <s v="Yes"/>
    <n v="1"/>
    <s v="No"/>
    <s v="Research"/>
    <s v="Reduced F&amp;A by Sponsor: Specify the rate % and base (MTDC, TDC, Other)"/>
    <m/>
    <n v="0"/>
    <s v="No"/>
    <m/>
    <m/>
    <m/>
    <m/>
    <m/>
    <s v="Contract"/>
    <s v="No"/>
    <m/>
    <m/>
    <m/>
    <s v="No"/>
    <s v="Cost Reimbursable"/>
    <m/>
    <m/>
    <m/>
    <m/>
    <s v="Other Life Sciences"/>
    <s v="Yes"/>
    <s v="Required"/>
    <m/>
    <m/>
    <m/>
    <m/>
    <m/>
    <m/>
    <s v="1"/>
    <m/>
    <s v="Yes"/>
    <s v="Collins, Kaylee"/>
    <m/>
    <m/>
    <s v="Agriculture, Life Sciences,  &amp; Natural Resources"/>
    <m/>
    <m/>
    <m/>
    <s v="Off Campus"/>
    <s v="New"/>
    <m/>
    <m/>
    <s v="No"/>
    <m/>
    <m/>
    <s v="10 Years"/>
    <m/>
    <s v="0% - sponsor does not allow IDC"/>
    <m/>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MDDPAC2402"/>
    <m/>
    <s v="07-MFF"/>
    <s v="Non-Profit Organizations"/>
    <m/>
    <s v="No"/>
    <m/>
    <m/>
    <m/>
    <m/>
    <m/>
    <m/>
    <m/>
    <m/>
    <m/>
    <m/>
    <m/>
    <m/>
    <m/>
    <m/>
    <m/>
    <m/>
    <m/>
    <m/>
    <m/>
    <m/>
    <m/>
    <m/>
    <m/>
    <m/>
    <m/>
    <m/>
    <m/>
    <m/>
    <m/>
    <m/>
    <m/>
    <m/>
    <m/>
    <m/>
    <m/>
    <m/>
    <m/>
    <m/>
    <m/>
    <m/>
    <m/>
    <m/>
    <m/>
    <m/>
    <m/>
    <m/>
    <m/>
    <m/>
    <m/>
    <m/>
    <s v="Kauffman_RDH_MFF_10Country_Budget_2024_FINAL.xlsx"/>
    <s v="MFF Indirect Costs Policy 110221.pdf"/>
    <s v="No"/>
    <m/>
    <s v="No"/>
    <m/>
    <m/>
    <m/>
    <m/>
    <m/>
    <m/>
    <m/>
    <m/>
    <m/>
    <m/>
    <s v="13438"/>
    <s v="26876"/>
    <m/>
    <m/>
    <m/>
    <m/>
    <m/>
    <m/>
    <m/>
    <m/>
    <m/>
    <m/>
    <m/>
    <m/>
    <m/>
    <s v="No"/>
    <m/>
    <m/>
    <m/>
    <m/>
    <s v="240009A0002-12111"/>
    <m/>
    <m/>
    <m/>
    <m/>
    <m/>
    <m/>
    <m/>
    <m/>
    <m/>
  </r>
  <r>
    <x v="1"/>
    <s v="25-0347-A0001"/>
    <s v="Maohong Fan"/>
    <s v="Scalable and Efficient Membrane Distillation and Adsorption Process for High-Purity Water and Lithium Recovery from Produced Water in  New Mexico"/>
    <s v="New Mexico Institute of Mining and Technology"/>
    <s v="U.S. Department of Energy"/>
    <d v="2024-08-16T00:00:00"/>
    <d v="2027-04-30T00:00:00"/>
    <x v="35"/>
    <s v="Engineering"/>
    <n v="148262"/>
    <s v="25-0347"/>
    <n v="350001"/>
    <s v="Active"/>
    <d v="2024-12-02T12:52:10"/>
    <s v="Chemical &amp; Biomedical Engineering"/>
    <n v="0"/>
    <x v="1"/>
    <m/>
    <m/>
    <s v="Applied Research"/>
    <m/>
    <m/>
    <m/>
    <m/>
    <m/>
    <m/>
    <m/>
    <m/>
    <m/>
    <s v="No"/>
    <m/>
    <s v="300000007170254"/>
    <m/>
    <m/>
    <s v="32bfc5b5-47c8-4759-9fff-129be9c1175a"/>
    <d v="2024-11-28T00:00:00"/>
    <m/>
    <m/>
    <m/>
    <s v="No"/>
    <m/>
    <d v="2026-06-30T00:00:00"/>
    <d v="2024-08-16T00:00:00"/>
    <m/>
    <s v="No"/>
    <n v="81.088999999999999"/>
    <s v="No"/>
    <m/>
    <m/>
    <m/>
    <m/>
    <m/>
    <s v="true"/>
    <s v="Engineering &amp; Physical Sciences"/>
    <m/>
    <m/>
    <m/>
    <m/>
    <m/>
    <m/>
    <m/>
    <m/>
    <m/>
    <s v="No"/>
    <m/>
    <m/>
    <s v="No"/>
    <m/>
    <s v="Kristi Hargis Stockdale"/>
    <m/>
    <m/>
    <m/>
    <m/>
    <m/>
    <m/>
    <m/>
    <m/>
    <m/>
    <m/>
    <s v="87500"/>
    <m/>
    <m/>
    <m/>
    <m/>
    <m/>
    <m/>
    <m/>
    <m/>
    <m/>
    <m/>
    <m/>
    <m/>
    <m/>
    <m/>
    <m/>
    <m/>
    <m/>
    <m/>
    <m/>
    <m/>
    <m/>
    <m/>
    <m/>
    <m/>
    <m/>
    <m/>
    <m/>
    <m/>
    <m/>
    <m/>
    <s v="Yes"/>
    <s v="University of Wyoming"/>
    <m/>
    <m/>
    <m/>
    <m/>
    <m/>
    <m/>
    <m/>
    <m/>
    <m/>
    <s v="Cash"/>
    <m/>
    <m/>
    <m/>
    <m/>
    <m/>
    <m/>
    <m/>
    <m/>
    <m/>
    <s v="Energy &amp; Petroleum Engineering"/>
    <s v="300000007170254"/>
    <m/>
    <m/>
    <m/>
    <m/>
    <m/>
    <m/>
    <m/>
    <m/>
    <m/>
    <m/>
    <m/>
    <m/>
    <m/>
    <m/>
    <m/>
    <m/>
    <m/>
    <m/>
    <m/>
    <m/>
    <m/>
    <m/>
    <m/>
    <m/>
    <m/>
    <m/>
    <s v="PI and Co-PI time contributions"/>
    <m/>
    <s v="Chemical &amp; Biomedical Engineering"/>
    <s v="300000007170537"/>
    <m/>
    <m/>
    <m/>
    <m/>
    <m/>
    <m/>
    <m/>
    <m/>
    <m/>
    <m/>
    <m/>
    <m/>
    <m/>
    <m/>
    <m/>
    <m/>
    <m/>
    <m/>
    <n v="105859"/>
    <s v="Engineering"/>
    <n v="15"/>
    <n v="5"/>
    <m/>
    <m/>
    <m/>
    <m/>
    <m/>
    <m/>
    <m/>
    <m/>
    <m/>
    <m/>
    <m/>
    <m/>
    <m/>
    <m/>
    <m/>
    <m/>
    <m/>
    <m/>
    <s v="No"/>
    <s v="Other Engineering"/>
    <s v="No"/>
    <m/>
    <m/>
    <m/>
    <m/>
    <m/>
    <m/>
    <m/>
    <s v="No"/>
    <m/>
    <s v="No"/>
    <m/>
    <m/>
    <m/>
    <s v="DE-FE0032491"/>
    <s v="No"/>
    <m/>
    <m/>
    <s v="Cindy E. Wood"/>
    <s v="US Citizen"/>
    <s v="W00822481"/>
    <s v="Not Hispanic or Latino"/>
    <s v="Female"/>
    <s v="No"/>
    <m/>
    <m/>
    <s v="No"/>
    <m/>
    <m/>
    <m/>
    <m/>
    <s v="Scalable and Efficient Membrane Distillation and Adsorption Process for High-Purity Water and Lithium Recovery from Produced Water in  New Mexico"/>
    <m/>
    <s v="Federal Passthrough"/>
    <m/>
    <s v="No"/>
    <m/>
    <s v="Award Created"/>
    <s v="Kristi Hargis Stockdale"/>
    <d v="2024-12-02T12:52:09"/>
    <m/>
    <s v="No"/>
    <m/>
    <m/>
    <m/>
    <s v="No"/>
    <n v="1"/>
    <s v="Yes"/>
    <s v="Research"/>
    <m/>
    <s v="44.5% MTDC"/>
    <n v="42403"/>
    <s v="No"/>
    <m/>
    <m/>
    <m/>
    <m/>
    <m/>
    <s v="Grant"/>
    <s v="No"/>
    <m/>
    <m/>
    <m/>
    <s v="No"/>
    <s v="Cost Reimbursable"/>
    <m/>
    <m/>
    <m/>
    <m/>
    <m/>
    <s v="No"/>
    <s v="Required"/>
    <m/>
    <m/>
    <m/>
    <m/>
    <m/>
    <m/>
    <s v="1"/>
    <m/>
    <s v="Yes"/>
    <s v="Wroblewski, Mitchell"/>
    <m/>
    <m/>
    <s v="Engineering &amp; Physical Sciences"/>
    <m/>
    <s v="01-USDOE"/>
    <m/>
    <s v="On Campus"/>
    <s v="New"/>
    <m/>
    <m/>
    <s v="No"/>
    <m/>
    <m/>
    <s v="3 Years"/>
    <m/>
    <m/>
    <m/>
    <s v="[Other, Final Technical Report]"/>
    <s v="Quarterly"/>
    <s v="Permanent Resident"/>
    <m/>
    <m/>
    <m/>
    <m/>
    <m/>
    <m/>
    <s v="100"/>
    <s v="W05606540"/>
    <s v="Not Hispanic or Latino"/>
    <m/>
    <m/>
    <m/>
    <s v="Male"/>
    <s v="Chemical &amp; Biomedical Engineering"/>
    <s v="300000007170537"/>
    <s v="Maohong Fan"/>
    <s v="Principal Investigator"/>
    <m/>
    <m/>
    <m/>
    <m/>
    <m/>
    <m/>
    <s v="0.0"/>
    <s v="0.0"/>
    <m/>
    <m/>
    <m/>
    <m/>
    <m/>
    <m/>
    <m/>
    <m/>
    <m/>
    <m/>
    <m/>
    <m/>
    <m/>
    <s v="06-NMIMT"/>
    <s v="Institutions of Higher Education"/>
    <m/>
    <s v="No"/>
    <m/>
    <m/>
    <m/>
    <m/>
    <m/>
    <m/>
    <m/>
    <m/>
    <m/>
    <m/>
    <m/>
    <m/>
    <m/>
    <m/>
    <m/>
    <m/>
    <m/>
    <m/>
    <m/>
    <m/>
    <m/>
    <m/>
    <m/>
    <m/>
    <m/>
    <m/>
    <m/>
    <m/>
    <m/>
    <m/>
    <m/>
    <m/>
    <m/>
    <m/>
    <m/>
    <m/>
    <m/>
    <m/>
    <m/>
    <m/>
    <m/>
    <m/>
    <m/>
    <m/>
    <m/>
    <m/>
    <m/>
    <m/>
    <m/>
    <m/>
    <s v="Budget-Justification-UW_FN.V2.xlsx,UW Budget Narrative.V2docx.pdf"/>
    <m/>
    <s v="No"/>
    <m/>
    <s v="No"/>
    <m/>
    <m/>
    <m/>
    <m/>
    <m/>
    <m/>
    <m/>
    <m/>
    <m/>
    <m/>
    <s v="87500"/>
    <s v="525000"/>
    <m/>
    <m/>
    <m/>
    <m/>
    <m/>
    <m/>
    <m/>
    <m/>
    <m/>
    <m/>
    <m/>
    <m/>
    <m/>
    <s v="No"/>
    <m/>
    <m/>
    <m/>
    <m/>
    <m/>
    <m/>
    <m/>
    <m/>
    <m/>
    <m/>
    <m/>
    <m/>
    <m/>
    <m/>
  </r>
  <r>
    <x v="1"/>
    <s v="23-1562-A0001"/>
    <s v="Maohong Fan"/>
    <s v="Scalable and Efficient Membrane Distillation and Adsorption Process for High-Purity Water and Lithium Recovery from Produced Water in New Mexico"/>
    <s v="New Mexico Institute of Mining and Technology"/>
    <s v="U.S. Department of Energy"/>
    <d v="2024-08-16T00:00:00"/>
    <d v="2027-04-30T00:00:00"/>
    <x v="35"/>
    <s v="Engineering"/>
    <n v="148262"/>
    <s v="23-1562"/>
    <n v="350001"/>
    <s v="Set Up In Progress"/>
    <d v="2024-10-28T14:57:11"/>
    <s v="Energy &amp; Petroleum Engineering"/>
    <n v="0"/>
    <x v="1"/>
    <m/>
    <m/>
    <s v="Applied Research"/>
    <m/>
    <m/>
    <m/>
    <m/>
    <m/>
    <m/>
    <m/>
    <m/>
    <m/>
    <s v="No"/>
    <m/>
    <s v="300000007170254"/>
    <m/>
    <m/>
    <s v="d3236df3-a022-44db-b269-de2870341c27"/>
    <m/>
    <m/>
    <m/>
    <m/>
    <s v="No"/>
    <m/>
    <d v="2026-06-30T00:00:00"/>
    <d v="2024-08-16T00:00:00"/>
    <m/>
    <s v="No"/>
    <n v="81.088999999999999"/>
    <s v="No"/>
    <m/>
    <m/>
    <m/>
    <m/>
    <m/>
    <s v="true"/>
    <s v="Engineering &amp; Physical Sciences"/>
    <m/>
    <m/>
    <m/>
    <m/>
    <m/>
    <m/>
    <m/>
    <m/>
    <m/>
    <s v="No"/>
    <m/>
    <m/>
    <s v="No"/>
    <m/>
    <s v="Kristi Hargis Stockdale"/>
    <m/>
    <m/>
    <m/>
    <m/>
    <m/>
    <m/>
    <m/>
    <m/>
    <m/>
    <m/>
    <s v="87500"/>
    <m/>
    <m/>
    <m/>
    <m/>
    <m/>
    <m/>
    <m/>
    <m/>
    <m/>
    <m/>
    <m/>
    <m/>
    <m/>
    <m/>
    <m/>
    <m/>
    <m/>
    <m/>
    <m/>
    <m/>
    <m/>
    <m/>
    <m/>
    <m/>
    <m/>
    <m/>
    <m/>
    <m/>
    <m/>
    <m/>
    <s v="Yes"/>
    <s v="University of Wyoming"/>
    <m/>
    <m/>
    <m/>
    <m/>
    <m/>
    <m/>
    <m/>
    <m/>
    <m/>
    <s v="Cash"/>
    <m/>
    <m/>
    <m/>
    <m/>
    <m/>
    <m/>
    <m/>
    <m/>
    <m/>
    <s v="Energy &amp; Petroleum Engineering"/>
    <s v="300000007170254"/>
    <m/>
    <m/>
    <m/>
    <m/>
    <m/>
    <m/>
    <m/>
    <m/>
    <m/>
    <m/>
    <m/>
    <m/>
    <m/>
    <m/>
    <m/>
    <m/>
    <m/>
    <m/>
    <m/>
    <m/>
    <m/>
    <m/>
    <m/>
    <m/>
    <m/>
    <m/>
    <s v="PI and Co-PI time contributions"/>
    <m/>
    <s v="Energy &amp; Petroleum Engineering"/>
    <s v="300000007170254"/>
    <m/>
    <m/>
    <m/>
    <m/>
    <m/>
    <m/>
    <m/>
    <m/>
    <m/>
    <m/>
    <m/>
    <m/>
    <m/>
    <m/>
    <m/>
    <m/>
    <m/>
    <m/>
    <n v="105859"/>
    <s v="Engineering"/>
    <n v="15"/>
    <n v="5"/>
    <m/>
    <m/>
    <m/>
    <m/>
    <m/>
    <m/>
    <m/>
    <m/>
    <m/>
    <m/>
    <m/>
    <m/>
    <m/>
    <m/>
    <m/>
    <m/>
    <m/>
    <m/>
    <s v="No"/>
    <s v="Other Engineering"/>
    <s v="No"/>
    <m/>
    <m/>
    <m/>
    <m/>
    <m/>
    <m/>
    <m/>
    <s v="No"/>
    <m/>
    <s v="No"/>
    <m/>
    <m/>
    <m/>
    <s v="DE-FE0032491"/>
    <s v="No"/>
    <m/>
    <m/>
    <s v="Cindy E. Wood"/>
    <s v="US Citizen"/>
    <s v="W00822481"/>
    <s v="Not Hispanic or Latino"/>
    <s v="Female"/>
    <s v="No"/>
    <m/>
    <m/>
    <s v="No"/>
    <m/>
    <m/>
    <m/>
    <m/>
    <s v="CANCELED-MOVED TO 25-0347---Scalable and Efficient Membrane Distillation and Adsorption Process for High-Purity Water and Lithium Recovery from Produced Water in  New Mexico"/>
    <m/>
    <s v="Federal Passthrough"/>
    <m/>
    <s v="No"/>
    <m/>
    <s v="Award Created"/>
    <s v="Kristi Hargis Stockdale"/>
    <d v="2024-10-28T14:57:08"/>
    <m/>
    <s v="No"/>
    <m/>
    <m/>
    <m/>
    <s v="Yes"/>
    <n v="1"/>
    <s v="Yes"/>
    <s v="Research"/>
    <s v="Reduced F&amp;A by Sponsor: Specify the rate % and base (MTDC, TDC, Other)"/>
    <s v="44.5% MTDC"/>
    <n v="42403"/>
    <s v="No"/>
    <m/>
    <m/>
    <m/>
    <m/>
    <m/>
    <s v="Grant"/>
    <s v="No"/>
    <m/>
    <m/>
    <m/>
    <s v="No"/>
    <s v="Cost Reimbursable"/>
    <m/>
    <m/>
    <m/>
    <m/>
    <m/>
    <s v="No"/>
    <s v="Required"/>
    <m/>
    <m/>
    <m/>
    <m/>
    <m/>
    <m/>
    <s v="1"/>
    <m/>
    <s v="Yes"/>
    <s v="Shuler, Lori"/>
    <m/>
    <m/>
    <s v="Engineering &amp; Physical Sciences"/>
    <m/>
    <s v="01-USDOE"/>
    <s v="Additive"/>
    <s v="[On Campus, Off Campus]"/>
    <s v="New"/>
    <m/>
    <m/>
    <s v="No"/>
    <m/>
    <m/>
    <s v="3 Years"/>
    <m/>
    <s v="n/a TEST"/>
    <m/>
    <s v="Other"/>
    <s v="Quarterly; Final"/>
    <s v="Permanent Resident"/>
    <s v="0.0"/>
    <m/>
    <s v="0.0"/>
    <m/>
    <s v="0.0"/>
    <m/>
    <s v="100"/>
    <s v="W05606540"/>
    <s v="Not Hispanic or Latino"/>
    <m/>
    <m/>
    <m/>
    <s v="Male"/>
    <s v="Energy &amp; Petroleum Engineering"/>
    <s v="300000007170254"/>
    <s v="Maohong Fan"/>
    <s v="Principal Investigator"/>
    <s v="0.0"/>
    <m/>
    <s v="0.0"/>
    <m/>
    <s v="0.0"/>
    <m/>
    <s v="0.0"/>
    <s v="0.0"/>
    <m/>
    <m/>
    <m/>
    <m/>
    <m/>
    <m/>
    <m/>
    <m/>
    <m/>
    <m/>
    <m/>
    <s v="TBD"/>
    <m/>
    <s v="06-NMIMT"/>
    <s v="Other State and Local Governmental Entities"/>
    <m/>
    <s v="No"/>
    <m/>
    <m/>
    <m/>
    <m/>
    <m/>
    <m/>
    <m/>
    <m/>
    <m/>
    <m/>
    <m/>
    <m/>
    <m/>
    <m/>
    <m/>
    <m/>
    <m/>
    <m/>
    <m/>
    <m/>
    <m/>
    <m/>
    <m/>
    <m/>
    <m/>
    <m/>
    <m/>
    <m/>
    <m/>
    <m/>
    <m/>
    <m/>
    <m/>
    <m/>
    <m/>
    <m/>
    <m/>
    <m/>
    <m/>
    <m/>
    <m/>
    <m/>
    <m/>
    <m/>
    <m/>
    <m/>
    <m/>
    <m/>
    <m/>
    <m/>
    <s v="Budget-Justification-UW_FN.V2.xlsx,UW Budget Narrative.V2docx.pdf"/>
    <s v="winter-wonderland-philip-straub.jpg"/>
    <s v="No"/>
    <m/>
    <s v="No"/>
    <m/>
    <m/>
    <m/>
    <m/>
    <m/>
    <m/>
    <m/>
    <m/>
    <m/>
    <m/>
    <s v="87500"/>
    <s v="525000"/>
    <m/>
    <m/>
    <m/>
    <m/>
    <m/>
    <m/>
    <m/>
    <m/>
    <m/>
    <m/>
    <m/>
    <m/>
    <m/>
    <s v="No"/>
    <m/>
    <m/>
    <m/>
    <m/>
    <m/>
    <m/>
    <m/>
    <m/>
    <m/>
    <m/>
    <m/>
    <m/>
    <m/>
    <m/>
  </r>
  <r>
    <x v="1"/>
    <s v="24-1022-A0001-0"/>
    <s v="Kelly Heber Dunning"/>
    <s v="Capitol Reef Visitor Use and Experience Survey"/>
    <s v="National Park Service/Department of the Interior"/>
    <s v="National Park Service/Department of the Interior"/>
    <d v="2024-08-19T00:00:00"/>
    <d v="2026-05-01T00:00:00"/>
    <x v="6"/>
    <s v="Haub"/>
    <n v="2916"/>
    <s v="24-1022"/>
    <n v="55000"/>
    <s v="Active"/>
    <d v="2024-08-20T09:36:56"/>
    <s v="Haub School of Environment &amp; Natural Resources"/>
    <n v="0"/>
    <x v="1"/>
    <m/>
    <m/>
    <s v="Applied Research"/>
    <m/>
    <m/>
    <m/>
    <m/>
    <m/>
    <m/>
    <m/>
    <m/>
    <m/>
    <s v="Yes"/>
    <m/>
    <s v="300000007170093"/>
    <m/>
    <m/>
    <s v="de21c825-bca2-4f2e-9247-ca624391af01"/>
    <d v="2024-08-19T00:00:00"/>
    <m/>
    <m/>
    <m/>
    <s v="No"/>
    <m/>
    <d v="2026-05-01T00:00:00"/>
    <d v="2024-08-19T00:00:00"/>
    <m/>
    <s v="No"/>
    <n v="15.945"/>
    <s v="No"/>
    <m/>
    <m/>
    <m/>
    <s v="No"/>
    <m/>
    <s v="false"/>
    <s v="Haub School of Environmental &amp; Natural Resources"/>
    <m/>
    <m/>
    <m/>
    <m/>
    <m/>
    <m/>
    <m/>
    <m/>
    <m/>
    <s v="No"/>
    <m/>
    <m/>
    <s v="No"/>
    <m/>
    <s v="Farrell Jean Rapp"/>
    <m/>
    <m/>
    <m/>
    <m/>
    <m/>
    <m/>
    <m/>
    <m/>
    <m/>
    <m/>
    <m/>
    <m/>
    <m/>
    <m/>
    <m/>
    <m/>
    <m/>
    <m/>
    <m/>
    <m/>
    <m/>
    <m/>
    <m/>
    <m/>
    <m/>
    <m/>
    <m/>
    <m/>
    <m/>
    <m/>
    <m/>
    <m/>
    <m/>
    <m/>
    <m/>
    <m/>
    <m/>
    <m/>
    <m/>
    <m/>
    <m/>
    <s v="No"/>
    <m/>
    <m/>
    <s v="University of Wyoming"/>
    <m/>
    <m/>
    <m/>
    <m/>
    <m/>
    <m/>
    <m/>
    <m/>
    <m/>
    <m/>
    <m/>
    <m/>
    <m/>
    <m/>
    <m/>
    <m/>
    <m/>
    <m/>
    <m/>
    <m/>
    <m/>
    <m/>
    <m/>
    <m/>
    <m/>
    <m/>
    <m/>
    <m/>
    <m/>
    <m/>
    <m/>
    <m/>
    <m/>
    <m/>
    <m/>
    <m/>
    <m/>
    <m/>
    <m/>
    <m/>
    <m/>
    <m/>
    <m/>
    <m/>
    <m/>
    <m/>
    <m/>
    <s v="Haub School of Environment &amp; Natural Resources"/>
    <s v="300000007170093"/>
    <m/>
    <m/>
    <m/>
    <m/>
    <m/>
    <m/>
    <m/>
    <m/>
    <m/>
    <m/>
    <m/>
    <m/>
    <m/>
    <m/>
    <m/>
    <m/>
    <m/>
    <m/>
    <n v="2916"/>
    <s v="Social Sciences"/>
    <n v="15"/>
    <n v="5"/>
    <m/>
    <m/>
    <m/>
    <m/>
    <m/>
    <m/>
    <m/>
    <m/>
    <m/>
    <m/>
    <m/>
    <m/>
    <m/>
    <m/>
    <m/>
    <m/>
    <m/>
    <m/>
    <s v="No"/>
    <m/>
    <s v="No"/>
    <m/>
    <m/>
    <m/>
    <m/>
    <m/>
    <m/>
    <m/>
    <s v="No"/>
    <m/>
    <s v="No"/>
    <n v="55000"/>
    <n v="0"/>
    <s v="This is a very small proposal capped at 55k, Dunning will use her startup to provide the balance of $3,361 to supplement student health insurance and travel costs."/>
    <s v="P24AC01830"/>
    <s v="No"/>
    <m/>
    <m/>
    <s v="Kimberly Ann Messersmith"/>
    <s v="US Citizen"/>
    <s v="W03274203"/>
    <m/>
    <s v="Female"/>
    <s v="No"/>
    <m/>
    <m/>
    <s v="No"/>
    <m/>
    <m/>
    <m/>
    <m/>
    <s v="Capitol Reef Visitor Use and Experience Survey"/>
    <m/>
    <s v="Federal Direct"/>
    <m/>
    <s v="No"/>
    <m/>
    <m/>
    <m/>
    <m/>
    <m/>
    <s v="Yes"/>
    <m/>
    <m/>
    <m/>
    <s v="Yes"/>
    <n v="1"/>
    <s v="No"/>
    <s v="Research"/>
    <s v="Reduced F&amp;A by Sponsor: Specify the rate % and base (MTDC, TDC, Other)"/>
    <m/>
    <n v="0"/>
    <s v="No"/>
    <m/>
    <m/>
    <m/>
    <m/>
    <m/>
    <s v="Contract"/>
    <s v="No"/>
    <m/>
    <m/>
    <m/>
    <s v="No"/>
    <s v="Cost Reimbursable"/>
    <m/>
    <s v="Approved"/>
    <m/>
    <m/>
    <m/>
    <s v="No"/>
    <m/>
    <m/>
    <m/>
    <m/>
    <m/>
    <m/>
    <m/>
    <m/>
    <m/>
    <s v="Yes"/>
    <s v="Lorenz, Michelle"/>
    <s v="funds 3361 provided by Dunning startup"/>
    <m/>
    <s v="Haub School of Environmental &amp; Natural Resources"/>
    <m/>
    <s v="01-NPS"/>
    <m/>
    <s v="Off Campus"/>
    <s v="New"/>
    <m/>
    <m/>
    <s v="No"/>
    <m/>
    <m/>
    <s v="3 Years"/>
    <m/>
    <s v="0"/>
    <m/>
    <s v="[Annual Technical Report, Final Technical Report]"/>
    <m/>
    <m/>
    <m/>
    <m/>
    <m/>
    <m/>
    <m/>
    <m/>
    <s v="100"/>
    <s v="W10395429"/>
    <s v="Not Hispanic or Latino"/>
    <m/>
    <m/>
    <m/>
    <s v="Female"/>
    <s v="Haub School of Environment &amp; Natural Resources"/>
    <s v="300000007170093"/>
    <s v="Kelly Heber Dunning"/>
    <s v="Principal Investigator"/>
    <m/>
    <m/>
    <m/>
    <m/>
    <m/>
    <m/>
    <s v="0.0"/>
    <s v="0.0"/>
    <m/>
    <m/>
    <m/>
    <m/>
    <m/>
    <m/>
    <m/>
    <m/>
    <m/>
    <s v="Other"/>
    <s v="Other Social Sciences"/>
    <s v="P24AC01830-00"/>
    <m/>
    <s v="01-NPS"/>
    <s v="U.S. Federal Government"/>
    <m/>
    <s v="No"/>
    <m/>
    <m/>
    <m/>
    <m/>
    <m/>
    <m/>
    <m/>
    <m/>
    <m/>
    <m/>
    <m/>
    <m/>
    <m/>
    <m/>
    <m/>
    <m/>
    <m/>
    <m/>
    <m/>
    <m/>
    <m/>
    <m/>
    <m/>
    <m/>
    <m/>
    <m/>
    <m/>
    <m/>
    <m/>
    <m/>
    <m/>
    <m/>
    <m/>
    <m/>
    <m/>
    <m/>
    <m/>
    <m/>
    <m/>
    <m/>
    <m/>
    <m/>
    <m/>
    <m/>
    <m/>
    <m/>
    <m/>
    <m/>
    <m/>
    <m/>
    <s v="ROAM Wyo copy Statement of Work Capitol Reef Project.docx"/>
    <s v="Will Rempel email.pdf"/>
    <s v="No"/>
    <m/>
    <s v="No"/>
    <m/>
    <m/>
    <m/>
    <m/>
    <m/>
    <m/>
    <m/>
    <m/>
    <m/>
    <m/>
    <m/>
    <s v="55000"/>
    <m/>
    <m/>
    <m/>
    <m/>
    <m/>
    <m/>
    <m/>
    <m/>
    <m/>
    <m/>
    <m/>
    <m/>
    <m/>
    <s v="No"/>
    <m/>
    <m/>
    <m/>
    <m/>
    <m/>
    <m/>
    <m/>
    <m/>
    <m/>
    <m/>
    <m/>
    <m/>
    <m/>
    <m/>
  </r>
  <r>
    <x v="1"/>
    <s v="24-1022-A0001-1"/>
    <s v="Kelly Heber Dunning"/>
    <s v="Capitol Reef Visitor Use and Experience Survey"/>
    <s v="National Park Service/Department of the Interior"/>
    <s v="National Park Service/Department of the Interior"/>
    <d v="2024-08-19T00:00:00"/>
    <d v="2026-05-01T00:00:00"/>
    <x v="6"/>
    <s v="Haub"/>
    <n v="55000"/>
    <s v="24-1022"/>
    <n v="55000"/>
    <s v="Active"/>
    <d v="2024-08-30T15:39:47"/>
    <s v="Haub School of Environment &amp; Natural Resources"/>
    <n v="1"/>
    <x v="5"/>
    <d v="2024-08-30T00:00:00"/>
    <s v="Kristi Hargis Stockdale"/>
    <s v="Applied Research"/>
    <m/>
    <m/>
    <m/>
    <m/>
    <m/>
    <m/>
    <m/>
    <m/>
    <m/>
    <s v="Yes"/>
    <m/>
    <s v="300000007170093"/>
    <m/>
    <m/>
    <s v="de21c825-bca2-4f2e-9247-ca624391af01"/>
    <d v="2024-08-19T00:00:00"/>
    <m/>
    <m/>
    <m/>
    <s v="No"/>
    <m/>
    <d v="2026-05-01T00:00:00"/>
    <d v="2024-08-19T00:00:00"/>
    <m/>
    <s v="No"/>
    <n v="15.945"/>
    <s v="No"/>
    <m/>
    <m/>
    <m/>
    <s v="No"/>
    <m/>
    <s v="false"/>
    <s v="Haub School of Environmental &amp; Natural Resources"/>
    <m/>
    <m/>
    <m/>
    <m/>
    <m/>
    <m/>
    <m/>
    <m/>
    <m/>
    <s v="No"/>
    <m/>
    <m/>
    <s v="No"/>
    <m/>
    <s v="Farrell Jean Rapp"/>
    <m/>
    <m/>
    <m/>
    <m/>
    <m/>
    <m/>
    <m/>
    <m/>
    <m/>
    <m/>
    <m/>
    <m/>
    <m/>
    <m/>
    <m/>
    <m/>
    <m/>
    <m/>
    <m/>
    <m/>
    <m/>
    <m/>
    <m/>
    <m/>
    <m/>
    <m/>
    <m/>
    <m/>
    <m/>
    <m/>
    <m/>
    <m/>
    <m/>
    <m/>
    <m/>
    <m/>
    <m/>
    <m/>
    <m/>
    <m/>
    <m/>
    <s v="No"/>
    <m/>
    <m/>
    <s v="University of Wyoming"/>
    <m/>
    <m/>
    <m/>
    <m/>
    <m/>
    <m/>
    <m/>
    <m/>
    <m/>
    <m/>
    <m/>
    <m/>
    <m/>
    <m/>
    <m/>
    <m/>
    <m/>
    <m/>
    <m/>
    <m/>
    <m/>
    <m/>
    <m/>
    <m/>
    <m/>
    <m/>
    <m/>
    <m/>
    <m/>
    <m/>
    <m/>
    <m/>
    <m/>
    <m/>
    <m/>
    <m/>
    <m/>
    <m/>
    <m/>
    <m/>
    <m/>
    <m/>
    <m/>
    <m/>
    <m/>
    <m/>
    <m/>
    <s v="Haub School of Environment &amp; Natural Resources"/>
    <s v="300000007170093"/>
    <m/>
    <m/>
    <m/>
    <m/>
    <m/>
    <m/>
    <m/>
    <m/>
    <m/>
    <m/>
    <m/>
    <m/>
    <m/>
    <m/>
    <m/>
    <m/>
    <m/>
    <m/>
    <n v="55000"/>
    <s v="Social Sciences"/>
    <n v="15"/>
    <n v="5"/>
    <m/>
    <m/>
    <m/>
    <m/>
    <m/>
    <m/>
    <m/>
    <m/>
    <m/>
    <m/>
    <m/>
    <m/>
    <m/>
    <m/>
    <m/>
    <m/>
    <m/>
    <m/>
    <s v="No"/>
    <m/>
    <s v="No"/>
    <m/>
    <m/>
    <m/>
    <m/>
    <m/>
    <m/>
    <m/>
    <s v="No"/>
    <m/>
    <s v="No"/>
    <n v="55000"/>
    <n v="0"/>
    <s v="This is a very small proposal capped at 55k, Dunning will use her startup to provide the balance of $3,361 to supplement student health insurance and travel costs."/>
    <s v="P24AC01830"/>
    <s v="No"/>
    <m/>
    <m/>
    <s v="Kimberly Ann Messersmith"/>
    <s v="US Citizen"/>
    <s v="W03274203"/>
    <m/>
    <s v="Female"/>
    <s v="No"/>
    <m/>
    <m/>
    <s v="No"/>
    <m/>
    <m/>
    <m/>
    <m/>
    <s v="Capitol Reef Visitor Use and Experience Survey"/>
    <m/>
    <s v="Federal Direct"/>
    <m/>
    <s v="No"/>
    <m/>
    <s v="Award Created"/>
    <s v="Farrell Jean Rapp"/>
    <d v="2024-08-20T09:36:54"/>
    <m/>
    <s v="Yes"/>
    <m/>
    <m/>
    <m/>
    <s v="Yes"/>
    <n v="1"/>
    <s v="No"/>
    <s v="Research"/>
    <s v="Reduced F&amp;A by Sponsor: Specify the rate % and base (MTDC, TDC, Other)"/>
    <m/>
    <n v="0"/>
    <s v="No"/>
    <m/>
    <m/>
    <m/>
    <m/>
    <m/>
    <s v="Contract"/>
    <s v="No"/>
    <m/>
    <m/>
    <m/>
    <s v="No"/>
    <s v="Cost Reimbursable"/>
    <m/>
    <s v="Approved"/>
    <m/>
    <m/>
    <m/>
    <s v="No"/>
    <m/>
    <m/>
    <m/>
    <m/>
    <m/>
    <m/>
    <m/>
    <m/>
    <m/>
    <s v="Yes"/>
    <s v="Lorenz, Michelle"/>
    <s v="funds 3361 provided by Dunning startup"/>
    <m/>
    <s v="Haub School of Environmental &amp; Natural Resources"/>
    <m/>
    <s v="01-NPS"/>
    <m/>
    <s v="Off Campus"/>
    <s v="New"/>
    <m/>
    <m/>
    <s v="No"/>
    <m/>
    <m/>
    <s v="3 Years"/>
    <m/>
    <s v="0"/>
    <m/>
    <s v="[Annual Technical Report, Final Technical Report]"/>
    <m/>
    <m/>
    <m/>
    <m/>
    <m/>
    <m/>
    <m/>
    <m/>
    <s v="100"/>
    <s v="W10395429"/>
    <s v="Not Hispanic or Latino"/>
    <m/>
    <m/>
    <m/>
    <s v="Female"/>
    <s v="Haub School of Environment &amp; Natural Resources"/>
    <s v="300000007170093"/>
    <s v="Kelly Heber Dunning"/>
    <s v="Principal Investigator"/>
    <m/>
    <m/>
    <m/>
    <m/>
    <m/>
    <m/>
    <s v="0.0"/>
    <s v="0.0"/>
    <m/>
    <m/>
    <m/>
    <m/>
    <m/>
    <m/>
    <m/>
    <m/>
    <m/>
    <s v="Other"/>
    <s v="Other Social Sciences"/>
    <s v="P24AC01830-00"/>
    <m/>
    <s v="01-NPS"/>
    <s v="U.S. Federal Government"/>
    <m/>
    <s v="No"/>
    <m/>
    <m/>
    <m/>
    <m/>
    <m/>
    <m/>
    <m/>
    <m/>
    <m/>
    <m/>
    <m/>
    <m/>
    <m/>
    <m/>
    <m/>
    <m/>
    <m/>
    <m/>
    <m/>
    <m/>
    <m/>
    <m/>
    <m/>
    <m/>
    <m/>
    <m/>
    <m/>
    <m/>
    <m/>
    <m/>
    <m/>
    <m/>
    <m/>
    <m/>
    <m/>
    <m/>
    <m/>
    <m/>
    <m/>
    <m/>
    <m/>
    <m/>
    <m/>
    <m/>
    <m/>
    <m/>
    <m/>
    <m/>
    <m/>
    <m/>
    <s v="ROAM Wyo copy Statement of Work Capitol Reef Project.docx"/>
    <s v="Will Rempel email.pdf"/>
    <s v="No"/>
    <m/>
    <s v="No"/>
    <m/>
    <m/>
    <m/>
    <m/>
    <m/>
    <m/>
    <m/>
    <m/>
    <m/>
    <m/>
    <m/>
    <s v="55000"/>
    <m/>
    <m/>
    <m/>
    <m/>
    <m/>
    <m/>
    <m/>
    <m/>
    <m/>
    <m/>
    <m/>
    <m/>
    <m/>
    <s v="No"/>
    <m/>
    <m/>
    <m/>
    <m/>
    <m/>
    <m/>
    <m/>
    <m/>
    <m/>
    <m/>
    <m/>
    <m/>
    <m/>
    <m/>
  </r>
  <r>
    <x v="1"/>
    <s v="25-0036-A0001"/>
    <s v="Michael Gary Barker"/>
    <s v="SSSBA Marketing &amp; Education"/>
    <s v="American Iron and Steel Institute"/>
    <m/>
    <d v="2024-08-21T00:00:00"/>
    <d v="2024-12-15T00:00:00"/>
    <x v="17"/>
    <s v="Engineering"/>
    <n v="15270"/>
    <s v="25-0036"/>
    <n v="15270"/>
    <s v="Active"/>
    <d v="2024-07-30T14:17:12"/>
    <s v="Civil &amp; Architectural Engineering &amp; Construction Management"/>
    <n v="0"/>
    <x v="1"/>
    <m/>
    <m/>
    <s v="Applied Research"/>
    <m/>
    <m/>
    <m/>
    <m/>
    <m/>
    <m/>
    <m/>
    <m/>
    <m/>
    <s v="No"/>
    <s v="Thomas Abraham Lentner"/>
    <s v="300000007169989"/>
    <m/>
    <m/>
    <s v="69aed51a-a384-440e-9645-61a4ad9967da"/>
    <d v="2024-08-21T00:00:00"/>
    <m/>
    <m/>
    <m/>
    <s v="No"/>
    <m/>
    <d v="2024-12-15T00:00:00"/>
    <d v="2024-08-21T00:00:00"/>
    <m/>
    <s v="No"/>
    <s v="NONFED"/>
    <s v="No"/>
    <m/>
    <m/>
    <m/>
    <m/>
    <m/>
    <s v="false"/>
    <m/>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0568"/>
    <s v="Engineering"/>
    <n v="15"/>
    <n v="5"/>
    <m/>
    <m/>
    <m/>
    <m/>
    <m/>
    <m/>
    <m/>
    <m/>
    <m/>
    <m/>
    <m/>
    <m/>
    <m/>
    <m/>
    <m/>
    <m/>
    <m/>
    <m/>
    <s v="No"/>
    <s v="Civil Engineering"/>
    <s v="No"/>
    <m/>
    <m/>
    <m/>
    <m/>
    <m/>
    <m/>
    <m/>
    <s v="No"/>
    <m/>
    <s v="No"/>
    <n v="10568"/>
    <n v="4702"/>
    <m/>
    <m/>
    <s v="No"/>
    <m/>
    <m/>
    <s v="Megan Louise Barber"/>
    <s v="US Citizen"/>
    <s v="W00449374"/>
    <s v="Not Hispanic or Latino"/>
    <s v="Female"/>
    <s v="No"/>
    <m/>
    <m/>
    <s v="No"/>
    <m/>
    <m/>
    <m/>
    <m/>
    <s v="SSSBA Marketing &amp; Education FY25"/>
    <m/>
    <s v="Non-Federal"/>
    <m/>
    <s v="No"/>
    <m/>
    <s v="Award Created"/>
    <s v="Inna Willis"/>
    <d v="2024-07-30T14:17:12"/>
    <m/>
    <s v="No"/>
    <m/>
    <m/>
    <m/>
    <s v="No"/>
    <n v="1"/>
    <s v="No"/>
    <s v="Research"/>
    <m/>
    <s v="44.5% MTDC"/>
    <n v="4702"/>
    <s v="No"/>
    <m/>
    <m/>
    <m/>
    <m/>
    <m/>
    <s v="Contract"/>
    <s v="No"/>
    <m/>
    <m/>
    <m/>
    <s v="No"/>
    <s v="Milestone Payments"/>
    <m/>
    <m/>
    <m/>
    <m/>
    <m/>
    <s v="No"/>
    <m/>
    <m/>
    <m/>
    <m/>
    <m/>
    <m/>
    <m/>
    <m/>
    <m/>
    <s v="Yes"/>
    <s v="Gull, Isaac"/>
    <m/>
    <m/>
    <s v="Engineering &amp; Physical Sciences"/>
    <m/>
    <m/>
    <m/>
    <s v="On Campus"/>
    <s v="New"/>
    <m/>
    <m/>
    <s v="No"/>
    <m/>
    <m/>
    <s v="10 Years"/>
    <m/>
    <m/>
    <m/>
    <m/>
    <m/>
    <s v="US Citizen"/>
    <s v="0.0"/>
    <s v="0.0"/>
    <m/>
    <m/>
    <s v="0.0"/>
    <s v="0.0"/>
    <s v="100"/>
    <s v="W03273972"/>
    <s v="Not Hispanic or Latino"/>
    <m/>
    <m/>
    <m/>
    <s v="Male"/>
    <s v="Civil &amp; Architectural Engineering &amp; Construction Management"/>
    <s v="300000007169989"/>
    <s v="Michael Gary Barker"/>
    <s v="Principal Investigator"/>
    <s v="0.0"/>
    <s v="0.0"/>
    <m/>
    <m/>
    <s v="0.5"/>
    <s v="0.02"/>
    <s v="0.13"/>
    <s v="0.02"/>
    <m/>
    <m/>
    <m/>
    <m/>
    <m/>
    <m/>
    <m/>
    <m/>
    <m/>
    <m/>
    <m/>
    <s v="CM824"/>
    <m/>
    <s v="07-AIS"/>
    <s v="Industry"/>
    <m/>
    <s v="No"/>
    <m/>
    <m/>
    <m/>
    <m/>
    <m/>
    <m/>
    <m/>
    <m/>
    <m/>
    <m/>
    <m/>
    <m/>
    <m/>
    <m/>
    <m/>
    <m/>
    <m/>
    <m/>
    <m/>
    <m/>
    <m/>
    <m/>
    <m/>
    <m/>
    <m/>
    <m/>
    <m/>
    <m/>
    <m/>
    <m/>
    <m/>
    <m/>
    <m/>
    <m/>
    <m/>
    <m/>
    <m/>
    <m/>
    <m/>
    <m/>
    <m/>
    <m/>
    <m/>
    <m/>
    <m/>
    <m/>
    <m/>
    <m/>
    <m/>
    <m/>
    <s v="Michael Barker - 2024 SSSBA - University of Wyoming Proposal Juy 2024 (version 2.0) (002).pdf"/>
    <m/>
    <s v="No"/>
    <m/>
    <s v="No"/>
    <m/>
    <m/>
    <m/>
    <m/>
    <m/>
    <m/>
    <m/>
    <m/>
    <m/>
    <m/>
    <m/>
    <s v="15270"/>
    <m/>
    <m/>
    <m/>
    <m/>
    <m/>
    <m/>
    <m/>
    <m/>
    <m/>
    <m/>
    <m/>
    <m/>
    <m/>
    <s v="No"/>
    <m/>
    <m/>
    <m/>
    <m/>
    <m/>
    <m/>
    <m/>
    <m/>
    <m/>
    <m/>
    <m/>
    <m/>
    <m/>
    <m/>
  </r>
  <r>
    <x v="1"/>
    <s v="24-0726-A0001-0"/>
    <s v="Bonnie L Heidel"/>
    <s v="Phlox pungens (Prickly phlox) Taxonomy and Status"/>
    <s v="Bureau of Land Management/Department of the Interior"/>
    <m/>
    <d v="2024-08-22T00:00:00"/>
    <d v="2026-08-21T00:00:00"/>
    <x v="8"/>
    <s v="REDD"/>
    <n v="48469.74"/>
    <s v="24-0726"/>
    <n v="48469.74"/>
    <s v="Active"/>
    <d v="2024-08-22T14:13:40"/>
    <s v="Wyo Natural Diversity Database"/>
    <n v="0"/>
    <x v="1"/>
    <m/>
    <m/>
    <s v="Applied Research"/>
    <m/>
    <m/>
    <m/>
    <m/>
    <m/>
    <m/>
    <m/>
    <m/>
    <m/>
    <s v="No"/>
    <m/>
    <s v="300000007170140"/>
    <m/>
    <m/>
    <s v="109cfe29-546e-4ee4-901e-5370496f895d"/>
    <d v="2024-08-22T00:00:00"/>
    <m/>
    <m/>
    <m/>
    <s v="No"/>
    <m/>
    <d v="2026-08-21T00:00:00"/>
    <d v="2024-08-22T00:00:00"/>
    <m/>
    <s v="Yes"/>
    <n v="15.244999999999999"/>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41250.839999999997"/>
    <s v="Life Sciences"/>
    <n v="15"/>
    <n v="5"/>
    <m/>
    <m/>
    <m/>
    <m/>
    <m/>
    <m/>
    <m/>
    <m/>
    <m/>
    <m/>
    <m/>
    <m/>
    <m/>
    <m/>
    <m/>
    <m/>
    <m/>
    <m/>
    <s v="No"/>
    <m/>
    <s v="No"/>
    <m/>
    <m/>
    <m/>
    <m/>
    <m/>
    <m/>
    <m/>
    <s v="No"/>
    <m/>
    <s v="No"/>
    <n v="41250.839999999997"/>
    <n v="7218.9"/>
    <m/>
    <s v="L24AC00402"/>
    <s v="No"/>
    <m/>
    <m/>
    <s v="Debora Lee Scarpelli"/>
    <s v="US Citizen"/>
    <s v="W00997642"/>
    <m/>
    <s v="Female"/>
    <s v="No"/>
    <m/>
    <m/>
    <s v="No"/>
    <m/>
    <m/>
    <m/>
    <m/>
    <s v="One Species or Two: Prickly phlox (Phlox pungens) Taxonomy and Status"/>
    <m/>
    <s v="Federal Direct"/>
    <m/>
    <s v="No"/>
    <m/>
    <m/>
    <m/>
    <m/>
    <m/>
    <s v="No"/>
    <m/>
    <m/>
    <m/>
    <s v="Yes"/>
    <n v="1"/>
    <s v="No"/>
    <s v="Research"/>
    <m/>
    <s v="Reduced F&amp;A by Sponsor: Specify the rate % and base (MTDC, TDC, Other)"/>
    <n v="7218.9"/>
    <s v="No"/>
    <m/>
    <m/>
    <m/>
    <m/>
    <m/>
    <s v="Cooperative Agreement"/>
    <s v="No"/>
    <m/>
    <m/>
    <m/>
    <s v="No"/>
    <s v="Cost Reimbursable"/>
    <m/>
    <m/>
    <m/>
    <m/>
    <s v="Biological and Biomedical Sciences"/>
    <s v="No"/>
    <m/>
    <m/>
    <m/>
    <m/>
    <m/>
    <m/>
    <m/>
    <m/>
    <s v="2"/>
    <s v="Yes"/>
    <s v="Dixon, Athena"/>
    <m/>
    <m/>
    <s v="Research &amp; Economic Development"/>
    <m/>
    <m/>
    <s v="Deductive"/>
    <s v="On Campus"/>
    <s v="New"/>
    <m/>
    <m/>
    <s v="No"/>
    <m/>
    <m/>
    <s v="3 Years"/>
    <m/>
    <m/>
    <s v="17.5%"/>
    <s v="[Annual Technical Report, Final Technical Report]"/>
    <m/>
    <s v="US Citizen"/>
    <s v="0.0"/>
    <s v="0.0"/>
    <s v="0.0"/>
    <s v="0.0"/>
    <s v="0.0"/>
    <s v="0.0"/>
    <s v="100"/>
    <s v="W02157332"/>
    <s v="Not Hispanic or Latino"/>
    <m/>
    <m/>
    <m/>
    <s v="Female"/>
    <s v="Wyo Natural Diversity Database"/>
    <s v="300000007170140"/>
    <s v="Bonnie L Heidel"/>
    <s v="Principal Investigator"/>
    <s v="0.0"/>
    <s v="0.0"/>
    <s v="11.67"/>
    <s v="1.4"/>
    <s v="0.0"/>
    <s v="0.0"/>
    <s v="11.67"/>
    <s v="1.4"/>
    <m/>
    <m/>
    <m/>
    <m/>
    <m/>
    <m/>
    <m/>
    <m/>
    <m/>
    <m/>
    <m/>
    <s v="L24AC00402-00"/>
    <m/>
    <s v="01-BLM"/>
    <s v="U.S. Federal Government"/>
    <m/>
    <s v="Yes"/>
    <s v="Kansas State University"/>
    <s v="7144"/>
    <m/>
    <s v="20590"/>
    <m/>
    <m/>
    <m/>
    <m/>
    <m/>
    <m/>
    <m/>
    <m/>
    <m/>
    <m/>
    <m/>
    <m/>
    <m/>
    <m/>
    <m/>
    <m/>
    <m/>
    <m/>
    <s v="06-KSUNI"/>
    <m/>
    <m/>
    <m/>
    <s v="ADD NEW"/>
    <m/>
    <s v="N/A"/>
    <m/>
    <m/>
    <m/>
    <m/>
    <m/>
    <m/>
    <m/>
    <m/>
    <m/>
    <m/>
    <m/>
    <m/>
    <m/>
    <m/>
    <m/>
    <m/>
    <m/>
    <m/>
    <m/>
    <m/>
    <m/>
    <s v="15.245 FY 2024 Attachment B_Phlox_pungens_ Budget Narrative Plant Conservation and Restoration_UW.xlsx"/>
    <m/>
    <s v="No"/>
    <m/>
    <s v="No"/>
    <m/>
    <m/>
    <m/>
    <m/>
    <m/>
    <m/>
    <m/>
    <m/>
    <m/>
    <m/>
    <m/>
    <s v="48469.74"/>
    <m/>
    <m/>
    <m/>
    <m/>
    <m/>
    <m/>
    <m/>
    <m/>
    <m/>
    <m/>
    <m/>
    <m/>
    <m/>
    <s v="No"/>
    <m/>
    <m/>
    <m/>
    <m/>
    <m/>
    <m/>
    <m/>
    <m/>
    <m/>
    <m/>
    <m/>
    <m/>
    <m/>
    <m/>
  </r>
  <r>
    <x v="1"/>
    <s v="24-0726-A0001-1"/>
    <s v="Bonnie L Heidel"/>
    <s v="Phlox pungens (Prickly phlox) Taxonomy and Status"/>
    <s v="Bureau of Land Management/Department of the Interior"/>
    <m/>
    <d v="2024-08-22T00:00:00"/>
    <d v="2026-08-21T00:00:00"/>
    <x v="8"/>
    <s v="REDD"/>
    <n v="48469.74"/>
    <s v="24-0726"/>
    <n v="48469.74"/>
    <s v="Active"/>
    <d v="2024-09-30T16:32:56"/>
    <s v="Wyo Natural Diversity Database"/>
    <n v="1"/>
    <x v="5"/>
    <d v="2024-09-30T00:00:00"/>
    <s v="Kristi Hargis Stockdale"/>
    <s v="Applied Research"/>
    <m/>
    <m/>
    <m/>
    <m/>
    <m/>
    <m/>
    <m/>
    <m/>
    <m/>
    <s v="No"/>
    <m/>
    <s v="300000007170140"/>
    <m/>
    <m/>
    <s v="109cfe29-546e-4ee4-901e-5370496f895d"/>
    <d v="2024-08-22T00:00:00"/>
    <m/>
    <m/>
    <m/>
    <s v="No"/>
    <m/>
    <d v="2026-08-21T00:00:00"/>
    <d v="2024-08-22T00:00:00"/>
    <m/>
    <s v="Yes"/>
    <n v="15.244999999999999"/>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41250.839999999997"/>
    <s v="Life Sciences"/>
    <n v="15"/>
    <n v="5"/>
    <m/>
    <m/>
    <m/>
    <m/>
    <m/>
    <m/>
    <m/>
    <m/>
    <m/>
    <m/>
    <m/>
    <m/>
    <m/>
    <m/>
    <m/>
    <m/>
    <m/>
    <m/>
    <s v="No"/>
    <m/>
    <s v="No"/>
    <m/>
    <m/>
    <m/>
    <m/>
    <m/>
    <m/>
    <m/>
    <s v="No"/>
    <m/>
    <s v="No"/>
    <n v="41250.839999999997"/>
    <n v="7218.9"/>
    <m/>
    <s v="L24AC00402"/>
    <s v="No"/>
    <m/>
    <m/>
    <s v="Debora Lee Scarpelli"/>
    <s v="US Citizen"/>
    <s v="W00997642"/>
    <m/>
    <s v="Female"/>
    <s v="No"/>
    <m/>
    <m/>
    <s v="No"/>
    <m/>
    <m/>
    <m/>
    <m/>
    <s v="One Species or Two: Prickly phlox (Phlox pungens) Taxonomy and Status"/>
    <m/>
    <s v="Federal Direct"/>
    <m/>
    <s v="No"/>
    <m/>
    <s v="Award Created"/>
    <s v="Farrell Jean Rapp"/>
    <d v="2024-08-22T14:13:39"/>
    <m/>
    <s v="No"/>
    <m/>
    <m/>
    <m/>
    <s v="Yes"/>
    <n v="1"/>
    <s v="No"/>
    <s v="Research"/>
    <m/>
    <s v="Reduced F&amp;A by Sponsor: Specify the rate % and base (MTDC, TDC, Other)"/>
    <n v="7218.9"/>
    <s v="No"/>
    <m/>
    <m/>
    <m/>
    <m/>
    <m/>
    <s v="Cooperative Agreement"/>
    <s v="No"/>
    <m/>
    <m/>
    <m/>
    <s v="No"/>
    <s v="Cost Reimbursable"/>
    <m/>
    <m/>
    <m/>
    <m/>
    <s v="Biological and Biomedical Sciences"/>
    <s v="No"/>
    <m/>
    <m/>
    <m/>
    <m/>
    <m/>
    <m/>
    <m/>
    <m/>
    <s v="2"/>
    <s v="Yes"/>
    <s v="Dixon, Athena"/>
    <m/>
    <m/>
    <s v="Research &amp; Economic Development"/>
    <m/>
    <m/>
    <s v="Deductive"/>
    <s v="On Campus"/>
    <s v="New"/>
    <m/>
    <m/>
    <s v="No"/>
    <m/>
    <m/>
    <s v="3 Years"/>
    <m/>
    <m/>
    <s v="17.5%"/>
    <s v="[Annual Technical Report, Final Technical Report]"/>
    <m/>
    <s v="US Citizen"/>
    <s v="0.0"/>
    <s v="0.0"/>
    <s v="0.0"/>
    <s v="0.0"/>
    <s v="0.0"/>
    <s v="0.0"/>
    <s v="100"/>
    <s v="W02157332"/>
    <s v="Not Hispanic or Latino"/>
    <m/>
    <m/>
    <m/>
    <s v="Female"/>
    <s v="Wyo Natural Diversity Database"/>
    <s v="300000007170140"/>
    <s v="Bonnie L Heidel"/>
    <s v="Principal Investigator"/>
    <s v="0.0"/>
    <s v="0.0"/>
    <s v="11.67"/>
    <s v="1.4"/>
    <s v="0.0"/>
    <s v="0.0"/>
    <s v="11.67"/>
    <s v="1.4"/>
    <m/>
    <m/>
    <m/>
    <m/>
    <m/>
    <m/>
    <m/>
    <m/>
    <m/>
    <m/>
    <m/>
    <s v="L24AC00402-00"/>
    <m/>
    <s v="01-BLM"/>
    <s v="U.S. Federal Government"/>
    <m/>
    <s v="Yes"/>
    <s v="Kansas State University"/>
    <s v="7144"/>
    <m/>
    <s v="20590"/>
    <m/>
    <m/>
    <m/>
    <m/>
    <m/>
    <m/>
    <m/>
    <m/>
    <m/>
    <m/>
    <m/>
    <m/>
    <m/>
    <m/>
    <m/>
    <m/>
    <m/>
    <m/>
    <s v="06-KSUNI"/>
    <m/>
    <m/>
    <m/>
    <s v="ADD NEW"/>
    <m/>
    <s v="N/A"/>
    <m/>
    <m/>
    <m/>
    <m/>
    <m/>
    <m/>
    <m/>
    <m/>
    <m/>
    <m/>
    <m/>
    <m/>
    <m/>
    <m/>
    <m/>
    <m/>
    <m/>
    <m/>
    <m/>
    <m/>
    <m/>
    <s v="15.245 FY 2024 Attachment B_Phlox_pungens_ Budget Narrative Plant Conservation and Restoration_UW.xlsx"/>
    <m/>
    <s v="No"/>
    <m/>
    <s v="No"/>
    <m/>
    <m/>
    <m/>
    <m/>
    <m/>
    <m/>
    <m/>
    <m/>
    <m/>
    <m/>
    <m/>
    <s v="48469.74"/>
    <m/>
    <m/>
    <m/>
    <m/>
    <m/>
    <m/>
    <m/>
    <m/>
    <m/>
    <m/>
    <m/>
    <m/>
    <m/>
    <s v="No"/>
    <m/>
    <m/>
    <m/>
    <m/>
    <m/>
    <m/>
    <m/>
    <m/>
    <m/>
    <m/>
    <m/>
    <m/>
    <m/>
    <m/>
  </r>
  <r>
    <x v="1"/>
    <s v="25-0038-A0001"/>
    <s v="Paige Elise Parry"/>
    <s v="R2 Black Hills Data Audit"/>
    <s v="Forest Service/Department of Agriculture"/>
    <s v="Forest Service/Department of Agriculture"/>
    <d v="2024-08-26T00:00:00"/>
    <d v="2025-05-01T00:00:00"/>
    <x v="8"/>
    <s v="REDD"/>
    <n v="10165.16"/>
    <s v="25-0038"/>
    <n v="10165.16"/>
    <s v="Active"/>
    <d v="2024-08-01T14:44:24"/>
    <s v="Wyo Natural Diversity Database"/>
    <n v="0"/>
    <x v="1"/>
    <m/>
    <m/>
    <s v="Applied Research"/>
    <m/>
    <m/>
    <m/>
    <m/>
    <m/>
    <m/>
    <m/>
    <m/>
    <m/>
    <s v="No"/>
    <s v="Thomas Abraham Lentner"/>
    <s v="300000007170140"/>
    <m/>
    <m/>
    <s v="4ae63ac6-269f-4e0a-a768-741bdcf8d935"/>
    <d v="2024-08-26T00:00:00"/>
    <m/>
    <m/>
    <m/>
    <s v="No"/>
    <m/>
    <d v="2025-05-01T00:00:00"/>
    <d v="2024-08-24T00:00:00"/>
    <m/>
    <s v="No"/>
    <s v="10.xxx"/>
    <s v="No"/>
    <m/>
    <m/>
    <m/>
    <m/>
    <m/>
    <s v="false"/>
    <s v="Research &amp; Economic Development"/>
    <m/>
    <m/>
    <m/>
    <m/>
    <m/>
    <m/>
    <m/>
    <m/>
    <m/>
    <s v="No"/>
    <m/>
    <m/>
    <s v="No"/>
    <m/>
    <s v="Inna Willis"/>
    <m/>
    <m/>
    <m/>
    <m/>
    <m/>
    <m/>
    <m/>
    <m/>
    <m/>
    <m/>
    <s v="2581.62"/>
    <m/>
    <m/>
    <m/>
    <m/>
    <m/>
    <m/>
    <m/>
    <m/>
    <m/>
    <m/>
    <m/>
    <m/>
    <m/>
    <m/>
    <m/>
    <m/>
    <m/>
    <m/>
    <m/>
    <m/>
    <m/>
    <m/>
    <m/>
    <m/>
    <m/>
    <m/>
    <m/>
    <m/>
    <m/>
    <m/>
    <s v="Yes"/>
    <s v="University of Wyoming"/>
    <m/>
    <m/>
    <m/>
    <m/>
    <m/>
    <m/>
    <m/>
    <m/>
    <m/>
    <s v="Cash"/>
    <m/>
    <m/>
    <m/>
    <m/>
    <m/>
    <m/>
    <m/>
    <m/>
    <m/>
    <s v="Wyo Natural Diversity Database"/>
    <s v="300000007170140"/>
    <m/>
    <m/>
    <m/>
    <m/>
    <m/>
    <m/>
    <m/>
    <m/>
    <m/>
    <m/>
    <m/>
    <m/>
    <m/>
    <m/>
    <m/>
    <m/>
    <m/>
    <m/>
    <m/>
    <m/>
    <m/>
    <m/>
    <m/>
    <m/>
    <m/>
    <m/>
    <s v="Director Salary/Fringe/IDC and unrecovered IDC"/>
    <m/>
    <s v="Wyo Natural Diversity Database"/>
    <s v="300000007170140"/>
    <m/>
    <m/>
    <m/>
    <m/>
    <m/>
    <m/>
    <m/>
    <m/>
    <m/>
    <m/>
    <m/>
    <m/>
    <m/>
    <m/>
    <m/>
    <m/>
    <m/>
    <m/>
    <n v="8651.2000000000007"/>
    <s v="Life Sciences"/>
    <n v="15"/>
    <n v="5"/>
    <m/>
    <m/>
    <m/>
    <m/>
    <m/>
    <m/>
    <m/>
    <m/>
    <m/>
    <m/>
    <m/>
    <m/>
    <m/>
    <m/>
    <m/>
    <m/>
    <m/>
    <m/>
    <s v="No"/>
    <m/>
    <s v="No"/>
    <m/>
    <m/>
    <m/>
    <m/>
    <m/>
    <m/>
    <m/>
    <s v="No"/>
    <m/>
    <s v="No"/>
    <n v="8651.2000000000007"/>
    <n v="1513.96"/>
    <m/>
    <s v="22-CS-1102000-026"/>
    <s v="No"/>
    <m/>
    <m/>
    <s v="Debora Lee Scarpelli"/>
    <s v="US Citizen"/>
    <s v="W00997642"/>
    <m/>
    <s v="Female"/>
    <s v="No"/>
    <m/>
    <m/>
    <s v="No"/>
    <m/>
    <m/>
    <m/>
    <m/>
    <s v="Data Audit for Forestry Field Data Collected for LiDAR Projects"/>
    <m/>
    <s v="Federal Direct"/>
    <m/>
    <s v="No"/>
    <m/>
    <s v="Award Created"/>
    <s v="Inna Willis"/>
    <d v="2024-08-01T14:44:24"/>
    <m/>
    <s v="No"/>
    <m/>
    <m/>
    <m/>
    <s v="Yes"/>
    <n v="1"/>
    <s v="No"/>
    <s v="Research"/>
    <m/>
    <s v="Reduced F&amp;A by Sponsor: Specify the rate % and base (MTDC, TDC, Other)"/>
    <n v="1513.96"/>
    <s v="No"/>
    <m/>
    <m/>
    <m/>
    <m/>
    <s v="Cost Share Agreement"/>
    <s v="Other"/>
    <s v="No"/>
    <m/>
    <m/>
    <m/>
    <s v="No"/>
    <s v="Cost Reimbursable"/>
    <m/>
    <m/>
    <m/>
    <m/>
    <s v="Natural Resources and Conservation"/>
    <s v="No"/>
    <s v="Required"/>
    <m/>
    <m/>
    <m/>
    <m/>
    <m/>
    <m/>
    <s v="1"/>
    <m/>
    <s v="Yes"/>
    <s v="Dixon, Athena"/>
    <m/>
    <m/>
    <s v="Research &amp; Economic Development"/>
    <m/>
    <s v="01-FSUSDA"/>
    <m/>
    <s v="On Campus"/>
    <s v="New"/>
    <m/>
    <m/>
    <s v="No"/>
    <m/>
    <m/>
    <s v="3 Years"/>
    <m/>
    <m/>
    <s v="17.5% MTDC"/>
    <s v="Annual Technical Report"/>
    <m/>
    <s v="US Citizen"/>
    <m/>
    <m/>
    <s v="0.0"/>
    <s v="0.0"/>
    <m/>
    <m/>
    <s v="18"/>
    <s v="W07493145"/>
    <s v="Not Hispanic or Latino"/>
    <m/>
    <m/>
    <m/>
    <s v="Female"/>
    <s v="Wyo Natural Diversity Database"/>
    <s v="300000007170140"/>
    <s v="Paige Elise Parry"/>
    <s v="Principal Investigator"/>
    <m/>
    <m/>
    <s v="2.0"/>
    <s v="0.24"/>
    <m/>
    <m/>
    <s v="2.0"/>
    <s v="0.24"/>
    <m/>
    <m/>
    <m/>
    <m/>
    <m/>
    <m/>
    <m/>
    <m/>
    <m/>
    <m/>
    <m/>
    <s v="24-CS-11020000-047"/>
    <m/>
    <s v="01-FSUSDA"/>
    <s v="U.S. Federal Government"/>
    <m/>
    <s v="No"/>
    <m/>
    <m/>
    <m/>
    <m/>
    <m/>
    <m/>
    <m/>
    <m/>
    <m/>
    <m/>
    <m/>
    <m/>
    <m/>
    <m/>
    <m/>
    <m/>
    <m/>
    <m/>
    <m/>
    <m/>
    <m/>
    <m/>
    <m/>
    <m/>
    <m/>
    <m/>
    <m/>
    <m/>
    <m/>
    <m/>
    <m/>
    <m/>
    <m/>
    <m/>
    <m/>
    <m/>
    <m/>
    <m/>
    <m/>
    <m/>
    <m/>
    <m/>
    <m/>
    <m/>
    <m/>
    <m/>
    <m/>
    <m/>
    <m/>
    <m/>
    <s v="24-CS-11020000-047 DRAFT for review.pdf"/>
    <s v="ROMO_CESU_UW.pdf"/>
    <s v="No"/>
    <m/>
    <s v="No"/>
    <m/>
    <m/>
    <m/>
    <m/>
    <m/>
    <m/>
    <m/>
    <m/>
    <m/>
    <m/>
    <s v="2581.62"/>
    <s v="12874.68"/>
    <m/>
    <m/>
    <m/>
    <m/>
    <m/>
    <m/>
    <m/>
    <m/>
    <m/>
    <m/>
    <m/>
    <m/>
    <m/>
    <s v="No"/>
    <m/>
    <m/>
    <m/>
    <m/>
    <s v="10.XXXXX.105.000001.70008.200.0000.0000.0"/>
    <m/>
    <m/>
    <m/>
    <m/>
    <m/>
    <m/>
    <m/>
    <m/>
    <m/>
  </r>
  <r>
    <x v="1"/>
    <s v="25-0139-A0001-0"/>
    <s v="Ian Walker"/>
    <s v="Space Robotics Tec nologies Enabling a Servicing Team to Service a Cooperative of Non-cooperative Client Involving Contact Operations"/>
    <s v="University of Cincinnati"/>
    <s v="Air Force Office of Scientific Research/Department of Defense"/>
    <d v="2024-08-27T00:00:00"/>
    <d v="2029-02-26T00:00:00"/>
    <x v="43"/>
    <s v="Engineering"/>
    <n v="150168.4"/>
    <s v="25-0139"/>
    <n v="950433"/>
    <s v="Active"/>
    <d v="2024-10-03T16:53:31"/>
    <s v="Electrical Engineering &amp; Computer Science"/>
    <n v="0"/>
    <x v="1"/>
    <m/>
    <m/>
    <s v="Applied Research"/>
    <m/>
    <m/>
    <m/>
    <m/>
    <m/>
    <m/>
    <m/>
    <m/>
    <m/>
    <s v="No"/>
    <m/>
    <s v="300000462548797"/>
    <m/>
    <m/>
    <s v="50d5d1a3-c735-4d63-9d01-5f7a7f1a6484"/>
    <d v="2024-12-03T00:00:00"/>
    <m/>
    <m/>
    <m/>
    <s v="No"/>
    <m/>
    <d v="2029-02-26T00:00:00"/>
    <d v="2024-08-27T00:00:00"/>
    <m/>
    <s v="No"/>
    <n v="12.8"/>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107618"/>
    <s v="Engineering"/>
    <n v="15"/>
    <n v="5"/>
    <m/>
    <m/>
    <m/>
    <m/>
    <m/>
    <m/>
    <m/>
    <m/>
    <m/>
    <m/>
    <m/>
    <m/>
    <m/>
    <m/>
    <m/>
    <m/>
    <m/>
    <m/>
    <s v="No"/>
    <s v="Electrical, Electronic, and Communications Engineering"/>
    <s v="No"/>
    <m/>
    <m/>
    <m/>
    <m/>
    <m/>
    <m/>
    <m/>
    <s v="No"/>
    <m/>
    <s v="No"/>
    <n v="687303"/>
    <n v="263130"/>
    <m/>
    <s v="FA9453-24-2-0002"/>
    <s v="No"/>
    <m/>
    <m/>
    <s v="Cindy E. Wood"/>
    <s v="US Citizen"/>
    <s v="W00822481"/>
    <s v="Not Hispanic or Latino"/>
    <s v="Female"/>
    <s v="No"/>
    <m/>
    <m/>
    <s v="No"/>
    <m/>
    <m/>
    <m/>
    <m/>
    <s v="Space Robotics Tec nologies Enabling a Servicing Team to Service a Cooperative of Non-cooperative Client Involving Contact Operations"/>
    <m/>
    <s v="Federal Passthrough"/>
    <m/>
    <s v="No"/>
    <m/>
    <m/>
    <m/>
    <m/>
    <m/>
    <s v="No"/>
    <m/>
    <m/>
    <m/>
    <s v="No"/>
    <n v="1"/>
    <s v="Yes"/>
    <s v="Research"/>
    <m/>
    <s v="44.5% MTDC"/>
    <n v="42550"/>
    <s v="No"/>
    <m/>
    <m/>
    <m/>
    <m/>
    <m/>
    <s v="Cooperative Agreement"/>
    <s v="No"/>
    <m/>
    <m/>
    <m/>
    <s v="No"/>
    <s v="Cost Reimbursable"/>
    <m/>
    <m/>
    <m/>
    <m/>
    <m/>
    <s v="No"/>
    <m/>
    <m/>
    <m/>
    <m/>
    <m/>
    <m/>
    <m/>
    <s v="1"/>
    <m/>
    <s v="Yes"/>
    <s v="Fulton, Samantha"/>
    <m/>
    <m/>
    <s v="Engineering &amp; Physical Sciences"/>
    <m/>
    <s v="01-AFOSR"/>
    <s v="Additive"/>
    <s v="On Campus"/>
    <s v="Transfer"/>
    <m/>
    <m/>
    <s v="No"/>
    <m/>
    <m/>
    <s v="3 Years"/>
    <m/>
    <m/>
    <m/>
    <s v="[Annual Technical Report, Final Technical Report, Invention Report]"/>
    <m/>
    <m/>
    <m/>
    <m/>
    <m/>
    <m/>
    <m/>
    <m/>
    <s v="100"/>
    <s v="W10504440"/>
    <m/>
    <m/>
    <m/>
    <m/>
    <s v="Male"/>
    <s v="Electrical Engineering &amp; Computer Science"/>
    <s v="300000462548797"/>
    <s v="Ian Walker"/>
    <s v="Principal Investigator"/>
    <m/>
    <m/>
    <m/>
    <m/>
    <s v="33.33"/>
    <s v="1.0"/>
    <s v="8.33"/>
    <s v="1.0"/>
    <m/>
    <m/>
    <m/>
    <m/>
    <m/>
    <m/>
    <m/>
    <m/>
    <m/>
    <m/>
    <m/>
    <s v="015843-00002"/>
    <m/>
    <s v="06-CINCIN"/>
    <s v="Institutions of Higher Education"/>
    <m/>
    <s v="No"/>
    <m/>
    <m/>
    <m/>
    <m/>
    <m/>
    <m/>
    <m/>
    <m/>
    <m/>
    <m/>
    <m/>
    <m/>
    <m/>
    <m/>
    <m/>
    <m/>
    <m/>
    <m/>
    <m/>
    <m/>
    <m/>
    <m/>
    <m/>
    <m/>
    <m/>
    <m/>
    <m/>
    <m/>
    <m/>
    <m/>
    <m/>
    <m/>
    <m/>
    <m/>
    <m/>
    <m/>
    <m/>
    <m/>
    <m/>
    <m/>
    <m/>
    <m/>
    <m/>
    <m/>
    <m/>
    <m/>
    <m/>
    <m/>
    <m/>
    <m/>
    <s v="Budget Template_updated .2024 - CR Editsv2.xlsx"/>
    <m/>
    <s v="No"/>
    <m/>
    <s v="No"/>
    <m/>
    <m/>
    <m/>
    <m/>
    <m/>
    <m/>
    <m/>
    <m/>
    <m/>
    <m/>
    <m/>
    <s v="950433"/>
    <m/>
    <m/>
    <m/>
    <m/>
    <m/>
    <m/>
    <m/>
    <m/>
    <m/>
    <m/>
    <m/>
    <m/>
    <m/>
    <s v="No"/>
    <m/>
    <m/>
    <m/>
    <m/>
    <m/>
    <m/>
    <m/>
    <m/>
    <m/>
    <m/>
    <m/>
    <m/>
    <m/>
    <m/>
  </r>
  <r>
    <x v="1"/>
    <s v="25-0139-A0001-1"/>
    <s v="Ian Walker"/>
    <s v="Space Robotics Tec nologies Enabling a Servicing Team to Service a Cooperative of Non-cooperative Client Involving Contact Operations"/>
    <s v="University of Cincinnati"/>
    <s v="Air Force Office of Scientific Research/Department of Defense"/>
    <d v="2024-08-27T00:00:00"/>
    <d v="2029-02-26T00:00:00"/>
    <x v="43"/>
    <s v="Engineering"/>
    <n v="134668.4"/>
    <s v="25-0139"/>
    <n v="950433"/>
    <s v="Active"/>
    <d v="2024-12-03T14:49:34"/>
    <s v="Electrical Engineering &amp; Computer Science"/>
    <n v="1"/>
    <x v="7"/>
    <d v="2024-12-03T00:00:00"/>
    <s v="Kristi Hargis Stockdale"/>
    <s v="Applied Research"/>
    <m/>
    <m/>
    <m/>
    <m/>
    <m/>
    <m/>
    <m/>
    <m/>
    <m/>
    <s v="No"/>
    <m/>
    <s v="300000462548797"/>
    <m/>
    <m/>
    <s v="50d5d1a3-c735-4d63-9d01-5f7a7f1a6484"/>
    <d v="2024-12-03T00:00:00"/>
    <m/>
    <m/>
    <m/>
    <s v="No"/>
    <m/>
    <d v="2029-02-26T00:00:00"/>
    <d v="2024-08-27T00:00:00"/>
    <m/>
    <s v="No"/>
    <n v="12.8"/>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99015.89"/>
    <s v="Engineering"/>
    <n v="15"/>
    <n v="5"/>
    <m/>
    <m/>
    <m/>
    <m/>
    <m/>
    <m/>
    <m/>
    <m/>
    <m/>
    <m/>
    <m/>
    <m/>
    <m/>
    <m/>
    <m/>
    <m/>
    <m/>
    <m/>
    <s v="No"/>
    <s v="Electrical, Electronic, and Communications Engineering"/>
    <s v="No"/>
    <m/>
    <m/>
    <m/>
    <m/>
    <m/>
    <m/>
    <m/>
    <s v="No"/>
    <m/>
    <s v="No"/>
    <n v="687303"/>
    <n v="263130"/>
    <m/>
    <s v="FA9453-24-2-0002"/>
    <s v="No"/>
    <m/>
    <m/>
    <s v="Cindy E. Wood"/>
    <s v="US Citizen"/>
    <s v="W00822481"/>
    <s v="Not Hispanic or Latino"/>
    <s v="Female"/>
    <s v="No"/>
    <m/>
    <m/>
    <s v="No"/>
    <m/>
    <m/>
    <m/>
    <m/>
    <s v="Space Robotics Tec nologies Enabling a Servicing Team to Service a Cooperative of Non-cooperative Client Involving Contact Operations"/>
    <m/>
    <s v="Federal Passthrough"/>
    <m/>
    <s v="No"/>
    <m/>
    <s v="Award Created"/>
    <s v="Farrell Jean Rapp"/>
    <d v="2024-10-03T16:53:30"/>
    <m/>
    <s v="No"/>
    <m/>
    <m/>
    <m/>
    <s v="No"/>
    <n v="1"/>
    <s v="Yes"/>
    <s v="Research"/>
    <m/>
    <s v="44.5% MTDC"/>
    <n v="35652.51"/>
    <s v="No"/>
    <m/>
    <m/>
    <m/>
    <m/>
    <m/>
    <s v="Cooperative Agreement"/>
    <s v="No"/>
    <m/>
    <m/>
    <m/>
    <s v="No"/>
    <s v="Cost Reimbursable"/>
    <m/>
    <m/>
    <m/>
    <m/>
    <m/>
    <s v="No"/>
    <m/>
    <m/>
    <m/>
    <m/>
    <m/>
    <m/>
    <m/>
    <s v="1"/>
    <m/>
    <s v="Yes"/>
    <s v="Fulton, Samantha"/>
    <m/>
    <m/>
    <s v="Engineering &amp; Physical Sciences"/>
    <m/>
    <s v="01-AFOSR"/>
    <s v="Additive"/>
    <s v="On Campus"/>
    <s v="Transfer"/>
    <m/>
    <m/>
    <s v="No"/>
    <m/>
    <m/>
    <s v="3 Years"/>
    <m/>
    <m/>
    <m/>
    <s v="[Annual Technical Report, Final Technical Report, Invention Report]"/>
    <m/>
    <m/>
    <m/>
    <m/>
    <m/>
    <m/>
    <m/>
    <m/>
    <s v="100"/>
    <s v="W10504440"/>
    <m/>
    <m/>
    <m/>
    <m/>
    <s v="Male"/>
    <s v="Electrical Engineering &amp; Computer Science"/>
    <s v="300000462548797"/>
    <s v="Ian Walker"/>
    <s v="Principal Investigator"/>
    <m/>
    <m/>
    <m/>
    <m/>
    <s v="33.33"/>
    <s v="1.0"/>
    <s v="8.33"/>
    <s v="1.0"/>
    <m/>
    <m/>
    <m/>
    <m/>
    <m/>
    <m/>
    <m/>
    <m/>
    <m/>
    <m/>
    <m/>
    <s v="015843-00002"/>
    <m/>
    <s v="06-CINCIN"/>
    <s v="Institutions of Higher Education"/>
    <m/>
    <s v="No"/>
    <m/>
    <m/>
    <m/>
    <m/>
    <m/>
    <m/>
    <m/>
    <m/>
    <m/>
    <m/>
    <m/>
    <m/>
    <m/>
    <m/>
    <m/>
    <m/>
    <m/>
    <m/>
    <m/>
    <m/>
    <m/>
    <m/>
    <m/>
    <m/>
    <m/>
    <m/>
    <m/>
    <m/>
    <m/>
    <m/>
    <m/>
    <m/>
    <m/>
    <m/>
    <m/>
    <m/>
    <m/>
    <m/>
    <m/>
    <m/>
    <m/>
    <m/>
    <m/>
    <m/>
    <m/>
    <m/>
    <m/>
    <m/>
    <m/>
    <m/>
    <s v="Budget Template_updated .2024 - CR Editsv2.xlsx"/>
    <m/>
    <s v="No"/>
    <m/>
    <s v="No"/>
    <m/>
    <m/>
    <m/>
    <m/>
    <m/>
    <m/>
    <m/>
    <m/>
    <m/>
    <m/>
    <m/>
    <s v="950433"/>
    <m/>
    <m/>
    <m/>
    <m/>
    <m/>
    <m/>
    <m/>
    <m/>
    <m/>
    <m/>
    <m/>
    <m/>
    <m/>
    <s v="No"/>
    <m/>
    <m/>
    <m/>
    <m/>
    <m/>
    <m/>
    <m/>
    <m/>
    <m/>
    <m/>
    <m/>
    <m/>
    <m/>
    <m/>
  </r>
  <r>
    <x v="1"/>
    <s v="24-0133-A0001"/>
    <s v="Anna Lisa D. Chalfoun"/>
    <s v="Assessing the Ecological Health of Birds in the Greater Yellowstone Ecosystem"/>
    <s v="Forest Service/Department of Agriculture"/>
    <s v="Forest Service/Department of Agriculture"/>
    <d v="2024-08-27T00:00:00"/>
    <d v="2029-05-30T00:00:00"/>
    <x v="1"/>
    <s v="Agriculture"/>
    <n v="22643"/>
    <s v="24-0133"/>
    <n v="22643"/>
    <s v="Active"/>
    <d v="2024-07-29T16:26:58"/>
    <s v="Wyoming Coop Unit"/>
    <n v="0"/>
    <x v="1"/>
    <m/>
    <m/>
    <s v="Applied Research"/>
    <m/>
    <m/>
    <m/>
    <m/>
    <m/>
    <m/>
    <m/>
    <m/>
    <s v="The mechanism will be a Challenge Cost-Share agreement from the Bridger-Teton National Forest. Jim Wilder on the B-T, who sent the USDA form, is working on getting the paperwork ready to submit. - Per Tami Blackford with GYCC (Greater Yellowstone Coordinating Committee)  GYCC has already approved the funding for Anna Chalfoun's portion of this work ($22,643.41). Award letter attached."/>
    <s v="No"/>
    <s v="Thomas Abraham Lentner"/>
    <s v="300000007170004"/>
    <m/>
    <m/>
    <s v="b5ab74f1-af59-4b0a-9d6c-b17a65b28ff6"/>
    <d v="2024-12-10T00:00:00"/>
    <m/>
    <m/>
    <m/>
    <s v="No"/>
    <m/>
    <d v="2029-05-30T00:00:00"/>
    <d v="2024-08-27T00:00:00"/>
    <m/>
    <s v="No"/>
    <s v="10.xxx"/>
    <s v="No"/>
    <m/>
    <m/>
    <m/>
    <m/>
    <m/>
    <s v="true"/>
    <s v="Agriculture, Life Sciences,  &amp; Natural Resources"/>
    <m/>
    <m/>
    <m/>
    <m/>
    <m/>
    <m/>
    <m/>
    <m/>
    <m/>
    <s v="No"/>
    <m/>
    <m/>
    <s v="No"/>
    <m/>
    <s v="Inna Willis"/>
    <m/>
    <m/>
    <m/>
    <m/>
    <m/>
    <m/>
    <m/>
    <m/>
    <m/>
    <m/>
    <s v="5958.01"/>
    <m/>
    <m/>
    <m/>
    <m/>
    <m/>
    <m/>
    <m/>
    <m/>
    <m/>
    <m/>
    <m/>
    <m/>
    <m/>
    <m/>
    <m/>
    <m/>
    <m/>
    <m/>
    <m/>
    <m/>
    <m/>
    <m/>
    <m/>
    <m/>
    <m/>
    <m/>
    <m/>
    <m/>
    <m/>
    <m/>
    <s v="Yes"/>
    <s v="University of Wyoming"/>
    <m/>
    <m/>
    <m/>
    <m/>
    <m/>
    <m/>
    <m/>
    <m/>
    <m/>
    <s v="Cash"/>
    <m/>
    <m/>
    <m/>
    <m/>
    <m/>
    <m/>
    <m/>
    <m/>
    <m/>
    <s v="Wyoming Coop Unit"/>
    <s v="300000007170004"/>
    <m/>
    <m/>
    <m/>
    <m/>
    <m/>
    <m/>
    <m/>
    <m/>
    <m/>
    <m/>
    <m/>
    <m/>
    <m/>
    <m/>
    <m/>
    <m/>
    <m/>
    <m/>
    <m/>
    <m/>
    <m/>
    <m/>
    <m/>
    <m/>
    <m/>
    <m/>
    <s v="Administrative salary and fringe"/>
    <m/>
    <s v="Wyoming Coop Unit"/>
    <s v="300000007170004"/>
    <m/>
    <m/>
    <m/>
    <m/>
    <m/>
    <m/>
    <m/>
    <m/>
    <m/>
    <m/>
    <m/>
    <m/>
    <m/>
    <m/>
    <m/>
    <m/>
    <m/>
    <m/>
    <n v="22643"/>
    <s v="Life Sciences"/>
    <n v="15"/>
    <n v="5"/>
    <m/>
    <m/>
    <m/>
    <m/>
    <m/>
    <m/>
    <m/>
    <m/>
    <m/>
    <m/>
    <m/>
    <m/>
    <m/>
    <m/>
    <m/>
    <m/>
    <m/>
    <m/>
    <s v="No"/>
    <m/>
    <s v="No"/>
    <m/>
    <m/>
    <m/>
    <m/>
    <m/>
    <m/>
    <m/>
    <s v="No"/>
    <m/>
    <s v="No"/>
    <n v="22643"/>
    <n v="0"/>
    <m/>
    <s v="24-CS-11046000-070"/>
    <s v="No"/>
    <m/>
    <m/>
    <s v="Vanessa Danielle Simoneau"/>
    <s v="US Citizen"/>
    <s v="W03592220"/>
    <s v="Not Hispanic or Latino"/>
    <s v="Female"/>
    <s v="No"/>
    <m/>
    <m/>
    <s v="No"/>
    <m/>
    <m/>
    <m/>
    <m/>
    <s v="Assessing the Ecological Health of Birds in the Greater Yellowstone Ecosystem"/>
    <m/>
    <s v="Federal Direct"/>
    <m/>
    <s v="No"/>
    <m/>
    <s v="Award Created"/>
    <s v="Inna Willis"/>
    <d v="2024-07-29T16:26:58"/>
    <m/>
    <s v="No"/>
    <m/>
    <m/>
    <m/>
    <s v="Yes"/>
    <n v="1"/>
    <s v="No"/>
    <s v="Research"/>
    <m/>
    <s v="Reduced F&amp;A by Sponsor: Specify the rate % and base (MTDC, TDC, Other)"/>
    <n v="0"/>
    <s v="No"/>
    <m/>
    <m/>
    <m/>
    <m/>
    <m/>
    <s v="Cooperative Agreement"/>
    <s v="No"/>
    <m/>
    <m/>
    <m/>
    <s v="No"/>
    <s v="Cost Reimbursable"/>
    <m/>
    <m/>
    <m/>
    <m/>
    <s v="Other Life Sciences"/>
    <s v="No"/>
    <s v="Required"/>
    <m/>
    <m/>
    <m/>
    <m/>
    <m/>
    <m/>
    <m/>
    <m/>
    <s v="Yes"/>
    <s v="Collins, Kaylee"/>
    <m/>
    <m/>
    <m/>
    <m/>
    <s v="01-FSUSDA"/>
    <m/>
    <s v="On Campus"/>
    <s v="New"/>
    <m/>
    <m/>
    <s v="No"/>
    <m/>
    <m/>
    <s v="3 Years"/>
    <m/>
    <m/>
    <s v="0"/>
    <s v="Annual Technical Report"/>
    <m/>
    <m/>
    <s v="0.0"/>
    <s v="0.0"/>
    <s v="0.0"/>
    <s v="0.0"/>
    <s v="0.0"/>
    <s v="0.0"/>
    <s v="100"/>
    <s v="W04723357"/>
    <m/>
    <m/>
    <m/>
    <m/>
    <s v="Female"/>
    <s v="Wyoming Coop Unit"/>
    <s v="300000007170004"/>
    <s v="Anna Lisa D. Chalfoun"/>
    <s v="Principal Investigator"/>
    <s v="0.0"/>
    <s v="0.0"/>
    <s v="0.0"/>
    <s v="0.0"/>
    <s v="0.0"/>
    <s v="0.0"/>
    <s v="0.0"/>
    <s v="0.0"/>
    <m/>
    <m/>
    <m/>
    <m/>
    <m/>
    <m/>
    <m/>
    <m/>
    <m/>
    <m/>
    <m/>
    <s v="24-CS-11046000-070"/>
    <m/>
    <s v="01-FSUSDA"/>
    <s v="U.S. Federal Government"/>
    <m/>
    <s v="No"/>
    <m/>
    <m/>
    <m/>
    <m/>
    <m/>
    <m/>
    <m/>
    <m/>
    <m/>
    <m/>
    <m/>
    <m/>
    <m/>
    <m/>
    <m/>
    <m/>
    <m/>
    <m/>
    <m/>
    <m/>
    <m/>
    <m/>
    <m/>
    <m/>
    <m/>
    <m/>
    <m/>
    <m/>
    <m/>
    <m/>
    <m/>
    <m/>
    <m/>
    <m/>
    <m/>
    <m/>
    <m/>
    <m/>
    <m/>
    <m/>
    <m/>
    <m/>
    <m/>
    <m/>
    <m/>
    <m/>
    <m/>
    <m/>
    <m/>
    <m/>
    <s v="Budget - PhD costs FY24.xlsx,fseprd543549.xlsx,FINAL_FS 1500-17b Financial Plan Short Form_UWY.xlsx"/>
    <m/>
    <s v="No"/>
    <m/>
    <s v="No"/>
    <m/>
    <m/>
    <m/>
    <m/>
    <m/>
    <m/>
    <m/>
    <m/>
    <m/>
    <m/>
    <s v="5958.01"/>
    <s v="29761.42"/>
    <m/>
    <m/>
    <m/>
    <m/>
    <m/>
    <m/>
    <m/>
    <m/>
    <m/>
    <m/>
    <m/>
    <m/>
    <m/>
    <s v="No"/>
    <m/>
    <m/>
    <m/>
    <m/>
    <s v="10-105-000001-12110-400-0000-0000-0"/>
    <m/>
    <m/>
    <m/>
    <m/>
    <m/>
    <m/>
    <m/>
    <m/>
    <m/>
  </r>
  <r>
    <x v="1"/>
    <s v="23-1875-A0001"/>
    <s v="Canyon Leigh Hardesty"/>
    <s v="Wyoming Community Access Points for Telehealth Services Delivery"/>
    <s v="Rural Development/Department of Agriculture"/>
    <s v="Rural Development/Department of Agriculture"/>
    <d v="2024-08-30T00:00:00"/>
    <d v="2027-08-30T00:00:00"/>
    <x v="44"/>
    <s v="Health Sciences"/>
    <n v="88501"/>
    <s v="23-1875"/>
    <n v="88501"/>
    <s v="Active"/>
    <d v="2024-02-19T07:26:36"/>
    <s v="Wyoming Institute for Disabilities WIND"/>
    <n v="0"/>
    <x v="1"/>
    <m/>
    <m/>
    <s v="Applied Research"/>
    <s v="true"/>
    <s v="false"/>
    <s v="false"/>
    <s v="false"/>
    <s v="false"/>
    <s v="false"/>
    <m/>
    <s v="Hardesty,UWC Match Support.pdf,Preview-WS01018018-RUS-23-01-DLT (1).pdf,WYCF Commitment State Library Match.pdf"/>
    <m/>
    <s v="No"/>
    <s v="John Ruess"/>
    <s v="300000007169969"/>
    <m/>
    <m/>
    <s v="9eb52355-6a2a-4145-bde6-a22ad75a32d1"/>
    <d v="2024-08-30T00:00:00"/>
    <m/>
    <m/>
    <m/>
    <s v="No"/>
    <m/>
    <d v="2027-08-30T00:00:00"/>
    <d v="2024-08-30T00:00:00"/>
    <m/>
    <s v="No"/>
    <s v="10.xxx"/>
    <s v="No"/>
    <m/>
    <m/>
    <m/>
    <m/>
    <m/>
    <m/>
    <s v="Health Sciences"/>
    <m/>
    <m/>
    <m/>
    <m/>
    <m/>
    <m/>
    <m/>
    <m/>
    <m/>
    <s v="No"/>
    <m/>
    <m/>
    <s v="No"/>
    <m/>
    <s v="Courtney Peatross"/>
    <m/>
    <m/>
    <m/>
    <m/>
    <m/>
    <m/>
    <m/>
    <m/>
    <m/>
    <m/>
    <s v="1275"/>
    <m/>
    <s v="12000"/>
    <m/>
    <m/>
    <m/>
    <m/>
    <m/>
    <m/>
    <m/>
    <s v="Wyoming Community Foundation\State Library System"/>
    <m/>
    <m/>
    <m/>
    <m/>
    <m/>
    <m/>
    <m/>
    <m/>
    <m/>
    <m/>
    <s v="UW Casper"/>
    <m/>
    <m/>
    <m/>
    <m/>
    <m/>
    <m/>
    <m/>
    <m/>
    <m/>
    <s v="Yes"/>
    <s v="University of Wyoming"/>
    <m/>
    <s v="University of Wyoming"/>
    <m/>
    <m/>
    <m/>
    <m/>
    <m/>
    <m/>
    <m/>
    <s v="Cash"/>
    <m/>
    <s v="Cash"/>
    <m/>
    <m/>
    <m/>
    <m/>
    <m/>
    <m/>
    <m/>
    <s v="Wyoming Institute for Disabilities WIND"/>
    <s v="300000007169969"/>
    <m/>
    <m/>
    <s v="Wyoming Institute for Disabilities WIND"/>
    <s v="300000007169969"/>
    <m/>
    <m/>
    <m/>
    <m/>
    <m/>
    <m/>
    <m/>
    <m/>
    <m/>
    <m/>
    <m/>
    <m/>
    <m/>
    <m/>
    <m/>
    <m/>
    <m/>
    <m/>
    <m/>
    <m/>
    <m/>
    <m/>
    <m/>
    <m/>
    <s v="Wyoming Institute for Disabilities WIND"/>
    <s v="300000007169969"/>
    <m/>
    <m/>
    <m/>
    <m/>
    <m/>
    <m/>
    <m/>
    <m/>
    <m/>
    <m/>
    <m/>
    <m/>
    <m/>
    <m/>
    <m/>
    <m/>
    <m/>
    <m/>
    <n v="88501"/>
    <s v="Computer and Information Sciences"/>
    <n v="15"/>
    <n v="5"/>
    <m/>
    <m/>
    <m/>
    <m/>
    <m/>
    <m/>
    <m/>
    <m/>
    <m/>
    <m/>
    <m/>
    <m/>
    <m/>
    <m/>
    <m/>
    <m/>
    <m/>
    <m/>
    <s v="No"/>
    <m/>
    <m/>
    <m/>
    <m/>
    <m/>
    <m/>
    <m/>
    <m/>
    <m/>
    <s v="No"/>
    <m/>
    <s v="No"/>
    <n v="88501"/>
    <n v="0"/>
    <m/>
    <m/>
    <s v="No"/>
    <m/>
    <m/>
    <s v="Kara Ann Enyeart"/>
    <s v="US Citizen"/>
    <s v="W01966575"/>
    <s v="Not Hispanic or Latino"/>
    <s v="Female"/>
    <s v="No"/>
    <m/>
    <m/>
    <s v="No"/>
    <m/>
    <m/>
    <m/>
    <m/>
    <s v="Wyoming Community Access Points for Telehealth Services Delivery"/>
    <m/>
    <s v="Federal Direct"/>
    <m/>
    <s v="No"/>
    <m/>
    <s v="Award Created"/>
    <s v="Courtney Peatross"/>
    <d v="2024-02-19T07:26:36"/>
    <m/>
    <s v="No"/>
    <m/>
    <m/>
    <m/>
    <s v="No"/>
    <m/>
    <s v="No"/>
    <s v="Research"/>
    <m/>
    <s v="Reduced F&amp;A by Sponsor: Specify the rate % and base (MTDC, TDC, Other)"/>
    <n v="0"/>
    <s v="No"/>
    <m/>
    <m/>
    <m/>
    <m/>
    <m/>
    <s v="Grant"/>
    <s v="No"/>
    <m/>
    <m/>
    <m/>
    <s v="No"/>
    <s v="Cost Reimbursable"/>
    <m/>
    <m/>
    <m/>
    <m/>
    <m/>
    <s v="No"/>
    <s v="Required"/>
    <m/>
    <m/>
    <m/>
    <m/>
    <m/>
    <m/>
    <m/>
    <m/>
    <s v="Yes"/>
    <s v="Fulton, Samantha"/>
    <m/>
    <m/>
    <s v="Health Sciences"/>
    <m/>
    <s v="01-RBCSUSDA"/>
    <m/>
    <s v="On Campus"/>
    <s v="New"/>
    <m/>
    <m/>
    <s v="No"/>
    <m/>
    <m/>
    <s v="3 Years"/>
    <m/>
    <m/>
    <s v="0% TDC"/>
    <s v="[Annual Technical Report, Final Technical Report]"/>
    <m/>
    <s v="US Citizen"/>
    <s v="0.0"/>
    <s v="0.0"/>
    <s v="0.0"/>
    <s v="0.0"/>
    <s v="0.0"/>
    <s v="0.0"/>
    <s v="100"/>
    <s v="W03011199"/>
    <s v="Not Hispanic or Latino"/>
    <m/>
    <m/>
    <m/>
    <s v="Female"/>
    <s v="Wyoming Institute for Disabilities WIND"/>
    <s v="300000007169969"/>
    <s v="Canyon Leigh Hardesty"/>
    <s v="Principal Investigator"/>
    <s v="0.0"/>
    <s v="0.0"/>
    <s v="0.0"/>
    <s v="0.0"/>
    <s v="0.0"/>
    <s v="0.0"/>
    <s v="0.0"/>
    <s v="0.0"/>
    <m/>
    <m/>
    <m/>
    <m/>
    <m/>
    <m/>
    <m/>
    <m/>
    <m/>
    <m/>
    <m/>
    <s v="WY0741-A16"/>
    <m/>
    <s v="01-RBCSUSDA"/>
    <s v="U.S. Federal Government"/>
    <m/>
    <s v="No"/>
    <m/>
    <m/>
    <m/>
    <m/>
    <m/>
    <m/>
    <m/>
    <m/>
    <m/>
    <m/>
    <m/>
    <m/>
    <m/>
    <m/>
    <m/>
    <m/>
    <m/>
    <m/>
    <m/>
    <m/>
    <m/>
    <m/>
    <m/>
    <m/>
    <m/>
    <m/>
    <m/>
    <m/>
    <m/>
    <m/>
    <m/>
    <m/>
    <m/>
    <m/>
    <m/>
    <m/>
    <m/>
    <m/>
    <m/>
    <m/>
    <m/>
    <m/>
    <m/>
    <m/>
    <m/>
    <m/>
    <m/>
    <m/>
    <m/>
    <m/>
    <s v="USDA Telemedicine Grant Budget (WIND ver 2.0).xlsx"/>
    <m/>
    <s v="No"/>
    <m/>
    <s v="No"/>
    <m/>
    <m/>
    <m/>
    <m/>
    <m/>
    <m/>
    <m/>
    <m/>
    <m/>
    <m/>
    <s v="13275"/>
    <s v="101776"/>
    <m/>
    <m/>
    <m/>
    <m/>
    <m/>
    <m/>
    <m/>
    <m/>
    <m/>
    <m/>
    <m/>
    <m/>
    <m/>
    <m/>
    <m/>
    <m/>
    <m/>
    <m/>
    <m/>
    <m/>
    <m/>
    <m/>
    <m/>
    <m/>
    <m/>
    <m/>
    <m/>
    <m/>
  </r>
  <r>
    <x v="2"/>
    <s v="24-0987-A0001"/>
    <s v="Matthew Kauffman"/>
    <s v="RWO214: Do intact migration corridors enable climate resilience?"/>
    <s v="U.S. Geological Survey/Department of the Interior"/>
    <s v="U.S. Geological Survey/Department of the Interior"/>
    <d v="2024-09-01T00:00:00"/>
    <d v="2027-08-31T00:00:00"/>
    <x v="1"/>
    <s v="Agriculture"/>
    <n v="122176"/>
    <s v="24-0987"/>
    <n v="122176"/>
    <s v="Active"/>
    <d v="2024-08-20T09:49:28"/>
    <s v="Wyoming Coop Unit"/>
    <n v="0"/>
    <x v="1"/>
    <m/>
    <m/>
    <s v="Applied Research"/>
    <m/>
    <m/>
    <m/>
    <m/>
    <m/>
    <m/>
    <m/>
    <m/>
    <m/>
    <s v="No"/>
    <m/>
    <s v="300000007170004"/>
    <m/>
    <m/>
    <s v="063fb4e7-62f6-4a9f-b3b6-9ccd80b2f67e"/>
    <d v="2024-08-19T00:00:00"/>
    <m/>
    <m/>
    <m/>
    <s v="No"/>
    <m/>
    <d v="2027-08-31T00:00:00"/>
    <d v="2024-09-01T00:00:00"/>
    <m/>
    <s v="No"/>
    <n v="15.811999999999999"/>
    <s v="No"/>
    <m/>
    <m/>
    <m/>
    <m/>
    <m/>
    <s v="fals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106239.7"/>
    <s v="Life Sciences"/>
    <n v="15"/>
    <n v="5"/>
    <m/>
    <m/>
    <m/>
    <m/>
    <m/>
    <m/>
    <m/>
    <m/>
    <m/>
    <m/>
    <m/>
    <m/>
    <m/>
    <m/>
    <m/>
    <m/>
    <m/>
    <m/>
    <s v="No"/>
    <m/>
    <s v="No"/>
    <m/>
    <m/>
    <m/>
    <m/>
    <m/>
    <m/>
    <m/>
    <s v="No"/>
    <m/>
    <s v="No"/>
    <n v="106239.7"/>
    <n v="15936.3"/>
    <m/>
    <s v="G24AC00567"/>
    <s v="No"/>
    <m/>
    <m/>
    <s v="Vanessa Danielle Simoneau"/>
    <s v="US Citizen"/>
    <s v="W03592220"/>
    <s v="Not Hispanic or Latino"/>
    <s v="Female"/>
    <s v="No"/>
    <m/>
    <m/>
    <s v="No"/>
    <m/>
    <m/>
    <m/>
    <m/>
    <s v="Do intact migration corridors enable climate resilience? - Evaluating corridor conservation as a drought resilience strategy for mule deer across a gradient in anthropogenic development"/>
    <m/>
    <s v="Federal Direct"/>
    <m/>
    <s v="No"/>
    <m/>
    <s v="Award Created"/>
    <s v="Farrell Jean Rapp"/>
    <d v="2024-08-20T09:49:28"/>
    <m/>
    <s v="No"/>
    <m/>
    <m/>
    <m/>
    <s v="Yes"/>
    <n v="1"/>
    <s v="Yes"/>
    <s v="Research"/>
    <m/>
    <s v="Reduced F&amp;A by Sponsor: Specify the rate % and base (MTDC, TDC, Other)"/>
    <n v="15936.3"/>
    <s v="No"/>
    <m/>
    <m/>
    <m/>
    <m/>
    <m/>
    <s v="Cooperative Agreement"/>
    <s v="No"/>
    <m/>
    <m/>
    <m/>
    <s v="No"/>
    <s v="Cost Reimbursable"/>
    <m/>
    <m/>
    <m/>
    <m/>
    <s v="Other Life Sciences"/>
    <s v="No"/>
    <m/>
    <m/>
    <m/>
    <m/>
    <m/>
    <m/>
    <m/>
    <m/>
    <m/>
    <s v="Yes"/>
    <s v="Collins, Kaylee"/>
    <m/>
    <m/>
    <s v="Agriculture, Life Sciences,  &amp; Natural Resources"/>
    <m/>
    <s v="01-USGS"/>
    <s v="Additive"/>
    <s v="On Campus"/>
    <s v="New"/>
    <m/>
    <m/>
    <s v="No"/>
    <m/>
    <m/>
    <s v="3 Years"/>
    <m/>
    <m/>
    <s v="15% MTDC"/>
    <s v="[Annual Technical Report, Final Technical Report]"/>
    <m/>
    <m/>
    <s v="0.0"/>
    <s v="0.0"/>
    <s v="0.0"/>
    <s v="0.0"/>
    <s v="0.0"/>
    <s v="0.0"/>
    <s v="25"/>
    <s v="W04230795"/>
    <m/>
    <m/>
    <m/>
    <m/>
    <s v="Male"/>
    <s v="Wyoming Coop Unit"/>
    <s v="300000007170004"/>
    <s v="Matthew Kauffman"/>
    <s v="Principal Investigator"/>
    <s v="0.0"/>
    <s v="0.0"/>
    <s v="0.0"/>
    <s v="0.0"/>
    <s v="0.0"/>
    <s v="0.0"/>
    <s v="0.0"/>
    <s v="0.0"/>
    <m/>
    <m/>
    <m/>
    <m/>
    <m/>
    <m/>
    <m/>
    <m/>
    <m/>
    <m/>
    <m/>
    <s v="G24AC00567-00"/>
    <m/>
    <s v="01-USGS"/>
    <s v="U.S. Federal Government"/>
    <m/>
    <s v="No"/>
    <m/>
    <m/>
    <m/>
    <m/>
    <m/>
    <m/>
    <m/>
    <m/>
    <m/>
    <m/>
    <m/>
    <m/>
    <m/>
    <m/>
    <m/>
    <m/>
    <m/>
    <m/>
    <m/>
    <m/>
    <m/>
    <m/>
    <m/>
    <m/>
    <m/>
    <m/>
    <m/>
    <m/>
    <m/>
    <m/>
    <m/>
    <m/>
    <m/>
    <m/>
    <m/>
    <m/>
    <m/>
    <m/>
    <m/>
    <m/>
    <m/>
    <m/>
    <m/>
    <m/>
    <m/>
    <m/>
    <m/>
    <m/>
    <m/>
    <m/>
    <s v="WyoCloud Budget_RWO 214.xlsx"/>
    <s v="CRU overhead rate policy - explanation.pdf"/>
    <s v="No"/>
    <m/>
    <s v="No"/>
    <m/>
    <m/>
    <m/>
    <m/>
    <m/>
    <m/>
    <m/>
    <m/>
    <m/>
    <m/>
    <m/>
    <s v="122176"/>
    <m/>
    <m/>
    <m/>
    <m/>
    <m/>
    <m/>
    <m/>
    <m/>
    <m/>
    <m/>
    <s v="[Conflict of Interest, Responsible Conduct of Research]"/>
    <m/>
    <m/>
    <s v="No"/>
    <m/>
    <m/>
    <m/>
    <m/>
    <m/>
    <m/>
    <m/>
    <m/>
    <m/>
    <m/>
    <m/>
    <m/>
    <m/>
    <m/>
  </r>
  <r>
    <x v="2"/>
    <s v="24-0761-A0001"/>
    <s v="Lusha Marguerite Tronstad"/>
    <s v="Hygrotus monitoring 2025-2028"/>
    <s v="Bureau of Land Management/Department of the Interior"/>
    <m/>
    <d v="2024-09-01T00:00:00"/>
    <d v="2029-08-31T00:00:00"/>
    <x v="8"/>
    <s v="REDD"/>
    <n v="16539.77"/>
    <s v="24-0761"/>
    <n v="63742.05"/>
    <s v="Active"/>
    <d v="2024-08-08T14:55:53"/>
    <s v="Wyo Natural Diversity Database"/>
    <n v="0"/>
    <x v="1"/>
    <m/>
    <m/>
    <s v="Basic Research"/>
    <m/>
    <m/>
    <m/>
    <m/>
    <m/>
    <m/>
    <m/>
    <m/>
    <m/>
    <s v="No"/>
    <m/>
    <s v="300000007170140"/>
    <m/>
    <m/>
    <s v="0a759658-62c0-43f8-b939-cab6f2743001"/>
    <d v="2024-08-07T00:00:00"/>
    <m/>
    <m/>
    <m/>
    <s v="No"/>
    <m/>
    <d v="2029-08-31T00:00:00"/>
    <d v="2024-09-01T00:00:00"/>
    <m/>
    <s v="Yes"/>
    <n v="15.246"/>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4073.85"/>
    <s v="Life Sciences"/>
    <n v="15"/>
    <n v="5"/>
    <m/>
    <m/>
    <m/>
    <m/>
    <m/>
    <m/>
    <m/>
    <m/>
    <m/>
    <m/>
    <m/>
    <m/>
    <m/>
    <m/>
    <m/>
    <m/>
    <m/>
    <m/>
    <s v="No"/>
    <m/>
    <s v="No"/>
    <m/>
    <m/>
    <m/>
    <m/>
    <m/>
    <m/>
    <m/>
    <s v="No"/>
    <m/>
    <s v="No"/>
    <n v="55307.54"/>
    <n v="8434.5"/>
    <m/>
    <s v="L24AC00373"/>
    <s v="No"/>
    <m/>
    <m/>
    <s v="Debora Lee Scarpelli"/>
    <s v="US Citizen"/>
    <s v="W00997642"/>
    <m/>
    <s v="Female"/>
    <s v="No"/>
    <m/>
    <m/>
    <s v="No"/>
    <m/>
    <m/>
    <m/>
    <m/>
    <s v="Monitoring the rare aquatic beetle Hygrotus diversipes at known locations"/>
    <m/>
    <s v="Federal Direct"/>
    <m/>
    <s v="No"/>
    <m/>
    <s v="Award Created"/>
    <s v="Farrell Jean Rapp"/>
    <d v="2024-08-08T14:55:52"/>
    <m/>
    <s v="No"/>
    <m/>
    <m/>
    <m/>
    <s v="Yes"/>
    <n v="1"/>
    <s v="Yes"/>
    <s v="Research"/>
    <m/>
    <s v="Reduced F&amp;A by Sponsor: Specify the rate % and base (MTDC, TDC, Other)"/>
    <n v="2462.92"/>
    <s v="No"/>
    <m/>
    <m/>
    <m/>
    <m/>
    <m/>
    <s v="Cooperative Agreement"/>
    <s v="No"/>
    <m/>
    <m/>
    <m/>
    <s v="No"/>
    <s v="Cost Reimbursable"/>
    <m/>
    <m/>
    <m/>
    <m/>
    <s v="Natural Resources and Conservation"/>
    <s v="No"/>
    <m/>
    <m/>
    <m/>
    <m/>
    <m/>
    <m/>
    <m/>
    <m/>
    <m/>
    <s v="Yes"/>
    <s v="Dixon, Athena"/>
    <m/>
    <m/>
    <s v="[Research &amp; Economic Development, Agriculture, Life Sciences,  &amp; Natural Resources]"/>
    <m/>
    <m/>
    <m/>
    <s v="On Campus"/>
    <s v="New"/>
    <m/>
    <m/>
    <s v="No"/>
    <m/>
    <m/>
    <s v="3 Years"/>
    <m/>
    <m/>
    <s v="17.5"/>
    <s v="[Property Report, Annual Technical Report, Final Technical Report]"/>
    <m/>
    <s v="US Citizen"/>
    <s v="0.0"/>
    <s v="0.0"/>
    <s v="0.0"/>
    <s v="0.0"/>
    <s v="0.0"/>
    <s v="0.0"/>
    <s v="75"/>
    <s v="W10147811"/>
    <m/>
    <m/>
    <m/>
    <m/>
    <s v="Female"/>
    <s v="Zoology &amp; Physiology"/>
    <s v="300000007170078"/>
    <s v="Audrey Rose Lindsteadt"/>
    <s v="Graduate Research Assistant"/>
    <s v="0.0"/>
    <s v="0.0"/>
    <s v="0.0"/>
    <s v="0.0"/>
    <s v="0.0"/>
    <s v="0.0"/>
    <s v="0.0"/>
    <s v="0.0"/>
    <m/>
    <m/>
    <m/>
    <m/>
    <m/>
    <m/>
    <m/>
    <m/>
    <m/>
    <m/>
    <m/>
    <s v="L24AC00373-00"/>
    <m/>
    <s v="01-BLM"/>
    <s v="U.S. Federal Government"/>
    <m/>
    <s v="No"/>
    <m/>
    <m/>
    <m/>
    <m/>
    <m/>
    <m/>
    <m/>
    <m/>
    <m/>
    <m/>
    <m/>
    <m/>
    <m/>
    <m/>
    <m/>
    <m/>
    <m/>
    <m/>
    <m/>
    <m/>
    <m/>
    <m/>
    <m/>
    <m/>
    <m/>
    <m/>
    <m/>
    <m/>
    <m/>
    <m/>
    <m/>
    <m/>
    <m/>
    <m/>
    <m/>
    <m/>
    <m/>
    <m/>
    <m/>
    <m/>
    <m/>
    <m/>
    <m/>
    <m/>
    <m/>
    <m/>
    <m/>
    <m/>
    <m/>
    <m/>
    <s v="15.246 FY 2024 Attachment B Budget Narrative Threatened-Endangered Species.xlsx"/>
    <m/>
    <s v="No"/>
    <m/>
    <s v="No"/>
    <m/>
    <m/>
    <m/>
    <m/>
    <m/>
    <m/>
    <m/>
    <m/>
    <m/>
    <m/>
    <m/>
    <s v="63742.05"/>
    <m/>
    <m/>
    <m/>
    <m/>
    <m/>
    <m/>
    <m/>
    <m/>
    <m/>
    <m/>
    <m/>
    <m/>
    <m/>
    <s v="No"/>
    <m/>
    <m/>
    <m/>
    <m/>
    <m/>
    <m/>
    <m/>
    <m/>
    <m/>
    <m/>
    <m/>
    <m/>
    <m/>
    <m/>
  </r>
  <r>
    <x v="2"/>
    <s v="24-0549-A0001-0"/>
    <s v="David C. Finnoff"/>
    <s v="PIPP Phase II: Theme 4: Human Systems - The Center for Analysis and Prediction of Pandemic Expansion (APPEX)"/>
    <s v="University of Tennessee, Knoxville"/>
    <s v="National Science Foundation"/>
    <d v="2024-09-01T00:00:00"/>
    <d v="2031-08-31T00:00:00"/>
    <x v="22"/>
    <s v="Agriculture"/>
    <n v="14083"/>
    <s v="24-0549"/>
    <n v="87133"/>
    <s v="Active"/>
    <d v="2024-09-05T12:51:28"/>
    <s v="Economics"/>
    <n v="0"/>
    <x v="1"/>
    <m/>
    <m/>
    <s v="Basic Research"/>
    <m/>
    <m/>
    <m/>
    <m/>
    <m/>
    <m/>
    <m/>
    <m/>
    <m/>
    <s v="No"/>
    <m/>
    <s v="300000007170170"/>
    <m/>
    <m/>
    <s v="10f53d90-4f7a-4138-98df-8cb326c15436"/>
    <d v="2024-09-26T00:00:00"/>
    <m/>
    <m/>
    <m/>
    <s v="No"/>
    <m/>
    <d v="2031-08-31T00:00:00"/>
    <d v="2024-09-01T00:00:00"/>
    <m/>
    <s v="No"/>
    <s v="47.070, 47.049, 47.041, 47.075, 47.074"/>
    <s v="No"/>
    <m/>
    <m/>
    <m/>
    <m/>
    <m/>
    <s v="true"/>
    <s v="Business"/>
    <m/>
    <m/>
    <m/>
    <m/>
    <m/>
    <m/>
    <m/>
    <m/>
    <m/>
    <s v="No"/>
    <m/>
    <m/>
    <s v="No"/>
    <m/>
    <s v="Farrell Jean Rapp"/>
    <m/>
    <m/>
    <m/>
    <m/>
    <m/>
    <m/>
    <m/>
    <m/>
    <m/>
    <m/>
    <m/>
    <m/>
    <m/>
    <m/>
    <m/>
    <m/>
    <m/>
    <m/>
    <m/>
    <m/>
    <m/>
    <m/>
    <m/>
    <m/>
    <m/>
    <m/>
    <m/>
    <m/>
    <m/>
    <m/>
    <m/>
    <m/>
    <m/>
    <m/>
    <m/>
    <m/>
    <m/>
    <m/>
    <m/>
    <m/>
    <m/>
    <s v="No"/>
    <m/>
    <m/>
    <m/>
    <m/>
    <m/>
    <m/>
    <m/>
    <m/>
    <m/>
    <m/>
    <m/>
    <m/>
    <m/>
    <m/>
    <m/>
    <m/>
    <m/>
    <m/>
    <m/>
    <m/>
    <m/>
    <m/>
    <m/>
    <m/>
    <m/>
    <m/>
    <m/>
    <m/>
    <m/>
    <m/>
    <m/>
    <m/>
    <m/>
    <m/>
    <m/>
    <m/>
    <m/>
    <m/>
    <m/>
    <m/>
    <m/>
    <m/>
    <m/>
    <m/>
    <m/>
    <m/>
    <m/>
    <m/>
    <m/>
    <m/>
    <s v="Economics"/>
    <s v="300000007170170"/>
    <m/>
    <m/>
    <m/>
    <m/>
    <m/>
    <m/>
    <m/>
    <m/>
    <m/>
    <m/>
    <m/>
    <m/>
    <m/>
    <m/>
    <m/>
    <m/>
    <m/>
    <m/>
    <n v="9746.02"/>
    <s v="Social Sciences"/>
    <n v="15"/>
    <n v="5"/>
    <m/>
    <m/>
    <m/>
    <m/>
    <m/>
    <m/>
    <m/>
    <m/>
    <m/>
    <m/>
    <m/>
    <m/>
    <m/>
    <m/>
    <m/>
    <m/>
    <m/>
    <m/>
    <s v="No"/>
    <m/>
    <s v="No"/>
    <m/>
    <m/>
    <m/>
    <m/>
    <m/>
    <m/>
    <m/>
    <s v="No"/>
    <m/>
    <s v="No"/>
    <n v="60299.65"/>
    <n v="26833.35"/>
    <m/>
    <s v="2412115"/>
    <s v="No"/>
    <m/>
    <m/>
    <s v="Brenda Cossitt"/>
    <s v="US Citizen"/>
    <s v="W00827066"/>
    <m/>
    <s v="Female"/>
    <s v="No"/>
    <m/>
    <m/>
    <s v="No"/>
    <m/>
    <m/>
    <m/>
    <m/>
    <s v="PIPP Phase II:  Analysis and Prediction of Pandemic Expansion (APPEX)"/>
    <m/>
    <s v="Federal Passthrough"/>
    <m/>
    <s v="No"/>
    <m/>
    <m/>
    <m/>
    <m/>
    <m/>
    <s v="No"/>
    <m/>
    <m/>
    <m/>
    <s v="No"/>
    <n v="1"/>
    <s v="Yes"/>
    <s v="Research"/>
    <m/>
    <s v="44.5% MTDC"/>
    <n v="4336.9799999999996"/>
    <s v="No"/>
    <m/>
    <m/>
    <m/>
    <m/>
    <m/>
    <s v="Cooperative Agreement"/>
    <s v="No"/>
    <m/>
    <m/>
    <m/>
    <s v="No"/>
    <s v="Cost Reimbursable"/>
    <m/>
    <m/>
    <m/>
    <m/>
    <m/>
    <s v="No"/>
    <m/>
    <m/>
    <m/>
    <m/>
    <m/>
    <m/>
    <m/>
    <m/>
    <m/>
    <s v="Yes"/>
    <s v="Flores, Josiah"/>
    <m/>
    <m/>
    <s v="Business"/>
    <m/>
    <s v="01-NSF"/>
    <m/>
    <s v="On Campus"/>
    <s v="New"/>
    <m/>
    <m/>
    <s v="No"/>
    <m/>
    <m/>
    <s v="3 Years"/>
    <m/>
    <m/>
    <m/>
    <s v="[Other, Annual Technical Report, Final Technical Report]"/>
    <s v="Monthly"/>
    <s v="US Citizen"/>
    <s v="0.0"/>
    <s v="0.0"/>
    <s v="0.0"/>
    <s v="0.0"/>
    <s v="0.0"/>
    <s v="0.0"/>
    <s v="100"/>
    <s v="W03165822"/>
    <s v="Not Hispanic or Latino"/>
    <m/>
    <m/>
    <m/>
    <s v="Male"/>
    <s v="Economics"/>
    <s v="300000007170170"/>
    <s v="David C. Finnoff"/>
    <s v="Principal Investigator"/>
    <s v="0.0"/>
    <s v="0.0"/>
    <s v="0.0"/>
    <s v="0.0"/>
    <s v="12.0"/>
    <s v="0.36"/>
    <s v="3.0"/>
    <s v="0.36"/>
    <m/>
    <m/>
    <m/>
    <m/>
    <m/>
    <m/>
    <m/>
    <m/>
    <m/>
    <m/>
    <s v="Economics"/>
    <s v="A25-0015-S010"/>
    <m/>
    <s v="06-UTKNOXVILL"/>
    <s v="U.S. Federal Government"/>
    <m/>
    <s v="No"/>
    <m/>
    <m/>
    <m/>
    <m/>
    <m/>
    <m/>
    <m/>
    <m/>
    <m/>
    <m/>
    <m/>
    <m/>
    <m/>
    <m/>
    <m/>
    <m/>
    <m/>
    <m/>
    <m/>
    <m/>
    <m/>
    <m/>
    <m/>
    <m/>
    <m/>
    <m/>
    <m/>
    <m/>
    <m/>
    <m/>
    <m/>
    <m/>
    <m/>
    <m/>
    <m/>
    <m/>
    <m/>
    <m/>
    <m/>
    <m/>
    <m/>
    <m/>
    <m/>
    <m/>
    <m/>
    <m/>
    <m/>
    <m/>
    <m/>
    <m/>
    <s v="Finnoff - Budget Justification.docx"/>
    <m/>
    <s v="No"/>
    <m/>
    <s v="No"/>
    <m/>
    <m/>
    <m/>
    <m/>
    <m/>
    <m/>
    <m/>
    <m/>
    <m/>
    <m/>
    <m/>
    <s v="87133"/>
    <m/>
    <m/>
    <m/>
    <m/>
    <m/>
    <m/>
    <m/>
    <m/>
    <m/>
    <m/>
    <m/>
    <m/>
    <m/>
    <s v="No"/>
    <m/>
    <m/>
    <m/>
    <m/>
    <m/>
    <m/>
    <m/>
    <m/>
    <m/>
    <m/>
    <m/>
    <m/>
    <m/>
    <m/>
  </r>
  <r>
    <x v="2"/>
    <s v="24-0549-A0001-1"/>
    <s v="David C. Finnoff"/>
    <s v="PIPP Phase II: Theme 4: Human Systems - The Center for Analysis and Prediction of Pandemic Expansion (APPEX)"/>
    <s v="University of Tennessee, Knoxville"/>
    <s v="National Science Foundation"/>
    <d v="2024-09-01T00:00:00"/>
    <d v="2031-08-31T00:00:00"/>
    <x v="22"/>
    <s v="Agriculture"/>
    <n v="14083"/>
    <s v="24-0549"/>
    <n v="87133"/>
    <s v="Active"/>
    <d v="2024-10-01T14:22:40"/>
    <s v="Economics"/>
    <n v="1"/>
    <x v="8"/>
    <d v="2024-10-01T00:00:00"/>
    <s v="Kristi Hargis Stockdale"/>
    <s v="Basic Research"/>
    <m/>
    <m/>
    <m/>
    <m/>
    <m/>
    <m/>
    <m/>
    <m/>
    <m/>
    <s v="No"/>
    <s v="Evelyn Renee Kelley"/>
    <s v="300000007170170"/>
    <m/>
    <m/>
    <s v="10f53d90-4f7a-4138-98df-8cb326c15436"/>
    <d v="2024-09-26T00:00:00"/>
    <m/>
    <m/>
    <m/>
    <s v="No"/>
    <m/>
    <d v="2031-08-31T00:00:00"/>
    <d v="2024-09-01T00:00:00"/>
    <m/>
    <s v="No"/>
    <s v="47.070, 47.049, 47.041, 47.075, 47.074"/>
    <s v="No"/>
    <m/>
    <m/>
    <m/>
    <m/>
    <m/>
    <s v="true"/>
    <s v="Business"/>
    <m/>
    <m/>
    <m/>
    <m/>
    <m/>
    <m/>
    <m/>
    <m/>
    <m/>
    <s v="No"/>
    <m/>
    <m/>
    <s v="No"/>
    <m/>
    <s v="Farrell Jean Rapp"/>
    <m/>
    <m/>
    <m/>
    <m/>
    <m/>
    <m/>
    <m/>
    <m/>
    <m/>
    <m/>
    <m/>
    <m/>
    <m/>
    <m/>
    <m/>
    <m/>
    <m/>
    <m/>
    <m/>
    <m/>
    <m/>
    <m/>
    <m/>
    <m/>
    <m/>
    <m/>
    <m/>
    <m/>
    <m/>
    <m/>
    <m/>
    <m/>
    <m/>
    <m/>
    <m/>
    <m/>
    <m/>
    <m/>
    <m/>
    <m/>
    <m/>
    <s v="No"/>
    <m/>
    <m/>
    <m/>
    <m/>
    <m/>
    <m/>
    <m/>
    <m/>
    <m/>
    <m/>
    <m/>
    <m/>
    <m/>
    <m/>
    <m/>
    <m/>
    <m/>
    <m/>
    <m/>
    <m/>
    <m/>
    <m/>
    <m/>
    <m/>
    <m/>
    <m/>
    <m/>
    <m/>
    <m/>
    <m/>
    <m/>
    <m/>
    <m/>
    <m/>
    <m/>
    <m/>
    <m/>
    <m/>
    <m/>
    <m/>
    <m/>
    <m/>
    <m/>
    <m/>
    <m/>
    <m/>
    <m/>
    <m/>
    <m/>
    <m/>
    <s v="Economics"/>
    <s v="300000007170170"/>
    <m/>
    <m/>
    <m/>
    <m/>
    <m/>
    <m/>
    <m/>
    <m/>
    <m/>
    <m/>
    <m/>
    <m/>
    <m/>
    <m/>
    <m/>
    <m/>
    <m/>
    <m/>
    <n v="9746.02"/>
    <s v="Social Sciences"/>
    <n v="15"/>
    <n v="5"/>
    <m/>
    <m/>
    <m/>
    <m/>
    <m/>
    <m/>
    <m/>
    <m/>
    <m/>
    <m/>
    <m/>
    <m/>
    <m/>
    <m/>
    <m/>
    <m/>
    <m/>
    <m/>
    <s v="No"/>
    <m/>
    <s v="No"/>
    <m/>
    <m/>
    <m/>
    <m/>
    <m/>
    <m/>
    <m/>
    <s v="No"/>
    <m/>
    <s v="No"/>
    <n v="60299.65"/>
    <n v="26833.35"/>
    <m/>
    <s v="2412115"/>
    <s v="No"/>
    <m/>
    <m/>
    <s v="Brenda Cossitt"/>
    <s v="US Citizen"/>
    <s v="W00827066"/>
    <m/>
    <s v="Female"/>
    <s v="No"/>
    <m/>
    <m/>
    <s v="No"/>
    <m/>
    <m/>
    <m/>
    <m/>
    <s v="PIPP Phase II:  Analysis and Prediction of Pandemic Expansion (APPEX)"/>
    <m/>
    <s v="Federal Passthrough"/>
    <m/>
    <s v="No"/>
    <m/>
    <s v="Award Created"/>
    <s v="Farrell Jean Rapp"/>
    <d v="2024-09-05T12:51:28"/>
    <m/>
    <s v="No"/>
    <m/>
    <m/>
    <m/>
    <s v="No"/>
    <n v="1"/>
    <s v="Yes"/>
    <s v="Research"/>
    <m/>
    <s v="44.5% MTDC"/>
    <n v="4336.9799999999996"/>
    <s v="No"/>
    <m/>
    <m/>
    <m/>
    <m/>
    <m/>
    <s v="Cooperative Agreement"/>
    <s v="No"/>
    <m/>
    <m/>
    <m/>
    <s v="No"/>
    <s v="Cost Reimbursable"/>
    <m/>
    <m/>
    <m/>
    <m/>
    <m/>
    <s v="No"/>
    <m/>
    <m/>
    <m/>
    <m/>
    <m/>
    <m/>
    <m/>
    <m/>
    <m/>
    <s v="Yes"/>
    <s v="Flores, Josiah"/>
    <m/>
    <m/>
    <s v="Business"/>
    <m/>
    <s v="01-NSF"/>
    <m/>
    <s v="On Campus"/>
    <s v="New"/>
    <m/>
    <m/>
    <s v="No"/>
    <m/>
    <m/>
    <s v="3 Years"/>
    <m/>
    <m/>
    <m/>
    <s v="[Other, Annual Technical Report, Final Technical Report]"/>
    <s v="Monthly"/>
    <s v="US Citizen"/>
    <s v="0.0"/>
    <s v="0.0"/>
    <s v="0.0"/>
    <s v="0.0"/>
    <s v="0.0"/>
    <s v="0.0"/>
    <s v="100"/>
    <s v="W03165822"/>
    <s v="Not Hispanic or Latino"/>
    <m/>
    <m/>
    <m/>
    <s v="Male"/>
    <s v="Economics"/>
    <s v="300000007170170"/>
    <s v="David C. Finnoff"/>
    <s v="Principal Investigator"/>
    <s v="0.0"/>
    <s v="0.0"/>
    <s v="0.0"/>
    <s v="0.0"/>
    <s v="12.0"/>
    <s v="0.36"/>
    <s v="3.0"/>
    <s v="0.36"/>
    <m/>
    <m/>
    <m/>
    <m/>
    <m/>
    <m/>
    <m/>
    <m/>
    <m/>
    <m/>
    <s v="Economics"/>
    <s v="A25-0015-S010"/>
    <m/>
    <s v="06-UTKNOXVILL"/>
    <s v="Institutions of Higher Education"/>
    <m/>
    <s v="No"/>
    <m/>
    <m/>
    <m/>
    <m/>
    <m/>
    <m/>
    <m/>
    <m/>
    <m/>
    <m/>
    <m/>
    <m/>
    <m/>
    <m/>
    <m/>
    <m/>
    <m/>
    <m/>
    <m/>
    <m/>
    <m/>
    <m/>
    <m/>
    <m/>
    <m/>
    <m/>
    <m/>
    <m/>
    <m/>
    <m/>
    <m/>
    <m/>
    <m/>
    <m/>
    <m/>
    <m/>
    <m/>
    <m/>
    <m/>
    <m/>
    <m/>
    <m/>
    <m/>
    <m/>
    <m/>
    <m/>
    <m/>
    <m/>
    <m/>
    <m/>
    <s v="Finnoff - Budget Justification.docx"/>
    <m/>
    <s v="No"/>
    <m/>
    <s v="No"/>
    <m/>
    <m/>
    <m/>
    <m/>
    <m/>
    <m/>
    <m/>
    <m/>
    <m/>
    <m/>
    <m/>
    <s v="87133"/>
    <m/>
    <m/>
    <m/>
    <m/>
    <m/>
    <m/>
    <m/>
    <m/>
    <m/>
    <m/>
    <m/>
    <m/>
    <m/>
    <s v="No"/>
    <m/>
    <m/>
    <m/>
    <m/>
    <m/>
    <m/>
    <m/>
    <m/>
    <m/>
    <m/>
    <m/>
    <m/>
    <m/>
    <m/>
  </r>
  <r>
    <x v="2"/>
    <s v="24-0723-A0001"/>
    <s v="Shawna M. McBride"/>
    <s v="Biophysics-based rhizosphere-water and-carbon management for inhospitable soils using engineered lunar or Martian regolith simulant"/>
    <s v="National Aeronautics and Space Administration"/>
    <s v="National Aeronautics and Space Administration"/>
    <d v="2024-09-01T00:00:00"/>
    <d v="2025-08-31T00:00:00"/>
    <x v="45"/>
    <s v="Agriculture"/>
    <n v="99962"/>
    <s v="24-0723"/>
    <n v="99962"/>
    <s v="Active"/>
    <d v="2024-07-30T15:59:29"/>
    <s v="EPSCoR/IDEA Office"/>
    <n v="0"/>
    <x v="1"/>
    <m/>
    <m/>
    <s v="Basic Research"/>
    <m/>
    <m/>
    <m/>
    <m/>
    <m/>
    <m/>
    <m/>
    <m/>
    <m/>
    <s v="No"/>
    <m/>
    <s v="300000007170664"/>
    <m/>
    <m/>
    <s v="19f9c78a-d64f-4a94-9991-512721e138a4"/>
    <d v="2024-07-29T00:00:00"/>
    <m/>
    <m/>
    <m/>
    <s v="No"/>
    <m/>
    <d v="2025-08-31T00:00:00"/>
    <d v="2024-09-01T00:00:00"/>
    <m/>
    <s v="No"/>
    <n v="43.008000000000003"/>
    <s v="No"/>
    <m/>
    <m/>
    <s v="Clause 2.101 &quot;Federal Acquisition Regulation (FAR) part 2.101, Definitions  (currently the SAT is $250,000). In the event that recipients are unable to obtain at least one quote  from a small and/or minority business, women’s business enterprise, or labor surplus area firm, a  written justification indicating why this was not possible must be maintained in the recipient’s  records.&quot;"/>
    <m/>
    <m/>
    <s v="false"/>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Plant Sciences"/>
    <s v="300000007170664"/>
    <m/>
    <m/>
    <m/>
    <m/>
    <m/>
    <m/>
    <m/>
    <m/>
    <m/>
    <m/>
    <m/>
    <m/>
    <m/>
    <m/>
    <m/>
    <m/>
    <m/>
    <m/>
    <n v="77003.62"/>
    <s v="Life Sciences"/>
    <n v="15"/>
    <n v="5"/>
    <m/>
    <m/>
    <m/>
    <m/>
    <m/>
    <m/>
    <m/>
    <m/>
    <m/>
    <m/>
    <m/>
    <m/>
    <m/>
    <m/>
    <m/>
    <m/>
    <m/>
    <m/>
    <s v="No"/>
    <m/>
    <s v="Yes"/>
    <m/>
    <m/>
    <m/>
    <m/>
    <m/>
    <m/>
    <m/>
    <s v="No"/>
    <m/>
    <s v="No"/>
    <n v="77003.62"/>
    <n v="22958.38"/>
    <m/>
    <s v="80NSSC24M0162"/>
    <s v="Yes"/>
    <m/>
    <m/>
    <s v="Winter Joy Hansen"/>
    <s v="US Citizen"/>
    <s v="W03108527"/>
    <s v="Not Hispanic or Latino"/>
    <s v="Female"/>
    <s v="No"/>
    <m/>
    <m/>
    <s v="No"/>
    <m/>
    <m/>
    <m/>
    <m/>
    <s v="RFA-029: Biophysics-based rhizosphere-water and-carbon management for inhospitable soils using engineered lunar or Martian regolith simulant, SMD"/>
    <m/>
    <s v="Federal Direct"/>
    <m/>
    <s v="No"/>
    <m/>
    <s v="Award Created"/>
    <s v="Lillian Kay Marks"/>
    <d v="2024-07-30T15:59:29"/>
    <m/>
    <s v="No"/>
    <m/>
    <m/>
    <m/>
    <s v="No"/>
    <n v="1"/>
    <s v="No"/>
    <s v="Research"/>
    <m/>
    <s v="44.5% MTDC"/>
    <n v="22958.38"/>
    <s v="No"/>
    <m/>
    <m/>
    <m/>
    <m/>
    <m/>
    <s v="Grant"/>
    <s v="No"/>
    <m/>
    <m/>
    <m/>
    <s v="No"/>
    <s v="Cost Reimbursable"/>
    <m/>
    <m/>
    <m/>
    <m/>
    <s v="Agricultural Sciences"/>
    <s v="No"/>
    <m/>
    <m/>
    <m/>
    <m/>
    <m/>
    <m/>
    <m/>
    <m/>
    <m/>
    <s v="Yes"/>
    <s v="Gull, Isaac"/>
    <m/>
    <m/>
    <s v="[Research &amp; Economic Development]"/>
    <m/>
    <s v="01-NASA"/>
    <m/>
    <s v="On Campus"/>
    <s v="New"/>
    <m/>
    <m/>
    <s v="No"/>
    <m/>
    <m/>
    <s v="3 Years"/>
    <m/>
    <m/>
    <m/>
    <s v="[Annual Technical Report, Final Technical Report, Property Report, Invention Report, Other]"/>
    <s v="Interim New Technology Summary Report (NTSR)"/>
    <s v="US Citizen"/>
    <m/>
    <m/>
    <m/>
    <m/>
    <m/>
    <m/>
    <s v="10"/>
    <s v="W02708071"/>
    <s v="Not Hispanic or Latino"/>
    <m/>
    <m/>
    <m/>
    <s v="Female"/>
    <s v="EPSCoR/IDEA Office"/>
    <s v="300000007170131"/>
    <s v="Shawna M. McBride"/>
    <s v="Principal Investigator"/>
    <m/>
    <m/>
    <m/>
    <m/>
    <m/>
    <m/>
    <s v="0.0"/>
    <s v="0.0"/>
    <m/>
    <s v="Other"/>
    <s v="&quot;R&amp;D Terms and Conditions and NASA agency-specific requirements apply to this grant&quot;"/>
    <m/>
    <m/>
    <m/>
    <m/>
    <m/>
    <m/>
    <m/>
    <m/>
    <s v="80NSSC24M0162"/>
    <m/>
    <s v="01-NASA"/>
    <s v="U.S. Federal Government"/>
    <m/>
    <s v="No"/>
    <m/>
    <m/>
    <m/>
    <m/>
    <m/>
    <m/>
    <m/>
    <m/>
    <m/>
    <m/>
    <m/>
    <m/>
    <m/>
    <m/>
    <m/>
    <m/>
    <m/>
    <m/>
    <m/>
    <m/>
    <m/>
    <m/>
    <m/>
    <m/>
    <m/>
    <m/>
    <m/>
    <m/>
    <m/>
    <m/>
    <m/>
    <m/>
    <m/>
    <m/>
    <m/>
    <m/>
    <m/>
    <m/>
    <m/>
    <m/>
    <m/>
    <m/>
    <m/>
    <m/>
    <m/>
    <m/>
    <m/>
    <m/>
    <m/>
    <m/>
    <s v="Budget_JJ Chen_NASA EPSCoR.pdf,NASA EPSCoR R3 Budget_Chen_2.20.24.xlsx,Budget Justification_ JJ Chen_NASA EPSCoR_FINAL_2.20.24.pdf"/>
    <m/>
    <s v="No"/>
    <m/>
    <s v="No"/>
    <m/>
    <m/>
    <m/>
    <m/>
    <m/>
    <m/>
    <m/>
    <m/>
    <m/>
    <m/>
    <m/>
    <s v="99962"/>
    <m/>
    <m/>
    <m/>
    <m/>
    <m/>
    <m/>
    <m/>
    <m/>
    <m/>
    <m/>
    <m/>
    <m/>
    <m/>
    <s v="No"/>
    <m/>
    <m/>
    <m/>
    <m/>
    <m/>
    <m/>
    <m/>
    <m/>
    <m/>
    <m/>
    <m/>
    <m/>
    <m/>
    <m/>
  </r>
  <r>
    <x v="2"/>
    <s v="24-0927-A0001"/>
    <s v="Daniel A Dale"/>
    <s v="Unveiling the physics that govern massive star-formation in extragalactic Central Molecular Zones"/>
    <s v="Space Telescope Science Institute"/>
    <m/>
    <d v="2024-09-01T00:00:00"/>
    <d v="2027-08-31T00:00:00"/>
    <x v="31"/>
    <s v="Engineering"/>
    <n v="18594"/>
    <s v="24-0927"/>
    <n v="92969"/>
    <s v="Active"/>
    <d v="2024-09-26T17:32:11"/>
    <s v="Engineering &amp; Physical Sciences Deans Office"/>
    <n v="0"/>
    <x v="1"/>
    <m/>
    <m/>
    <s v="Basic Research"/>
    <m/>
    <m/>
    <m/>
    <m/>
    <m/>
    <m/>
    <m/>
    <m/>
    <m/>
    <s v="No"/>
    <m/>
    <s v="300000007170277"/>
    <m/>
    <m/>
    <s v="1af040f8-1f4e-4f5a-a605-071472d7929e"/>
    <d v="2024-09-26T00:00:00"/>
    <m/>
    <m/>
    <m/>
    <s v="No"/>
    <m/>
    <d v="2027-08-31T00:00:00"/>
    <d v="2024-09-01T00:00:00"/>
    <m/>
    <s v="No"/>
    <n v="43.000999999999998"/>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Physics &amp; Astronomy"/>
    <s v="300000007170277"/>
    <m/>
    <m/>
    <m/>
    <m/>
    <m/>
    <m/>
    <m/>
    <m/>
    <m/>
    <m/>
    <m/>
    <m/>
    <m/>
    <m/>
    <m/>
    <m/>
    <m/>
    <m/>
    <n v="12868"/>
    <s v="Physical Sciences"/>
    <n v="15"/>
    <n v="5"/>
    <m/>
    <m/>
    <m/>
    <m/>
    <m/>
    <m/>
    <m/>
    <m/>
    <m/>
    <m/>
    <m/>
    <m/>
    <m/>
    <m/>
    <m/>
    <m/>
    <m/>
    <m/>
    <s v="No"/>
    <m/>
    <s v="No"/>
    <m/>
    <m/>
    <m/>
    <m/>
    <m/>
    <m/>
    <m/>
    <s v="No"/>
    <m/>
    <s v="No"/>
    <m/>
    <m/>
    <m/>
    <m/>
    <s v="No"/>
    <m/>
    <m/>
    <s v="Jesse Thomas Grosinger"/>
    <m/>
    <s v="W03278109"/>
    <s v="Not Hispanic or Latino"/>
    <s v="Male"/>
    <s v="No"/>
    <m/>
    <m/>
    <s v="No"/>
    <m/>
    <m/>
    <m/>
    <m/>
    <s v="Unveiling the physics that govern massive star-formation in extragalactic Central Molecular Zones"/>
    <m/>
    <s v="Federal Direct"/>
    <m/>
    <s v="No"/>
    <m/>
    <s v="Award Created"/>
    <s v="Kristi Hargis Stockdale"/>
    <d v="2024-09-26T17:32:10"/>
    <m/>
    <s v="No"/>
    <m/>
    <m/>
    <m/>
    <s v="No"/>
    <n v="1"/>
    <s v="Yes"/>
    <s v="Research"/>
    <m/>
    <s v="44.5% MTDC"/>
    <n v="5726"/>
    <s v="No"/>
    <m/>
    <m/>
    <m/>
    <m/>
    <m/>
    <s v="Grant"/>
    <s v="No"/>
    <m/>
    <m/>
    <m/>
    <s v="No"/>
    <s v="Cost Reimbursable"/>
    <m/>
    <m/>
    <m/>
    <m/>
    <m/>
    <s v="No"/>
    <m/>
    <m/>
    <m/>
    <m/>
    <m/>
    <m/>
    <m/>
    <s v="1"/>
    <m/>
    <s v="Yes"/>
    <s v="Fulton, Samantha"/>
    <m/>
    <s v="Astronomy and Astrophysics"/>
    <s v="Engineering &amp; Physical Sciences"/>
    <m/>
    <m/>
    <m/>
    <s v="On Campus"/>
    <s v="New"/>
    <m/>
    <m/>
    <s v="No"/>
    <m/>
    <m/>
    <s v="3 Years"/>
    <m/>
    <m/>
    <m/>
    <s v="Annual Technical Report"/>
    <m/>
    <s v="US Citizen"/>
    <s v="0.0"/>
    <s v="0.0"/>
    <s v="0.0"/>
    <s v="0.0"/>
    <s v="0.0"/>
    <s v="0.0"/>
    <s v="100"/>
    <s v="W03276107"/>
    <s v="Not Hispanic or Latino"/>
    <m/>
    <m/>
    <m/>
    <s v="Male"/>
    <s v="Engineering &amp; Physical Sciences Deans Office"/>
    <s v="300000006258828"/>
    <s v="Daniel A Dale"/>
    <s v="Principal Investigator"/>
    <s v="0.0"/>
    <s v="0.0"/>
    <s v="0.0"/>
    <s v="0.0"/>
    <s v="0.0"/>
    <s v="0.0"/>
    <s v="0.0"/>
    <s v="0.0"/>
    <m/>
    <m/>
    <m/>
    <m/>
    <m/>
    <m/>
    <m/>
    <m/>
    <m/>
    <m/>
    <m/>
    <s v="JWST-GO-40793.004-A"/>
    <m/>
    <s v="06-STSI"/>
    <s v="Non-Profit Organizations"/>
    <m/>
    <s v="No"/>
    <m/>
    <m/>
    <m/>
    <m/>
    <m/>
    <m/>
    <m/>
    <m/>
    <m/>
    <m/>
    <m/>
    <m/>
    <m/>
    <m/>
    <m/>
    <m/>
    <m/>
    <m/>
    <m/>
    <m/>
    <m/>
    <m/>
    <m/>
    <m/>
    <m/>
    <m/>
    <m/>
    <m/>
    <m/>
    <m/>
    <m/>
    <m/>
    <m/>
    <m/>
    <m/>
    <m/>
    <m/>
    <m/>
    <m/>
    <m/>
    <m/>
    <m/>
    <m/>
    <m/>
    <m/>
    <m/>
    <m/>
    <m/>
    <m/>
    <m/>
    <s v="GO4793_PHANGS_Budget_Narrative.Dale.docx,budget.xlsx,budget.xlsx,GO4793_PHANGS_Budget_Narrative.Dale.docx"/>
    <m/>
    <s v="No"/>
    <m/>
    <s v="No"/>
    <m/>
    <m/>
    <m/>
    <m/>
    <m/>
    <m/>
    <m/>
    <m/>
    <m/>
    <m/>
    <m/>
    <s v="106697.78"/>
    <m/>
    <m/>
    <m/>
    <m/>
    <m/>
    <m/>
    <m/>
    <m/>
    <m/>
    <m/>
    <m/>
    <m/>
    <m/>
    <m/>
    <m/>
    <m/>
    <m/>
    <m/>
    <m/>
    <m/>
    <m/>
    <m/>
    <m/>
    <m/>
    <m/>
    <m/>
    <m/>
    <m/>
  </r>
  <r>
    <x v="2"/>
    <s v="24-0894-A0001"/>
    <s v="Kam Weng Ng"/>
    <s v="Biochar-derived graphene oxide for block pavers"/>
    <s v="Acadian Research and Development LLC"/>
    <s v="National Institute of Food and Agriculture/Department of Agriculture"/>
    <d v="2024-09-01T00:00:00"/>
    <d v="2026-08-31T00:00:00"/>
    <x v="17"/>
    <s v="Engineering"/>
    <n v="50000"/>
    <s v="24-0894"/>
    <n v="50000"/>
    <s v="Active"/>
    <d v="2024-08-13T07:44:08"/>
    <s v="Civil &amp; Architectural Engineering &amp; Construction Management"/>
    <n v="0"/>
    <x v="1"/>
    <m/>
    <m/>
    <s v="Applied Research"/>
    <m/>
    <m/>
    <m/>
    <m/>
    <m/>
    <m/>
    <m/>
    <m/>
    <m/>
    <s v="No"/>
    <m/>
    <s v="300000007169989"/>
    <m/>
    <m/>
    <s v="2324ad1a-0f04-494d-81db-2fd1f43dcc5b"/>
    <d v="2024-08-09T00:00:00"/>
    <m/>
    <m/>
    <m/>
    <s v="No"/>
    <m/>
    <d v="2026-08-31T00:00:00"/>
    <d v="2024-09-01T00:00:00"/>
    <m/>
    <s v="No"/>
    <s v="NONFED"/>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7953"/>
    <s v="Engineering"/>
    <n v="15"/>
    <n v="5"/>
    <m/>
    <m/>
    <m/>
    <m/>
    <m/>
    <m/>
    <m/>
    <m/>
    <m/>
    <m/>
    <m/>
    <m/>
    <m/>
    <m/>
    <m/>
    <m/>
    <m/>
    <m/>
    <s v="No"/>
    <s v="Civil Engineering"/>
    <s v="No"/>
    <m/>
    <m/>
    <m/>
    <m/>
    <m/>
    <m/>
    <m/>
    <s v="No"/>
    <m/>
    <s v="No"/>
    <n v="37953"/>
    <n v="12047"/>
    <m/>
    <m/>
    <s v="No"/>
    <m/>
    <m/>
    <s v="Cindy E. Wood"/>
    <s v="US Citizen"/>
    <s v="W00822481"/>
    <s v="Not Hispanic or Latino"/>
    <s v="Female"/>
    <s v="No"/>
    <m/>
    <m/>
    <s v="No"/>
    <m/>
    <m/>
    <m/>
    <m/>
    <s v="Value-added graphene materials from woody resources ; Paving blocks using bio-char and bio-derived graphene material"/>
    <m/>
    <s v="Non-Federal"/>
    <m/>
    <s v="No"/>
    <m/>
    <s v="Award Created"/>
    <s v="Kristi Hargis Stockdale"/>
    <d v="2024-08-13T07:44:07"/>
    <m/>
    <s v="No"/>
    <m/>
    <m/>
    <m/>
    <s v="No"/>
    <n v="1"/>
    <s v="No"/>
    <s v="Research"/>
    <m/>
    <s v="44.5% MTDC"/>
    <n v="12047"/>
    <s v="No"/>
    <m/>
    <m/>
    <m/>
    <m/>
    <s v="Research Agreement"/>
    <s v="Other"/>
    <s v="No"/>
    <m/>
    <m/>
    <m/>
    <s v="Yes"/>
    <s v="Cost Reimbursable"/>
    <m/>
    <m/>
    <m/>
    <m/>
    <m/>
    <s v="No"/>
    <m/>
    <m/>
    <m/>
    <m/>
    <m/>
    <m/>
    <m/>
    <m/>
    <m/>
    <s v="Yes"/>
    <s v="Gull, Isaac"/>
    <m/>
    <m/>
    <s v="Engineering &amp; Physical Sciences"/>
    <m/>
    <s v="01-USDANIFA"/>
    <m/>
    <s v="On Campus"/>
    <s v="New"/>
    <m/>
    <m/>
    <s v="No"/>
    <m/>
    <m/>
    <s v="10 Years"/>
    <m/>
    <m/>
    <m/>
    <s v="Final Technical Report"/>
    <m/>
    <s v="US Citizen"/>
    <s v="0.0"/>
    <s v="0.0"/>
    <s v="0.0"/>
    <s v="0.0"/>
    <s v="0.0"/>
    <s v="0.0"/>
    <s v="100"/>
    <s v="W07701794"/>
    <m/>
    <m/>
    <m/>
    <m/>
    <s v="Male"/>
    <s v="Civil &amp; Architectural Engineering &amp; Construction Management"/>
    <s v="300000007169989"/>
    <s v="Kam Weng Ng"/>
    <s v="Principal Investigator"/>
    <s v="0.0"/>
    <s v="0.0"/>
    <s v="0.0"/>
    <s v="0.0"/>
    <s v="0.0"/>
    <s v="0.0"/>
    <s v="0.0"/>
    <s v="0.0"/>
    <m/>
    <m/>
    <m/>
    <m/>
    <m/>
    <m/>
    <m/>
    <m/>
    <m/>
    <m/>
    <m/>
    <m/>
    <s v="Industry"/>
    <s v="05-ARD"/>
    <s v="Industry"/>
    <m/>
    <s v="No"/>
    <m/>
    <m/>
    <m/>
    <m/>
    <m/>
    <m/>
    <m/>
    <m/>
    <m/>
    <m/>
    <m/>
    <m/>
    <m/>
    <m/>
    <m/>
    <m/>
    <m/>
    <m/>
    <m/>
    <m/>
    <m/>
    <m/>
    <m/>
    <m/>
    <m/>
    <m/>
    <m/>
    <m/>
    <m/>
    <m/>
    <m/>
    <m/>
    <m/>
    <m/>
    <m/>
    <m/>
    <m/>
    <m/>
    <m/>
    <m/>
    <m/>
    <m/>
    <m/>
    <m/>
    <m/>
    <m/>
    <m/>
    <m/>
    <m/>
    <m/>
    <s v="Budget USDA-Kam Ng.xlsx,USDA Budget Justification.docx"/>
    <m/>
    <s v="No"/>
    <m/>
    <s v="No"/>
    <m/>
    <m/>
    <m/>
    <m/>
    <m/>
    <m/>
    <m/>
    <m/>
    <m/>
    <m/>
    <m/>
    <s v="50000"/>
    <m/>
    <m/>
    <m/>
    <m/>
    <m/>
    <m/>
    <m/>
    <m/>
    <m/>
    <m/>
    <m/>
    <m/>
    <m/>
    <s v="No"/>
    <m/>
    <m/>
    <m/>
    <m/>
    <m/>
    <m/>
    <m/>
    <m/>
    <m/>
    <m/>
    <m/>
    <m/>
    <m/>
    <m/>
  </r>
  <r>
    <x v="2"/>
    <s v="25-0073-A0001"/>
    <s v="Scott Austin Quillinan"/>
    <s v="We Soda | Master Research Agreement"/>
    <s v="Ciner Enterprises"/>
    <m/>
    <d v="2024-09-01T00:00:00"/>
    <d v="2027-08-31T00:00:00"/>
    <x v="12"/>
    <s v="School of Energy Resources"/>
    <n v="0"/>
    <s v="25-0073"/>
    <n v="0"/>
    <s v="Active"/>
    <d v="2024-09-04T13:16:48"/>
    <s v="School of Energy Resources Directors Office"/>
    <n v="0"/>
    <x v="1"/>
    <m/>
    <m/>
    <s v="Applied Research"/>
    <m/>
    <m/>
    <m/>
    <m/>
    <m/>
    <m/>
    <s v="Master Research Agreement. No Funding. Funding will be added under individual research project plans. Which will be their own awards forms under this project (25-0073)."/>
    <m/>
    <s v="Master Research Agreement - Individual Research Project Plans are still being discussed."/>
    <s v="No"/>
    <m/>
    <s v="300000007170655"/>
    <m/>
    <m/>
    <s v="31d6ec00-99a6-4170-a572-eb22e836e3ec"/>
    <d v="2024-08-30T00:00:00"/>
    <m/>
    <m/>
    <m/>
    <s v="No"/>
    <m/>
    <d v="2027-08-31T00:00:00"/>
    <d v="2024-09-01T00:00:00"/>
    <m/>
    <s v="No"/>
    <s v="NONFED"/>
    <s v="No"/>
    <m/>
    <m/>
    <m/>
    <m/>
    <m/>
    <s v="true"/>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0"/>
    <s v="Geosciences, Atmospheric Sciences, and Ocean Sciences"/>
    <n v="15"/>
    <n v="5"/>
    <m/>
    <m/>
    <m/>
    <m/>
    <m/>
    <m/>
    <m/>
    <m/>
    <m/>
    <m/>
    <m/>
    <m/>
    <m/>
    <m/>
    <m/>
    <m/>
    <m/>
    <m/>
    <s v="No"/>
    <m/>
    <s v="No"/>
    <m/>
    <m/>
    <m/>
    <m/>
    <m/>
    <m/>
    <m/>
    <s v="No"/>
    <m/>
    <s v="No"/>
    <n v="0"/>
    <n v="0"/>
    <m/>
    <m/>
    <s v="No"/>
    <m/>
    <m/>
    <s v="Rachel Michelle Ferrell"/>
    <s v="US Citizen"/>
    <s v="W02257061"/>
    <s v="Not Hispanic or Latino"/>
    <s v="Female"/>
    <s v="No"/>
    <m/>
    <m/>
    <s v="No"/>
    <m/>
    <m/>
    <m/>
    <m/>
    <s v="We Soda | Master Research Agreement"/>
    <s v="Geological and Earth Sciences"/>
    <s v="Non-Federal"/>
    <m/>
    <s v="No"/>
    <m/>
    <s v="Award Created"/>
    <s v="Farrell Jean Rapp"/>
    <d v="2024-09-04T13:16:42"/>
    <m/>
    <s v="No"/>
    <m/>
    <m/>
    <m/>
    <s v="No"/>
    <n v="1"/>
    <s v="No"/>
    <s v="Research"/>
    <m/>
    <s v="44.5% MTDC"/>
    <n v="0"/>
    <s v="No"/>
    <m/>
    <m/>
    <m/>
    <m/>
    <m/>
    <s v="Contract"/>
    <s v="No"/>
    <m/>
    <m/>
    <m/>
    <s v="Yes"/>
    <s v="Other"/>
    <s v="Master Research Agreement - No Funding at this time."/>
    <m/>
    <m/>
    <m/>
    <m/>
    <s v="No"/>
    <m/>
    <m/>
    <m/>
    <m/>
    <m/>
    <m/>
    <m/>
    <m/>
    <m/>
    <s v="Yes"/>
    <m/>
    <m/>
    <m/>
    <s v="School of Energy Resources"/>
    <m/>
    <m/>
    <m/>
    <s v="On Campus"/>
    <s v="Other"/>
    <s v="Master Research Agreement"/>
    <m/>
    <s v="No"/>
    <m/>
    <m/>
    <s v="10 Years"/>
    <m/>
    <m/>
    <m/>
    <m/>
    <m/>
    <s v="US Citizen"/>
    <m/>
    <m/>
    <m/>
    <m/>
    <m/>
    <m/>
    <s v="100"/>
    <s v="W00443193"/>
    <m/>
    <m/>
    <m/>
    <m/>
    <s v="Male"/>
    <s v="School of Energy Resources Directors Office"/>
    <s v="300000007170655"/>
    <s v="Scott Austin Quillinan"/>
    <s v="Principal Investigator"/>
    <m/>
    <m/>
    <m/>
    <m/>
    <m/>
    <m/>
    <s v="0.0"/>
    <s v="0.0"/>
    <m/>
    <m/>
    <m/>
    <m/>
    <m/>
    <m/>
    <m/>
    <m/>
    <m/>
    <m/>
    <m/>
    <s v="NONE"/>
    <s v="Industry"/>
    <s v="05-Ciner Enterprises"/>
    <s v="Industry"/>
    <m/>
    <s v="No"/>
    <m/>
    <m/>
    <m/>
    <m/>
    <m/>
    <m/>
    <m/>
    <m/>
    <m/>
    <m/>
    <m/>
    <m/>
    <m/>
    <m/>
    <m/>
    <m/>
    <m/>
    <m/>
    <m/>
    <m/>
    <m/>
    <m/>
    <m/>
    <m/>
    <m/>
    <m/>
    <m/>
    <m/>
    <m/>
    <m/>
    <m/>
    <m/>
    <m/>
    <m/>
    <m/>
    <m/>
    <m/>
    <m/>
    <m/>
    <m/>
    <m/>
    <m/>
    <m/>
    <m/>
    <m/>
    <m/>
    <m/>
    <m/>
    <m/>
    <m/>
    <s v="No budget.docx"/>
    <m/>
    <s v="No"/>
    <m/>
    <s v="No"/>
    <m/>
    <m/>
    <m/>
    <m/>
    <m/>
    <m/>
    <m/>
    <m/>
    <m/>
    <m/>
    <m/>
    <s v="0"/>
    <m/>
    <m/>
    <m/>
    <m/>
    <m/>
    <m/>
    <m/>
    <m/>
    <m/>
    <m/>
    <m/>
    <m/>
    <m/>
    <s v="No"/>
    <m/>
    <m/>
    <m/>
    <m/>
    <m/>
    <m/>
    <m/>
    <m/>
    <m/>
    <m/>
    <m/>
    <m/>
    <m/>
    <m/>
  </r>
  <r>
    <x v="2"/>
    <s v="24-0925-A0001-0"/>
    <s v="Richard Wayne Matlock"/>
    <s v="GAINING EARLY AWARENESS AND READINESS FOR UNDERGRADUATE PROGRAMS (GEAR UP)"/>
    <s v="Department of Education"/>
    <m/>
    <d v="2024-09-01T00:00:00"/>
    <d v="2031-08-31T00:00:00"/>
    <x v="46"/>
    <s v="Academic Affairs"/>
    <n v="4019424"/>
    <s v="24-0925"/>
    <n v="28135968"/>
    <s v="Active"/>
    <d v="2024-08-26T14:08:32"/>
    <s v="Student Educational Opportunity"/>
    <n v="0"/>
    <x v="1"/>
    <m/>
    <m/>
    <s v="Other Sponsored Activity"/>
    <m/>
    <m/>
    <m/>
    <m/>
    <m/>
    <m/>
    <s v="EDGAR"/>
    <m/>
    <s v="Budget Period 1 | 09/01/2024-08/31/2025 | $4.019.424 Budget Period 2 | 09/01/2025-08/31/2026 | $4.019.424 Budget Period 3 | 09/01/2026-08/31/2027 | $4.019.424 Budget Period 4 | 09/01/2027-08/31/2028 | $4.019.424 Budget Period 5 | 09/01/2028-08/31/2029 | $4.019.424 Budget Period 6 | 09/01/2029-08/31/2030 | $4.019.424 Budget Period 7 | 09/01/2030-08/31/2031 | $4.019.424"/>
    <s v="No"/>
    <m/>
    <s v="300000007170575"/>
    <m/>
    <m/>
    <s v="52a4ed69-b64e-405b-b997-23fe792448c3"/>
    <d v="2024-08-26T00:00:00"/>
    <m/>
    <m/>
    <m/>
    <s v="No"/>
    <m/>
    <d v="2025-08-31T00:00:00"/>
    <d v="2024-09-01T00:00:00"/>
    <m/>
    <s v="No"/>
    <s v="84.334S"/>
    <s v="No"/>
    <m/>
    <m/>
    <m/>
    <m/>
    <m/>
    <s v="true"/>
    <s v="Academic Affairs"/>
    <m/>
    <m/>
    <m/>
    <m/>
    <m/>
    <m/>
    <m/>
    <m/>
    <m/>
    <s v="No"/>
    <m/>
    <m/>
    <s v="No"/>
    <m/>
    <s v="Farrell Jean Rapp"/>
    <m/>
    <m/>
    <s v="16450000"/>
    <s v="16450000"/>
    <m/>
    <m/>
    <m/>
    <m/>
    <m/>
    <m/>
    <s v="11685968"/>
    <m/>
    <m/>
    <m/>
    <m/>
    <m/>
    <m/>
    <m/>
    <m/>
    <m/>
    <m/>
    <m/>
    <m/>
    <m/>
    <m/>
    <m/>
    <m/>
    <m/>
    <m/>
    <m/>
    <m/>
    <m/>
    <m/>
    <m/>
    <m/>
    <m/>
    <m/>
    <m/>
    <m/>
    <m/>
    <m/>
    <s v="Yes"/>
    <s v="University of Wyoming"/>
    <m/>
    <s v="Third Party"/>
    <s v="Third Party"/>
    <m/>
    <m/>
    <m/>
    <m/>
    <m/>
    <m/>
    <s v="Cash"/>
    <m/>
    <s v="In-kind"/>
    <s v="In-kind"/>
    <m/>
    <m/>
    <m/>
    <m/>
    <m/>
    <m/>
    <s v="Student Educational Opportunity"/>
    <s v="300000007170575"/>
    <m/>
    <m/>
    <m/>
    <m/>
    <m/>
    <m/>
    <m/>
    <m/>
    <m/>
    <m/>
    <m/>
    <m/>
    <m/>
    <m/>
    <m/>
    <m/>
    <m/>
    <m/>
    <m/>
    <m/>
    <m/>
    <m/>
    <m/>
    <m/>
    <m/>
    <m/>
    <s v="Salary/Fringe, Travel, Supplies, Other &amp; Scholarships"/>
    <m/>
    <s v="Student Educational Opportunity"/>
    <s v="300000007170575"/>
    <m/>
    <m/>
    <m/>
    <m/>
    <m/>
    <m/>
    <m/>
    <m/>
    <m/>
    <m/>
    <m/>
    <m/>
    <m/>
    <m/>
    <m/>
    <m/>
    <m/>
    <m/>
    <n v="3765727"/>
    <s v="Non-Science and Engineering Fields"/>
    <n v="15"/>
    <n v="5"/>
    <m/>
    <m/>
    <m/>
    <m/>
    <m/>
    <m/>
    <m/>
    <m/>
    <m/>
    <m/>
    <m/>
    <m/>
    <m/>
    <m/>
    <m/>
    <m/>
    <m/>
    <m/>
    <s v="No"/>
    <m/>
    <s v="No"/>
    <m/>
    <m/>
    <m/>
    <m/>
    <m/>
    <m/>
    <m/>
    <s v="No"/>
    <m/>
    <s v="No"/>
    <n v="26360089"/>
    <n v="410879"/>
    <m/>
    <s v="P334S240002"/>
    <s v="No"/>
    <m/>
    <m/>
    <s v="Richard Wayne Matlock"/>
    <s v="US Citizen"/>
    <s v="W01801018"/>
    <s v="Not Hispanic or Latino"/>
    <s v="Male"/>
    <s v="No"/>
    <m/>
    <m/>
    <s v="No"/>
    <m/>
    <m/>
    <m/>
    <m/>
    <s v="GAINING EARLY AWARENESS AND READINESS FOR UNDERGRADUATE PROGRAMS (GEAR UP) | 2024 - 2031"/>
    <m/>
    <s v="Federal Direct"/>
    <m/>
    <s v="No"/>
    <m/>
    <m/>
    <m/>
    <m/>
    <m/>
    <s v="No"/>
    <m/>
    <m/>
    <m/>
    <s v="Yes"/>
    <n v="1"/>
    <s v="Yes"/>
    <s v="Other Sponsored Activities"/>
    <m/>
    <s v="Reduced F&amp;A by Sponsor: Specify the rate % and base (MTDC, TDC, Other)"/>
    <n v="58697"/>
    <s v="No"/>
    <m/>
    <m/>
    <m/>
    <m/>
    <m/>
    <s v="Grant"/>
    <s v="No"/>
    <m/>
    <m/>
    <m/>
    <s v="No"/>
    <s v="Cost Reimbursable"/>
    <m/>
    <m/>
    <m/>
    <m/>
    <m/>
    <s v="No"/>
    <s v="Required"/>
    <m/>
    <s v="Education"/>
    <m/>
    <m/>
    <m/>
    <m/>
    <s v="2"/>
    <s v="8"/>
    <s v="Yes"/>
    <s v="Gull, Isaac"/>
    <m/>
    <m/>
    <s v="Academic Affairs"/>
    <m/>
    <m/>
    <m/>
    <s v="On Campus"/>
    <s v="New"/>
    <m/>
    <m/>
    <s v="No"/>
    <m/>
    <m/>
    <s v="3 Years"/>
    <m/>
    <m/>
    <s v="8%  MTDC"/>
    <s v="[Annual Technical Report, Final Technical Report]"/>
    <m/>
    <s v="US Citizen"/>
    <s v="0.0"/>
    <s v="0.0"/>
    <s v="0.0"/>
    <s v="0.0"/>
    <s v="0.0"/>
    <s v="0.0"/>
    <s v="100"/>
    <s v="W01801018"/>
    <s v="Not Hispanic or Latino"/>
    <m/>
    <m/>
    <m/>
    <s v="Male"/>
    <s v="Student Educational Opportunity"/>
    <s v="300000007170575"/>
    <s v="Richard Wayne Matlock"/>
    <s v="Principal Investigator"/>
    <s v="0.0"/>
    <s v="0.0"/>
    <s v="100.0"/>
    <s v="12.0"/>
    <s v="0.0"/>
    <s v="0.0"/>
    <s v="100.0"/>
    <s v="12.0"/>
    <m/>
    <m/>
    <m/>
    <m/>
    <m/>
    <m/>
    <m/>
    <m/>
    <m/>
    <m/>
    <m/>
    <s v="P334S240002"/>
    <m/>
    <s v="01-DOED"/>
    <s v="U.S. Federal Government"/>
    <m/>
    <s v="Yes"/>
    <s v="Wyoming Department of Education"/>
    <s v="122943"/>
    <m/>
    <s v="388547"/>
    <s v="361928"/>
    <s v="478176"/>
    <s v="313613"/>
    <s v="336009"/>
    <s v="602718"/>
    <s v="385876"/>
    <m/>
    <m/>
    <m/>
    <m/>
    <m/>
    <m/>
    <m/>
    <m/>
    <m/>
    <m/>
    <m/>
    <m/>
    <s v="02-WDE"/>
    <m/>
    <m/>
    <m/>
    <s v="Casper Community College District"/>
    <m/>
    <s v="03-CCOMMCD"/>
    <s v="Central Wyoming College"/>
    <m/>
    <s v="06-CWYC"/>
    <s v="Eastern Wyoming Community College"/>
    <m/>
    <s v="06-EWYCC"/>
    <s v="Northern Wyoming Community College District"/>
    <m/>
    <s v="06-NWCCD"/>
    <s v="Northwest Community College"/>
    <m/>
    <s v="06-NCC"/>
    <s v="Western Wyoming Community College"/>
    <m/>
    <s v="06-WESTWYCC"/>
    <s v="Laramie County Community College"/>
    <m/>
    <s v="06-LCCC"/>
    <m/>
    <m/>
    <m/>
    <s v="FINAL_ProjectBudgetSummaryForm.pdf,FINAL_BudgetNarrative.pdf"/>
    <m/>
    <s v="No"/>
    <m/>
    <s v="No"/>
    <m/>
    <m/>
    <s v="Subrecipients (CC, CWC, EWC, LCCC, NWC, NWCCD, WWCC, WDE)"/>
    <s v="Subrecipients (CC, CWC, EWC, LCCC, NWC, NWCCD, WWCC, WDE)"/>
    <m/>
    <m/>
    <m/>
    <m/>
    <m/>
    <m/>
    <s v="28135968"/>
    <s v="56271936"/>
    <m/>
    <m/>
    <m/>
    <m/>
    <m/>
    <m/>
    <m/>
    <m/>
    <m/>
    <m/>
    <m/>
    <m/>
    <m/>
    <s v="No"/>
    <m/>
    <m/>
    <m/>
    <m/>
    <m/>
    <m/>
    <m/>
    <m/>
    <m/>
    <m/>
    <m/>
    <m/>
    <m/>
    <m/>
  </r>
  <r>
    <x v="2"/>
    <s v="24-0925-A0001-1"/>
    <s v="Michael V. Wade"/>
    <s v="GAINING EARLY AWARENESS AND READINESS FOR UNDERGRADUATE PROGRAMS (GEAR UP)"/>
    <s v="Department of Education"/>
    <m/>
    <d v="2024-09-01T00:00:00"/>
    <d v="2031-08-31T00:00:00"/>
    <x v="46"/>
    <s v="Academic Affairs"/>
    <n v="4019424"/>
    <s v="24-0925"/>
    <n v="28135968"/>
    <s v="Active"/>
    <d v="2024-10-25T15:30:18"/>
    <s v="Student Educational Opportunity"/>
    <n v="1"/>
    <x v="2"/>
    <d v="2024-10-25T00:00:00"/>
    <s v="Kristi Hargis Stockdale"/>
    <s v="Other Sponsored Activity"/>
    <m/>
    <m/>
    <m/>
    <m/>
    <m/>
    <m/>
    <s v="EDGAR"/>
    <m/>
    <s v="Budget Period 1 | 09/01/2024-08/31/2025 | $4.019.424 Budget Period 2 | 09/01/2025-08/31/2026 | $4.019.424 Budget Period 3 | 09/01/2026-08/31/2027 | $4.019.424 Budget Period 4 | 09/01/2027-08/31/2028 | $4.019.424 Budget Period 5 | 09/01/2028-08/31/2029 | $4.019.424 Budget Period 6 | 09/01/2029-08/31/2030 | $4.019.424 Budget Period 7 | 09/01/2030-08/31/2031 | $4.019.424"/>
    <s v="No"/>
    <m/>
    <s v="300000007170575"/>
    <m/>
    <m/>
    <s v="52a4ed69-b64e-405b-b997-23fe792448c3"/>
    <d v="2024-08-26T00:00:00"/>
    <m/>
    <m/>
    <m/>
    <s v="No"/>
    <m/>
    <d v="2025-08-31T00:00:00"/>
    <d v="2024-09-01T00:00:00"/>
    <m/>
    <s v="No"/>
    <s v="84.334S"/>
    <s v="No"/>
    <m/>
    <m/>
    <m/>
    <m/>
    <m/>
    <s v="true"/>
    <s v="Academic Affairs"/>
    <m/>
    <m/>
    <m/>
    <m/>
    <m/>
    <m/>
    <m/>
    <m/>
    <m/>
    <s v="No"/>
    <m/>
    <m/>
    <s v="No"/>
    <m/>
    <s v="Farrell Jean Rapp"/>
    <m/>
    <m/>
    <s v="16450000"/>
    <s v="16450000"/>
    <m/>
    <m/>
    <m/>
    <m/>
    <m/>
    <m/>
    <s v="11685968"/>
    <m/>
    <m/>
    <m/>
    <m/>
    <m/>
    <m/>
    <m/>
    <m/>
    <m/>
    <m/>
    <m/>
    <m/>
    <m/>
    <m/>
    <m/>
    <m/>
    <m/>
    <m/>
    <m/>
    <m/>
    <m/>
    <m/>
    <m/>
    <m/>
    <m/>
    <m/>
    <m/>
    <m/>
    <m/>
    <m/>
    <s v="Yes"/>
    <s v="University of Wyoming"/>
    <m/>
    <s v="Third Party"/>
    <s v="Third Party"/>
    <m/>
    <m/>
    <m/>
    <m/>
    <m/>
    <m/>
    <s v="Cash"/>
    <m/>
    <s v="In-kind"/>
    <s v="In-kind"/>
    <m/>
    <m/>
    <m/>
    <m/>
    <m/>
    <m/>
    <s v="Student Educational Opportunity"/>
    <s v="300000007170575"/>
    <m/>
    <m/>
    <m/>
    <m/>
    <m/>
    <m/>
    <m/>
    <m/>
    <m/>
    <m/>
    <m/>
    <m/>
    <m/>
    <m/>
    <m/>
    <m/>
    <m/>
    <m/>
    <m/>
    <m/>
    <m/>
    <m/>
    <m/>
    <m/>
    <m/>
    <m/>
    <s v="Salary/Fringe, Travel, Supplies, Other &amp; Scholarships"/>
    <m/>
    <s v="Student Educational Opportunity"/>
    <s v="300000007170575"/>
    <m/>
    <m/>
    <m/>
    <m/>
    <m/>
    <m/>
    <m/>
    <m/>
    <m/>
    <m/>
    <m/>
    <m/>
    <m/>
    <m/>
    <m/>
    <m/>
    <m/>
    <m/>
    <n v="3765727"/>
    <s v="Non-Science and Engineering Fields"/>
    <n v="15"/>
    <n v="5"/>
    <m/>
    <m/>
    <m/>
    <m/>
    <m/>
    <m/>
    <m/>
    <m/>
    <m/>
    <m/>
    <m/>
    <m/>
    <m/>
    <m/>
    <m/>
    <m/>
    <m/>
    <m/>
    <s v="No"/>
    <m/>
    <s v="No"/>
    <m/>
    <m/>
    <m/>
    <m/>
    <m/>
    <m/>
    <m/>
    <s v="No"/>
    <m/>
    <s v="No"/>
    <n v="26360089"/>
    <n v="410879"/>
    <m/>
    <s v="P334S240002"/>
    <s v="No"/>
    <m/>
    <m/>
    <s v="Richard Wayne Matlock"/>
    <s v="US Citizen"/>
    <s v="W01801018"/>
    <s v="Not Hispanic or Latino"/>
    <s v="Male"/>
    <s v="No"/>
    <m/>
    <m/>
    <s v="No"/>
    <m/>
    <m/>
    <m/>
    <m/>
    <s v="GAINING EARLY AWARENESS AND READINESS FOR UNDERGRADUATE PROGRAMS (GEAR UP) | 2024 - 2031"/>
    <m/>
    <s v="Federal Direct"/>
    <m/>
    <s v="No"/>
    <m/>
    <s v="Award Created"/>
    <s v="Farrell Jean Rapp"/>
    <d v="2024-08-26T14:08:31"/>
    <m/>
    <s v="No"/>
    <m/>
    <m/>
    <m/>
    <s v="Yes"/>
    <n v="1"/>
    <s v="Yes"/>
    <s v="Other Sponsored Activities"/>
    <m/>
    <s v="Reduced F&amp;A by Sponsor: Specify the rate % and base (MTDC, TDC, Other)"/>
    <n v="58697"/>
    <s v="No"/>
    <m/>
    <m/>
    <m/>
    <m/>
    <m/>
    <s v="Grant"/>
    <s v="No"/>
    <m/>
    <m/>
    <m/>
    <s v="No"/>
    <s v="Cost Reimbursable"/>
    <m/>
    <m/>
    <m/>
    <m/>
    <m/>
    <s v="No"/>
    <s v="Required"/>
    <m/>
    <s v="Education"/>
    <m/>
    <m/>
    <m/>
    <m/>
    <s v="2"/>
    <s v="8"/>
    <s v="Yes"/>
    <s v="Gull, Isaac"/>
    <m/>
    <m/>
    <s v="Academic Affairs"/>
    <m/>
    <m/>
    <m/>
    <s v="On Campus"/>
    <s v="New"/>
    <m/>
    <m/>
    <s v="No"/>
    <m/>
    <m/>
    <s v="3 Years"/>
    <m/>
    <m/>
    <s v="8%  MTDC"/>
    <s v="[Annual Technical Report, Final Technical Report]"/>
    <m/>
    <s v="US Citizen"/>
    <m/>
    <m/>
    <m/>
    <m/>
    <m/>
    <m/>
    <s v="100"/>
    <s v="W02204351"/>
    <s v="Not Hispanic or Latino"/>
    <m/>
    <m/>
    <m/>
    <s v="Male"/>
    <s v="Student Educational Opportunity"/>
    <s v="300000007170575"/>
    <s v="Michael V. Wade"/>
    <s v="Principal Investigator"/>
    <m/>
    <m/>
    <m/>
    <m/>
    <m/>
    <m/>
    <s v="0.0"/>
    <s v="0.0"/>
    <m/>
    <m/>
    <m/>
    <m/>
    <m/>
    <m/>
    <m/>
    <m/>
    <m/>
    <m/>
    <m/>
    <s v="P334S240002"/>
    <m/>
    <s v="01-DOED"/>
    <s v="U.S. Federal Government"/>
    <m/>
    <s v="Yes"/>
    <s v="Wyoming Department of Education"/>
    <s v="122943"/>
    <m/>
    <s v="388547"/>
    <s v="361928"/>
    <s v="478176"/>
    <s v="313613"/>
    <s v="336009"/>
    <s v="602718"/>
    <s v="385876"/>
    <m/>
    <m/>
    <m/>
    <m/>
    <m/>
    <m/>
    <m/>
    <m/>
    <m/>
    <m/>
    <m/>
    <m/>
    <s v="02-WDE"/>
    <m/>
    <m/>
    <m/>
    <s v="Casper Community College District"/>
    <m/>
    <s v="03-CCOMMCD"/>
    <s v="Central Wyoming College"/>
    <m/>
    <s v="06-CWYC"/>
    <s v="Eastern Wyoming Community College"/>
    <m/>
    <s v="06-EWYCC"/>
    <s v="Northern Wyoming Community College District"/>
    <m/>
    <s v="06-NWCCD"/>
    <s v="Northwest Community College"/>
    <m/>
    <s v="06-NCC"/>
    <s v="Western Wyoming Community College"/>
    <m/>
    <s v="06-WESTWYCC"/>
    <s v="Laramie County Community College"/>
    <m/>
    <s v="06-LCCC"/>
    <m/>
    <m/>
    <m/>
    <s v="FINAL_ProjectBudgetSummaryForm.pdf,FINAL_BudgetNarrative.pdf"/>
    <m/>
    <s v="No"/>
    <m/>
    <s v="No"/>
    <m/>
    <m/>
    <s v="Subrecipients (CC, CWC, EWC, LCCC, NWC, NWCCD, WWCC, WDE)"/>
    <s v="Subrecipients (CC, CWC, EWC, LCCC, NWC, NWCCD, WWCC, WDE)"/>
    <m/>
    <m/>
    <m/>
    <m/>
    <m/>
    <m/>
    <s v="28135968"/>
    <s v="56271936"/>
    <m/>
    <m/>
    <m/>
    <m/>
    <m/>
    <m/>
    <m/>
    <m/>
    <m/>
    <m/>
    <m/>
    <m/>
    <m/>
    <s v="No"/>
    <m/>
    <m/>
    <m/>
    <m/>
    <m/>
    <m/>
    <m/>
    <m/>
    <m/>
    <m/>
    <m/>
    <m/>
    <m/>
    <m/>
  </r>
  <r>
    <x v="2"/>
    <s v="24-0711-A0001"/>
    <s v="Carmela Rosaria Guadagno"/>
    <s v="Collaborative Research: Tribal Community Resilience Under Climate Change: Harnessing Controlled Environment Agriculture to Secure Sustainability and Economic Growth"/>
    <s v="National Science Foundation"/>
    <s v="National Science Foundation"/>
    <d v="2024-09-01T00:00:00"/>
    <d v="2028-08-31T00:00:00"/>
    <x v="32"/>
    <s v="Agriculture"/>
    <n v="1060678"/>
    <s v="24-0711"/>
    <n v="2076883"/>
    <s v="Active"/>
    <d v="2024-07-22T14:11:33"/>
    <s v="Science Institute"/>
    <n v="0"/>
    <x v="1"/>
    <m/>
    <m/>
    <s v="Basic Research"/>
    <m/>
    <m/>
    <m/>
    <m/>
    <m/>
    <m/>
    <s v="This award is subject to the Cooperative Agreement Financial &amp; Administrative Terms and Conditions (CA-FATC), dated 05/20/2024, available at https://www.nsf.gov/awards/managing/co-op_conditions.jsp"/>
    <m/>
    <s v="Navajo Nation in NM, the Rosebud Sioux Tribe in SD, and Northern Arapaho and Eastern Shoshone in WY"/>
    <s v="No"/>
    <m/>
    <s v="300000007170631"/>
    <m/>
    <m/>
    <s v="60ef92b2-a727-4a12-8e28-a65f28bc1afa"/>
    <d v="2024-07-22T00:00:00"/>
    <m/>
    <m/>
    <m/>
    <s v="No"/>
    <m/>
    <d v="2028-08-31T00:00:00"/>
    <d v="2024-09-01T00:00:00"/>
    <m/>
    <s v="No"/>
    <n v="47.08299999999999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Botany"/>
    <s v="300000007170631"/>
    <m/>
    <m/>
    <m/>
    <m/>
    <m/>
    <m/>
    <m/>
    <m/>
    <m/>
    <m/>
    <m/>
    <m/>
    <m/>
    <m/>
    <m/>
    <m/>
    <m/>
    <m/>
    <n v="770887"/>
    <s v="Life Sciences"/>
    <n v="15"/>
    <n v="5"/>
    <m/>
    <m/>
    <m/>
    <m/>
    <m/>
    <m/>
    <m/>
    <m/>
    <m/>
    <m/>
    <m/>
    <m/>
    <m/>
    <m/>
    <m/>
    <m/>
    <m/>
    <m/>
    <s v="No"/>
    <m/>
    <s v="Yes"/>
    <s v="Science Initiative Building"/>
    <m/>
    <s v="Botany"/>
    <s v="300000007170631"/>
    <m/>
    <m/>
    <m/>
    <s v="Yes"/>
    <m/>
    <s v="No"/>
    <n v="1491254"/>
    <n v="585629"/>
    <m/>
    <s v="2418347"/>
    <s v="No"/>
    <m/>
    <m/>
    <s v="Victoria Boyles"/>
    <s v="US Citizen"/>
    <s v="W02146377"/>
    <s v="Not Hispanic or Latino"/>
    <s v="Female"/>
    <s v="No"/>
    <m/>
    <m/>
    <s v="No"/>
    <m/>
    <m/>
    <m/>
    <m/>
    <s v="Collaborative Research: Tribal Community Resilience Under Climate Change: Harnessing Controlled Environment Agriculture to Secure Sustainability and Economic Growth"/>
    <m/>
    <s v="Federal Direct"/>
    <m/>
    <s v="No"/>
    <m/>
    <s v="Award Created"/>
    <s v="Farrell Jean Rapp"/>
    <d v="2024-07-22T14:11:33"/>
    <m/>
    <s v="No"/>
    <m/>
    <m/>
    <m/>
    <s v="No"/>
    <n v="1"/>
    <s v="Yes"/>
    <s v="Research"/>
    <m/>
    <s v="44.5% MTDC"/>
    <n v="289791"/>
    <s v="No"/>
    <m/>
    <m/>
    <m/>
    <m/>
    <m/>
    <s v="Cooperative Agreement"/>
    <s v="No"/>
    <m/>
    <m/>
    <m/>
    <s v="No"/>
    <s v="Cost Reimbursable"/>
    <m/>
    <m/>
    <m/>
    <m/>
    <s v="Agricultural Sciences"/>
    <s v="No"/>
    <m/>
    <m/>
    <m/>
    <m/>
    <m/>
    <m/>
    <s v="Yes"/>
    <m/>
    <m/>
    <s v="Yes"/>
    <s v="Wroblewski, Mitchell"/>
    <m/>
    <m/>
    <s v="[Agriculture, Life Sciences,  &amp; Natural Resources, Research &amp; Economic Development]"/>
    <m/>
    <s v="01-NSF"/>
    <m/>
    <s v="On Campus"/>
    <s v="New"/>
    <m/>
    <m/>
    <s v="No"/>
    <m/>
    <m/>
    <s v="3 Years"/>
    <m/>
    <m/>
    <m/>
    <s v="[Annual Technical Report, Final Technical Report]"/>
    <m/>
    <s v="US Citizen"/>
    <s v="0.0"/>
    <s v="0.0"/>
    <s v="0.0"/>
    <s v="0.0"/>
    <s v="0.0"/>
    <s v="0.0"/>
    <s v="33"/>
    <s v="W05022495"/>
    <m/>
    <m/>
    <m/>
    <m/>
    <s v="Female"/>
    <s v="Botany"/>
    <s v="300000007170631"/>
    <s v="Cynthia Weinig"/>
    <s v="Co-Principal Investigator"/>
    <s v="0.0"/>
    <s v="0.0"/>
    <s v="0.0"/>
    <s v="0.0"/>
    <s v="13.33"/>
    <s v="0.4"/>
    <s v="3.33"/>
    <s v="0.4"/>
    <m/>
    <m/>
    <m/>
    <m/>
    <m/>
    <m/>
    <m/>
    <m/>
    <m/>
    <m/>
    <m/>
    <s v="2418347"/>
    <m/>
    <s v="01-NSF"/>
    <s v="U.S. Federal Government"/>
    <m/>
    <s v="No"/>
    <m/>
    <m/>
    <m/>
    <m/>
    <m/>
    <m/>
    <m/>
    <m/>
    <m/>
    <m/>
    <m/>
    <m/>
    <m/>
    <m/>
    <m/>
    <m/>
    <m/>
    <m/>
    <m/>
    <m/>
    <m/>
    <m/>
    <m/>
    <m/>
    <m/>
    <m/>
    <m/>
    <m/>
    <m/>
    <m/>
    <m/>
    <m/>
    <m/>
    <m/>
    <m/>
    <m/>
    <m/>
    <m/>
    <m/>
    <m/>
    <m/>
    <m/>
    <m/>
    <m/>
    <m/>
    <m/>
    <m/>
    <m/>
    <m/>
    <m/>
    <s v="Finalized_UW_Budget Track II_2024.xlsx,Budget Justification_Track II 2024.docx,01182024_UW_Budget Track II_2024.xlsx,Budget Justification_Track II 2024.docx,TrackII_2024_ProjectSummary.docx"/>
    <m/>
    <s v="No"/>
    <m/>
    <s v="No"/>
    <m/>
    <m/>
    <m/>
    <m/>
    <m/>
    <m/>
    <m/>
    <m/>
    <m/>
    <m/>
    <m/>
    <s v="2076883"/>
    <m/>
    <m/>
    <m/>
    <m/>
    <m/>
    <m/>
    <m/>
    <m/>
    <m/>
    <m/>
    <s v="Responsible Conduct of Research"/>
    <m/>
    <m/>
    <s v="Yes"/>
    <m/>
    <m/>
    <m/>
    <m/>
    <m/>
    <m/>
    <m/>
    <m/>
    <m/>
    <m/>
    <m/>
    <m/>
    <m/>
    <m/>
  </r>
  <r>
    <x v="2"/>
    <s v="24-1005-A0001-0"/>
    <s v="Jill Fabricius Keith"/>
    <s v="Native American student support and mentoring"/>
    <s v="National Institute of Food and Agriculture/Department of Agriculture"/>
    <m/>
    <d v="2024-09-01T00:00:00"/>
    <d v="2028-08-31T00:00:00"/>
    <x v="47"/>
    <s v="Agriculture"/>
    <n v="31250"/>
    <s v="24-1005"/>
    <n v="250000"/>
    <s v="Active"/>
    <d v="2024-08-15T15:37:43"/>
    <s v="Family &amp; Consumer Sciences"/>
    <n v="0"/>
    <x v="1"/>
    <m/>
    <m/>
    <s v="Other Sponsored Activity"/>
    <m/>
    <m/>
    <m/>
    <m/>
    <m/>
    <m/>
    <s v="Funds in the amount of $218,750 are being withheld pending receipt and approval of IRB approval documentation to support future project objectives. No human subject activities should occur before the approval letter submission to NIFA."/>
    <m/>
    <m/>
    <s v="No"/>
    <m/>
    <s v="300000007170164"/>
    <m/>
    <m/>
    <s v="6a55379f-a4f8-4b58-acbb-2625e4089692"/>
    <d v="2024-08-14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23321"/>
    <s v="Other Sciences"/>
    <n v="5"/>
    <n v="2.5"/>
    <m/>
    <n v="2.5"/>
    <m/>
    <m/>
    <m/>
    <m/>
    <m/>
    <m/>
    <m/>
    <m/>
    <n v="5"/>
    <n v="5"/>
    <m/>
    <m/>
    <m/>
    <m/>
    <m/>
    <m/>
    <s v="No"/>
    <m/>
    <s v="No"/>
    <m/>
    <m/>
    <m/>
    <m/>
    <m/>
    <m/>
    <m/>
    <s v="No"/>
    <m/>
    <s v="No"/>
    <m/>
    <m/>
    <m/>
    <s v="20247041143329"/>
    <s v="No"/>
    <m/>
    <m/>
    <s v="Casie Ann Phillips"/>
    <s v="US Citizen"/>
    <s v="W09815563"/>
    <s v="Not Hispanic or Latino"/>
    <s v="Female"/>
    <s v="No"/>
    <m/>
    <m/>
    <s v="No"/>
    <m/>
    <m/>
    <m/>
    <m/>
    <s v="Sustaining Pathways for Tribal Student Recruitment, Engagement, and Success"/>
    <m/>
    <s v="Federal Direct"/>
    <m/>
    <s v="No"/>
    <m/>
    <m/>
    <m/>
    <m/>
    <m/>
    <s v="Yes"/>
    <m/>
    <m/>
    <m/>
    <s v="No"/>
    <n v="3"/>
    <s v="No"/>
    <s v="Other Sponsored Activities"/>
    <m/>
    <s v="34% MTDC"/>
    <n v="7929"/>
    <s v="No"/>
    <m/>
    <m/>
    <m/>
    <m/>
    <m/>
    <s v="Grant"/>
    <s v="No"/>
    <m/>
    <m/>
    <m/>
    <s v="No"/>
    <s v="Cost Reimbursable"/>
    <m/>
    <s v="Pending"/>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499308"/>
    <m/>
    <m/>
    <m/>
    <m/>
    <m/>
    <m/>
    <m/>
    <m/>
    <m/>
    <m/>
    <m/>
    <m/>
    <s v="[Arapaho Tribe of the Wind River Reservation, Wyoming, Eastern Shoshone Tribe of the Wind River Reservation, Wyoming]"/>
    <s v="Yes"/>
    <m/>
    <m/>
    <m/>
    <m/>
    <m/>
    <m/>
    <s v="Salary Match for Tedore, Travel cash match, Unrecovered IDC"/>
    <m/>
    <m/>
    <m/>
    <m/>
    <m/>
    <m/>
    <m/>
  </r>
  <r>
    <x v="2"/>
    <s v="24-1005-A0001-1"/>
    <s v="Jill Fabricius Keith"/>
    <s v="Native American student support and mentoring"/>
    <s v="National Institute of Food and Agriculture/Department of Agriculture"/>
    <m/>
    <d v="2024-09-01T00:00:00"/>
    <d v="2028-08-31T00:00:00"/>
    <x v="47"/>
    <s v="Agriculture"/>
    <n v="31250"/>
    <s v="24-1005"/>
    <n v="250000"/>
    <s v="Active"/>
    <d v="2024-08-23T08:18:45"/>
    <s v="Family &amp; Consumer Sciences"/>
    <n v="1"/>
    <x v="8"/>
    <d v="2024-08-23T00:00:00"/>
    <s v="Farrell Jean Rapp"/>
    <s v="Other Sponsored Activity"/>
    <m/>
    <m/>
    <m/>
    <m/>
    <m/>
    <m/>
    <s v="Funds in the amount of $218,750 are being withheld pending receipt and approval of IRB approval documentation to support future project objectives. No human subject activities should occur before the approval letter submission to NIFA."/>
    <m/>
    <m/>
    <s v="No"/>
    <m/>
    <s v="300000007170164"/>
    <m/>
    <m/>
    <s v="6a55379f-a4f8-4b58-acbb-2625e4089692"/>
    <d v="2024-08-22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23321"/>
    <s v="Other Sciences"/>
    <n v="5"/>
    <n v="2.5"/>
    <m/>
    <n v="2.5"/>
    <m/>
    <m/>
    <m/>
    <m/>
    <m/>
    <m/>
    <m/>
    <m/>
    <n v="5"/>
    <n v="5"/>
    <m/>
    <m/>
    <m/>
    <m/>
    <m/>
    <m/>
    <s v="No"/>
    <m/>
    <s v="No"/>
    <m/>
    <m/>
    <m/>
    <m/>
    <m/>
    <m/>
    <m/>
    <s v="No"/>
    <m/>
    <s v="No"/>
    <m/>
    <m/>
    <m/>
    <s v="20247041143329"/>
    <s v="No"/>
    <m/>
    <m/>
    <s v="Casie Ann Phillips"/>
    <s v="US Citizen"/>
    <s v="W09815563"/>
    <s v="Not Hispanic or Latino"/>
    <s v="Female"/>
    <s v="No"/>
    <m/>
    <m/>
    <s v="No"/>
    <m/>
    <m/>
    <m/>
    <m/>
    <s v="Sustaining Pathways for Tribal Student Recruitment, Engagement, and Success"/>
    <m/>
    <s v="Federal Direct"/>
    <m/>
    <s v="No"/>
    <m/>
    <m/>
    <m/>
    <m/>
    <m/>
    <s v="Yes"/>
    <m/>
    <m/>
    <m/>
    <s v="No"/>
    <n v="3"/>
    <s v="No"/>
    <s v="Other Sponsored Activities"/>
    <m/>
    <s v="34% MTDC"/>
    <n v="7929"/>
    <s v="No"/>
    <m/>
    <m/>
    <m/>
    <m/>
    <m/>
    <s v="Grant"/>
    <s v="No"/>
    <m/>
    <m/>
    <m/>
    <s v="No"/>
    <s v="Cost Reimbursable"/>
    <m/>
    <s v="Approved"/>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499308"/>
    <m/>
    <m/>
    <m/>
    <m/>
    <m/>
    <m/>
    <m/>
    <m/>
    <m/>
    <m/>
    <m/>
    <m/>
    <s v="[Arapaho Tribe of the Wind River Reservation, Wyoming, Eastern Shoshone Tribe of the Wind River Reservation, Wyoming]"/>
    <s v="Yes"/>
    <m/>
    <m/>
    <m/>
    <m/>
    <m/>
    <m/>
    <s v="Salary Match for Tedore, Travel cash match, Unrecovered IDC"/>
    <m/>
    <m/>
    <m/>
    <m/>
    <m/>
    <m/>
    <m/>
  </r>
  <r>
    <x v="2"/>
    <s v="24-1005-A0001-2"/>
    <s v="Jill Fabricius Keith"/>
    <s v="Native American student support and mentoring"/>
    <s v="National Institute of Food and Agriculture/Department of Agriculture"/>
    <m/>
    <d v="2024-09-01T00:00:00"/>
    <d v="2028-08-31T00:00:00"/>
    <x v="47"/>
    <s v="Agriculture"/>
    <n v="250000"/>
    <s v="24-1005"/>
    <n v="250000"/>
    <s v="Active"/>
    <d v="2024-12-19T09:11:50"/>
    <s v="Family &amp; Consumer Sciences"/>
    <n v="2"/>
    <x v="6"/>
    <d v="2024-12-19T00:00:00"/>
    <s v="Farrell Jean Rapp"/>
    <s v="Other Sponsored Activity"/>
    <m/>
    <m/>
    <m/>
    <m/>
    <m/>
    <m/>
    <m/>
    <m/>
    <m/>
    <s v="No"/>
    <m/>
    <s v="300000007170164"/>
    <m/>
    <m/>
    <s v="6a55379f-a4f8-4b58-acbb-2625e4089692"/>
    <d v="2024-12-18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186567"/>
    <s v="Other Sciences"/>
    <n v="5"/>
    <n v="2.5"/>
    <m/>
    <n v="2.5"/>
    <m/>
    <m/>
    <m/>
    <m/>
    <m/>
    <m/>
    <m/>
    <m/>
    <n v="5"/>
    <n v="5"/>
    <m/>
    <m/>
    <m/>
    <m/>
    <m/>
    <m/>
    <s v="No"/>
    <m/>
    <s v="No"/>
    <m/>
    <m/>
    <m/>
    <m/>
    <m/>
    <m/>
    <m/>
    <s v="No"/>
    <m/>
    <s v="No"/>
    <n v="186567"/>
    <n v="63433"/>
    <m/>
    <s v="20247041143329"/>
    <s v="No"/>
    <m/>
    <m/>
    <s v="Casie Ann Phillips"/>
    <s v="US Citizen"/>
    <s v="W09815563"/>
    <s v="Not Hispanic or Latino"/>
    <s v="Female"/>
    <s v="No"/>
    <m/>
    <m/>
    <s v="No"/>
    <m/>
    <m/>
    <m/>
    <m/>
    <s v="Sustaining Pathways for Tribal Student Recruitment, Engagement, and Success"/>
    <m/>
    <s v="Federal Direct"/>
    <m/>
    <s v="No"/>
    <m/>
    <s v="Award Created"/>
    <s v="Farrell Jean Rapp"/>
    <d v="2024-08-15T15:37:42"/>
    <m/>
    <s v="Yes"/>
    <m/>
    <m/>
    <m/>
    <s v="No"/>
    <n v="3"/>
    <s v="No"/>
    <s v="Other Sponsored Activities"/>
    <m/>
    <s v="34% MTDC"/>
    <n v="63433"/>
    <s v="No"/>
    <m/>
    <m/>
    <m/>
    <m/>
    <m/>
    <s v="Grant"/>
    <s v="No"/>
    <m/>
    <m/>
    <m/>
    <s v="No"/>
    <s v="Cost Reimbursable"/>
    <m/>
    <s v="Approved"/>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500000"/>
    <m/>
    <m/>
    <m/>
    <m/>
    <m/>
    <m/>
    <m/>
    <m/>
    <m/>
    <m/>
    <s v="[Responsible Conduct of Research]"/>
    <m/>
    <s v="[Arapaho Tribe of the Wind River Reservation, Wyoming, Eastern Shoshone Tribe of the Wind River Reservation, Wyoming]"/>
    <s v="Yes"/>
    <m/>
    <m/>
    <m/>
    <m/>
    <m/>
    <m/>
    <s v="Salary Match for Tedore, Travel cash match, Unrecovered IDC"/>
    <m/>
    <m/>
    <m/>
    <m/>
    <m/>
    <m/>
    <m/>
  </r>
  <r>
    <x v="2"/>
    <s v="24-0402-A0001"/>
    <s v="Yun Li"/>
    <s v="Integrating empirical recordings to computaitonal models"/>
    <s v="National Institute on Aging/National Institutes of Health/Department of Health and Human Services"/>
    <m/>
    <d v="2024-09-01T00:00:00"/>
    <d v="2025-06-30T00:00:00"/>
    <x v="7"/>
    <s v="Agriculture"/>
    <n v="174242"/>
    <s v="24-0402"/>
    <n v="174242"/>
    <s v="Active"/>
    <d v="2024-08-27T09:14:48"/>
    <s v="Zoology &amp; Physiology"/>
    <n v="0"/>
    <x v="1"/>
    <m/>
    <m/>
    <s v="Basic Research"/>
    <m/>
    <m/>
    <m/>
    <m/>
    <m/>
    <m/>
    <m/>
    <m/>
    <m/>
    <s v="No"/>
    <m/>
    <s v="300000007170078"/>
    <m/>
    <m/>
    <s v="765b470f-2f49-404e-a6fa-8b13dbb0a2e1"/>
    <m/>
    <m/>
    <d v="2023-04-07T00:00:00"/>
    <s v="20220426_168LY-01"/>
    <s v="Yes"/>
    <s v="Approved"/>
    <d v="2025-06-30T00:00:00"/>
    <d v="2024-09-01T00:00:00"/>
    <m/>
    <s v="No"/>
    <n v="93.866"/>
    <s v="No"/>
    <m/>
    <m/>
    <m/>
    <m/>
    <m/>
    <s v="false"/>
    <s v="Agriculture, Life Sciences,  &amp; Natural Resources"/>
    <m/>
    <s v="Engineering &amp; Physical Sciences"/>
    <m/>
    <m/>
    <m/>
    <m/>
    <m/>
    <m/>
    <m/>
    <s v="Yes"/>
    <m/>
    <m/>
    <s v="No"/>
    <m/>
    <s v="Farrell Jean Rapp"/>
    <m/>
    <m/>
    <m/>
    <m/>
    <m/>
    <m/>
    <m/>
    <m/>
    <m/>
    <m/>
    <m/>
    <m/>
    <m/>
    <m/>
    <m/>
    <m/>
    <m/>
    <m/>
    <m/>
    <m/>
    <m/>
    <m/>
    <m/>
    <m/>
    <m/>
    <m/>
    <m/>
    <m/>
    <m/>
    <m/>
    <m/>
    <m/>
    <m/>
    <m/>
    <m/>
    <m/>
    <m/>
    <m/>
    <m/>
    <m/>
    <m/>
    <s v="No"/>
    <m/>
    <m/>
    <m/>
    <m/>
    <m/>
    <m/>
    <m/>
    <m/>
    <m/>
    <m/>
    <m/>
    <m/>
    <m/>
    <m/>
    <m/>
    <m/>
    <m/>
    <m/>
    <m/>
    <m/>
    <m/>
    <m/>
    <m/>
    <m/>
    <m/>
    <m/>
    <m/>
    <m/>
    <m/>
    <m/>
    <m/>
    <m/>
    <m/>
    <m/>
    <m/>
    <m/>
    <m/>
    <m/>
    <m/>
    <m/>
    <m/>
    <m/>
    <m/>
    <m/>
    <m/>
    <m/>
    <m/>
    <m/>
    <m/>
    <m/>
    <s v="Zoology &amp; Physiology"/>
    <s v="300000007170078"/>
    <m/>
    <m/>
    <s v="Mathematics &amp; Statistics"/>
    <s v="300000007170046"/>
    <s v="Neuroscience"/>
    <s v="300000007170212"/>
    <m/>
    <m/>
    <m/>
    <m/>
    <m/>
    <m/>
    <m/>
    <m/>
    <m/>
    <m/>
    <m/>
    <m/>
    <n v="141650"/>
    <s v="Life Sciences"/>
    <n v="8"/>
    <n v="3"/>
    <m/>
    <n v="2"/>
    <m/>
    <m/>
    <m/>
    <m/>
    <m/>
    <m/>
    <m/>
    <m/>
    <n v="5"/>
    <n v="2"/>
    <m/>
    <m/>
    <m/>
    <m/>
    <m/>
    <m/>
    <s v="No"/>
    <m/>
    <s v="No"/>
    <m/>
    <m/>
    <m/>
    <m/>
    <m/>
    <m/>
    <m/>
    <s v="No"/>
    <m/>
    <s v="No"/>
    <n v="141650"/>
    <n v="32592"/>
    <m/>
    <s v="R21AG087909"/>
    <s v="No"/>
    <m/>
    <m/>
    <s v="Laura A. Cole"/>
    <s v="US Citizen"/>
    <s v="W00934712"/>
    <s v="Not Hispanic or Latino"/>
    <s v="Female"/>
    <s v="No"/>
    <m/>
    <m/>
    <s v="No"/>
    <m/>
    <m/>
    <m/>
    <m/>
    <s v="Integrating Experimental and Computational Models to Study the Prefrontal Microcircuit Changes During Aging and Alzheimer's Disease"/>
    <m/>
    <s v="Federal Direct"/>
    <m/>
    <s v="No"/>
    <m/>
    <s v="Award Created"/>
    <s v="Farrell Jean Rapp"/>
    <d v="2024-08-27T09:14:47"/>
    <m/>
    <s v="No"/>
    <s v="Approved"/>
    <d v="2022-04-27T00:00:00"/>
    <s v="2022-0131"/>
    <s v="No"/>
    <n v="3"/>
    <s v="Yes"/>
    <s v="Research"/>
    <m/>
    <s v="44.5% MTDC"/>
    <n v="32592"/>
    <s v="No"/>
    <m/>
    <m/>
    <m/>
    <m/>
    <m/>
    <s v="Grant"/>
    <s v="No"/>
    <m/>
    <m/>
    <m/>
    <s v="No"/>
    <s v="Cost Reimbursable"/>
    <m/>
    <m/>
    <m/>
    <m/>
    <s v="Biological and Biomedical Sciences"/>
    <s v="Yes"/>
    <m/>
    <m/>
    <m/>
    <m/>
    <m/>
    <m/>
    <m/>
    <m/>
    <m/>
    <s v="Yes"/>
    <s v="Wroblewski, Mitchell"/>
    <m/>
    <m/>
    <s v="Agriculture, Life Sciences,  &amp; Natural Resources"/>
    <m/>
    <m/>
    <m/>
    <s v="On Campus"/>
    <s v="New"/>
    <m/>
    <m/>
    <s v="No"/>
    <m/>
    <m/>
    <s v="3 Years"/>
    <m/>
    <m/>
    <m/>
    <s v="[Annual Technical Report, Final Technical Report]"/>
    <m/>
    <s v="US Citizen"/>
    <s v="0.0"/>
    <s v="0.0"/>
    <s v="0.0"/>
    <s v="0.0"/>
    <s v="0.0"/>
    <s v="0.0"/>
    <s v="50"/>
    <s v="W09862428"/>
    <m/>
    <m/>
    <m/>
    <m/>
    <s v="Female"/>
    <s v="Zoology &amp; Physiology"/>
    <s v="300000007170078"/>
    <s v="Yun Li"/>
    <s v="Principal Investigator"/>
    <s v="0.0"/>
    <s v="0.0"/>
    <s v="0.0"/>
    <s v="0.0"/>
    <s v="0.0"/>
    <s v="0.0"/>
    <s v="0.0"/>
    <s v="0.0"/>
    <m/>
    <m/>
    <m/>
    <m/>
    <m/>
    <m/>
    <m/>
    <m/>
    <m/>
    <m/>
    <m/>
    <s v="1R21AG087909-01"/>
    <m/>
    <s v="01-NIA"/>
    <s v="U.S. Federal Government"/>
    <m/>
    <s v="Yes"/>
    <s v="University of Maryland"/>
    <s v="687525"/>
    <m/>
    <m/>
    <m/>
    <m/>
    <m/>
    <m/>
    <m/>
    <m/>
    <m/>
    <s v="RR_Budget_3_0_A30-V3.0.pdf,applicationImage_1695332864005_subaward budget and justification.pdf"/>
    <m/>
    <m/>
    <m/>
    <m/>
    <m/>
    <m/>
    <m/>
    <m/>
    <m/>
    <m/>
    <s v="06-UMARY"/>
    <m/>
    <m/>
    <m/>
    <m/>
    <m/>
    <m/>
    <m/>
    <m/>
    <m/>
    <m/>
    <m/>
    <m/>
    <m/>
    <m/>
    <m/>
    <m/>
    <m/>
    <m/>
    <m/>
    <m/>
    <m/>
    <m/>
    <m/>
    <m/>
    <m/>
    <m/>
    <m/>
    <s v="Copy of Mandi Budgetcalculationsheet_Li_091923.xlsx,Budget justificaiton_U wyoming_091923.DOC,BudgetJustificationAll.pdf,Budget justificaiton_U wyoming_091923.DOC,Copy of Mandi Budgetcalculationsheet_Li_091923.xlsx,applicationImage_1695332563367_Budget and justification.pdf"/>
    <m/>
    <s v="No"/>
    <m/>
    <s v="Yes"/>
    <m/>
    <m/>
    <m/>
    <m/>
    <m/>
    <m/>
    <m/>
    <m/>
    <m/>
    <m/>
    <m/>
    <s v="2560959"/>
    <m/>
    <m/>
    <m/>
    <m/>
    <m/>
    <m/>
    <m/>
    <m/>
    <m/>
    <m/>
    <m/>
    <m/>
    <m/>
    <s v="No"/>
    <m/>
    <m/>
    <m/>
    <m/>
    <m/>
    <m/>
    <m/>
    <m/>
    <m/>
    <m/>
    <m/>
    <m/>
    <m/>
    <m/>
  </r>
  <r>
    <x v="2"/>
    <s v="24-0706-A0001"/>
    <s v="Michael Karl Stoellinger"/>
    <s v="High-Fidelity Computational Tools for Arrays of Large Modern Aeroelastic Wind Turbines"/>
    <s v="U.S. Department of Energy"/>
    <m/>
    <d v="2024-09-01T00:00:00"/>
    <d v="2025-08-31T00:00:00"/>
    <x v="36"/>
    <s v="Engineering"/>
    <n v="224697.33"/>
    <s v="24-0706"/>
    <n v="965236.06"/>
    <s v="Active"/>
    <d v="2024-09-17T08:26:18"/>
    <s v="Mechanical Engineering"/>
    <n v="0"/>
    <x v="1"/>
    <m/>
    <m/>
    <s v="Basic Research"/>
    <m/>
    <m/>
    <m/>
    <m/>
    <m/>
    <m/>
    <m/>
    <m/>
    <m/>
    <s v="No"/>
    <m/>
    <s v="300000007166550"/>
    <m/>
    <m/>
    <s v="7c6e3033-4ba5-4fee-ae24-2bcaf5791cd6"/>
    <d v="2024-09-05T00:00:00"/>
    <m/>
    <m/>
    <m/>
    <s v="No"/>
    <m/>
    <d v="2025-08-31T00:00:00"/>
    <d v="2024-09-01T00:00:00"/>
    <m/>
    <s v="No"/>
    <n v="81.0490000000000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m/>
    <m/>
    <m/>
    <m/>
    <m/>
    <m/>
    <m/>
    <m/>
    <m/>
    <m/>
    <m/>
    <m/>
    <m/>
    <m/>
    <m/>
    <m/>
    <n v="167184.44"/>
    <s v="Engineering"/>
    <n v="15"/>
    <n v="5"/>
    <m/>
    <m/>
    <m/>
    <m/>
    <m/>
    <m/>
    <m/>
    <m/>
    <m/>
    <m/>
    <m/>
    <m/>
    <m/>
    <m/>
    <m/>
    <m/>
    <m/>
    <m/>
    <s v="No"/>
    <s v="Mechanical Engineering"/>
    <s v="No"/>
    <m/>
    <m/>
    <m/>
    <m/>
    <m/>
    <m/>
    <m/>
    <s v="No"/>
    <m/>
    <s v="No"/>
    <n v="704346.55"/>
    <n v="260889.51"/>
    <m/>
    <s v="DE-SC0025439"/>
    <s v="No"/>
    <m/>
    <m/>
    <s v="Cindy E. Wood"/>
    <s v="US Citizen"/>
    <s v="W00822481"/>
    <s v="Not Hispanic or Latino"/>
    <s v="Female"/>
    <s v="No"/>
    <m/>
    <m/>
    <s v="No"/>
    <m/>
    <m/>
    <m/>
    <m/>
    <s v="High-Fidelity Computational Tools for Arrays of Large Modern Aeroelastic Wind Turbines"/>
    <m/>
    <s v="Federal Direct"/>
    <m/>
    <s v="No"/>
    <m/>
    <s v="Award Created"/>
    <s v="Kristi Hargis Stockdale"/>
    <d v="2024-09-17T08:26:17"/>
    <m/>
    <s v="No"/>
    <m/>
    <m/>
    <m/>
    <s v="No"/>
    <n v="1"/>
    <s v="No"/>
    <s v="Research"/>
    <m/>
    <s v="44.5% MTDC"/>
    <n v="57512.89"/>
    <s v="No"/>
    <m/>
    <m/>
    <m/>
    <m/>
    <m/>
    <s v="Grant"/>
    <s v="No"/>
    <m/>
    <m/>
    <m/>
    <s v="No"/>
    <s v="Cost Reimbursable"/>
    <m/>
    <m/>
    <m/>
    <m/>
    <m/>
    <s v="No"/>
    <m/>
    <m/>
    <m/>
    <m/>
    <m/>
    <m/>
    <m/>
    <s v="1"/>
    <m/>
    <s v="Yes"/>
    <s v="Lorenz, Michelle"/>
    <m/>
    <m/>
    <s v="Engineering &amp; Physical Sciences"/>
    <m/>
    <m/>
    <m/>
    <s v="On Campus"/>
    <s v="New"/>
    <m/>
    <m/>
    <s v="No"/>
    <m/>
    <m/>
    <s v="3 Years"/>
    <m/>
    <m/>
    <m/>
    <s v="Other"/>
    <s v="Progress Reports must be submitted 90 days prior to the anticipated continuation funding date."/>
    <s v="US Citizen"/>
    <s v="0.0"/>
    <s v="0.0"/>
    <s v="0.0"/>
    <s v="0.0"/>
    <s v="0.0"/>
    <s v="0.0"/>
    <s v="0"/>
    <s v="W01563214"/>
    <m/>
    <m/>
    <m/>
    <m/>
    <s v="Male"/>
    <s v="Mechanical Engineering"/>
    <s v="300000007166550"/>
    <s v="Michael Karl Stoellinger"/>
    <s v="Principal Investigator"/>
    <s v="0.0"/>
    <s v="0.0"/>
    <s v="0.0"/>
    <s v="0.0"/>
    <s v="0.0"/>
    <s v="0.0"/>
    <s v="0.0"/>
    <s v="0.0"/>
    <m/>
    <m/>
    <m/>
    <m/>
    <m/>
    <m/>
    <m/>
    <m/>
    <m/>
    <m/>
    <m/>
    <s v="DE-SC0025439"/>
    <m/>
    <s v="01-USDOE"/>
    <s v="U.S. Federal Government"/>
    <m/>
    <s v="No"/>
    <m/>
    <m/>
    <m/>
    <m/>
    <m/>
    <m/>
    <m/>
    <m/>
    <m/>
    <m/>
    <m/>
    <m/>
    <m/>
    <m/>
    <m/>
    <m/>
    <m/>
    <m/>
    <m/>
    <m/>
    <m/>
    <m/>
    <m/>
    <m/>
    <m/>
    <m/>
    <m/>
    <m/>
    <m/>
    <m/>
    <m/>
    <m/>
    <m/>
    <m/>
    <m/>
    <m/>
    <m/>
    <m/>
    <m/>
    <m/>
    <m/>
    <m/>
    <m/>
    <m/>
    <m/>
    <m/>
    <m/>
    <m/>
    <m/>
    <m/>
    <s v="Budget-DOE.xlsx"/>
    <m/>
    <s v="No"/>
    <m/>
    <s v="No"/>
    <m/>
    <m/>
    <m/>
    <m/>
    <m/>
    <m/>
    <m/>
    <m/>
    <m/>
    <m/>
    <m/>
    <s v="965236.06"/>
    <m/>
    <m/>
    <m/>
    <m/>
    <m/>
    <m/>
    <m/>
    <m/>
    <m/>
    <m/>
    <s v="Conflict of Interest"/>
    <m/>
    <m/>
    <m/>
    <m/>
    <m/>
    <m/>
    <m/>
    <m/>
    <m/>
    <m/>
    <m/>
    <m/>
    <m/>
    <m/>
    <m/>
    <m/>
    <m/>
  </r>
  <r>
    <x v="2"/>
    <s v="24-0680-A0001"/>
    <s v="Daniel McCoy"/>
    <s v="Linking aerosol forcing and cloud feedback to atmospheric moisture processing"/>
    <s v="U.S. Department of Energy"/>
    <s v="U.S. Department of Energy"/>
    <d v="2024-09-01T00:00:00"/>
    <d v="2025-02-28T00:00:00"/>
    <x v="48"/>
    <s v="Engineering"/>
    <n v="633751"/>
    <s v="24-0680"/>
    <n v="633751"/>
    <s v="Active"/>
    <d v="2024-09-03T15:12:29"/>
    <s v="Atmospheric Science"/>
    <n v="0"/>
    <x v="1"/>
    <m/>
    <m/>
    <s v="Basic Research"/>
    <m/>
    <m/>
    <m/>
    <m/>
    <m/>
    <m/>
    <s v="Patent Certification:  g. Subject Invention Reporting and Patent Reporting: Failure to comply with the terms of the agreement may result in a loss of rights in Subject Inventions, including, but not limited to, forfeiture of retained rights. All Subject Inventions (conceived or first actually reduced to practice in the performance of the above identified agreement) must be timely reported at https://www.nist.gov/iedison. Invention reporting is required regardless of any patent protection sought or the subject matter (e.g. software invention). Any manuscript describing the invention for publication or of any on sale or public use planned for an invention must be promptly reported through iEdison. For assistance with iEdison, please contact iedison@nist.gov. For assistance regarding DOE's administration of Subject Inventions or patents, please contact Intellectual Property Law (IPL) at (630) 283-7117 or Chicago-IP@science.doe.gov."/>
    <m/>
    <m/>
    <s v="No"/>
    <m/>
    <s v="300000007170198"/>
    <m/>
    <m/>
    <s v="83c60bcd-08d6-4fda-84c3-2323a3d1ef6a"/>
    <d v="2024-09-03T00:00:00"/>
    <m/>
    <m/>
    <m/>
    <s v="No"/>
    <m/>
    <d v="2025-02-28T00:00:00"/>
    <d v="2024-09-01T00:00:00"/>
    <m/>
    <s v="No"/>
    <n v="81.049000000000007"/>
    <s v="No"/>
    <m/>
    <m/>
    <m/>
    <m/>
    <m/>
    <s v="false"/>
    <m/>
    <m/>
    <m/>
    <m/>
    <m/>
    <m/>
    <m/>
    <m/>
    <m/>
    <m/>
    <s v="No"/>
    <m/>
    <m/>
    <s v="No"/>
    <m/>
    <s v="Kristi Hargis Stockdale"/>
    <m/>
    <m/>
    <m/>
    <m/>
    <m/>
    <m/>
    <m/>
    <m/>
    <m/>
    <m/>
    <m/>
    <m/>
    <m/>
    <m/>
    <m/>
    <m/>
    <m/>
    <m/>
    <m/>
    <m/>
    <m/>
    <m/>
    <m/>
    <m/>
    <m/>
    <m/>
    <m/>
    <m/>
    <m/>
    <m/>
    <m/>
    <m/>
    <m/>
    <m/>
    <m/>
    <m/>
    <m/>
    <m/>
    <m/>
    <m/>
    <m/>
    <s v="No"/>
    <m/>
    <m/>
    <m/>
    <m/>
    <m/>
    <m/>
    <m/>
    <m/>
    <m/>
    <m/>
    <m/>
    <m/>
    <m/>
    <m/>
    <m/>
    <m/>
    <m/>
    <m/>
    <m/>
    <m/>
    <m/>
    <m/>
    <m/>
    <m/>
    <m/>
    <m/>
    <m/>
    <m/>
    <m/>
    <m/>
    <m/>
    <m/>
    <m/>
    <m/>
    <m/>
    <m/>
    <m/>
    <m/>
    <m/>
    <m/>
    <m/>
    <m/>
    <m/>
    <m/>
    <m/>
    <m/>
    <m/>
    <m/>
    <m/>
    <m/>
    <s v="Atmospheric Science"/>
    <s v="300000007170198"/>
    <m/>
    <m/>
    <s v="School of Computing"/>
    <s v="300000462548784"/>
    <m/>
    <m/>
    <m/>
    <m/>
    <m/>
    <m/>
    <m/>
    <m/>
    <m/>
    <m/>
    <m/>
    <m/>
    <m/>
    <m/>
    <n v="438582"/>
    <s v="Geosciences, Atmospheric Sciences, and Ocean Sciences"/>
    <n v="12"/>
    <n v="5"/>
    <m/>
    <m/>
    <m/>
    <m/>
    <m/>
    <m/>
    <m/>
    <m/>
    <m/>
    <m/>
    <n v="3"/>
    <m/>
    <m/>
    <m/>
    <m/>
    <m/>
    <m/>
    <m/>
    <s v="No"/>
    <m/>
    <s v="No"/>
    <m/>
    <m/>
    <m/>
    <m/>
    <m/>
    <m/>
    <m/>
    <s v="No"/>
    <m/>
    <s v="No"/>
    <n v="438582"/>
    <n v="195169"/>
    <m/>
    <s v="DE-SC0025208"/>
    <s v="No"/>
    <m/>
    <m/>
    <s v="Nicole Jolene Stotler"/>
    <s v="US Citizen"/>
    <s v="W01772269"/>
    <s v="Not Hispanic or Latino"/>
    <s v="Female"/>
    <s v="No"/>
    <m/>
    <m/>
    <s v="No"/>
    <m/>
    <m/>
    <m/>
    <m/>
    <s v="Linking aerosol forcing and cloud feedback to atmospheric moisture processing"/>
    <s v="Atmospheric Science and Meteorology"/>
    <s v="Federal Direct"/>
    <m/>
    <s v="No"/>
    <m/>
    <s v="Award Created"/>
    <s v="Kristi Hargis Stockdale"/>
    <d v="2024-09-03T15:12:29"/>
    <m/>
    <s v="No"/>
    <m/>
    <m/>
    <m/>
    <s v="No"/>
    <m/>
    <s v="No"/>
    <s v="Research"/>
    <m/>
    <s v="44.5% MTDC"/>
    <n v="195169"/>
    <s v="No"/>
    <m/>
    <m/>
    <m/>
    <m/>
    <m/>
    <s v="Grant"/>
    <s v="No"/>
    <m/>
    <m/>
    <m/>
    <s v="No"/>
    <s v="Cost Reimbursable"/>
    <m/>
    <m/>
    <m/>
    <m/>
    <m/>
    <s v="No"/>
    <m/>
    <m/>
    <m/>
    <m/>
    <m/>
    <m/>
    <m/>
    <m/>
    <m/>
    <s v="Yes"/>
    <s v="Fulton, Samantha"/>
    <m/>
    <m/>
    <s v="Engineering &amp; Physical Sciences"/>
    <m/>
    <s v="01-USDOE"/>
    <m/>
    <s v="On Campus"/>
    <s v="New"/>
    <m/>
    <m/>
    <s v="No"/>
    <m/>
    <m/>
    <s v="3 Years"/>
    <m/>
    <m/>
    <m/>
    <s v="[Final Technical Report, Other, Invention Report]"/>
    <s v="Progress Reports must be submitted 90 days prior to the anticipated continuation funding date."/>
    <s v="US Citizen"/>
    <s v="0.0"/>
    <s v="0.0"/>
    <s v="0.0"/>
    <s v="0.0"/>
    <s v="0.0"/>
    <s v="0.0"/>
    <s v="100"/>
    <s v="W10059443"/>
    <m/>
    <m/>
    <m/>
    <m/>
    <s v="Male"/>
    <s v="Atmospheric Science"/>
    <s v="300000007170198"/>
    <s v="Daniel McCoy"/>
    <s v="Principal Investigator"/>
    <s v="0.0"/>
    <s v="0.0"/>
    <s v="0.0"/>
    <s v="0.0"/>
    <s v="0.0"/>
    <s v="0.0"/>
    <s v="0.0"/>
    <s v="0.0"/>
    <m/>
    <m/>
    <m/>
    <m/>
    <m/>
    <m/>
    <m/>
    <m/>
    <m/>
    <m/>
    <m/>
    <s v="DE-SC0025208"/>
    <m/>
    <s v="01-USDOE"/>
    <s v="U.S. Federal Government"/>
    <m/>
    <s v="Yes"/>
    <s v="Pacific Northwest National Laboratory/Battelle Energy Alliance, LLC/Battelle Memorial Institute"/>
    <s v="240400"/>
    <m/>
    <m/>
    <m/>
    <m/>
    <m/>
    <m/>
    <m/>
    <m/>
    <m/>
    <m/>
    <m/>
    <m/>
    <m/>
    <m/>
    <m/>
    <m/>
    <m/>
    <m/>
    <m/>
    <m/>
    <s v="01-PNNL"/>
    <m/>
    <m/>
    <m/>
    <m/>
    <m/>
    <m/>
    <m/>
    <m/>
    <m/>
    <m/>
    <m/>
    <m/>
    <m/>
    <m/>
    <m/>
    <m/>
    <m/>
    <m/>
    <m/>
    <m/>
    <m/>
    <m/>
    <m/>
    <m/>
    <m/>
    <m/>
    <m/>
    <s v="budgetjust_RGMA_24.docx,budgetjust_RGMA_24.docx,budgetjust_RGMA_24.docx,budgetjust_RGMA_24.pdf,budgetjust_RGMA_24.pdf,WS01262968-RR_SubawardBudget_3_0-V3.0-PNNL.pdf,PerformanceSite_4_0-V4.0 (1).pdf,RR_KeyPersonExpanded_4_0-V4.0 (1) (1).pdf,SF-LLL Disclosure of Lobbying Activities.pdf"/>
    <m/>
    <s v="No"/>
    <m/>
    <s v="No"/>
    <m/>
    <m/>
    <m/>
    <m/>
    <m/>
    <m/>
    <m/>
    <m/>
    <m/>
    <m/>
    <m/>
    <s v="885171"/>
    <m/>
    <m/>
    <m/>
    <m/>
    <m/>
    <m/>
    <m/>
    <m/>
    <m/>
    <m/>
    <s v="[Conflict of Interest]"/>
    <m/>
    <m/>
    <s v="No"/>
    <m/>
    <m/>
    <m/>
    <m/>
    <m/>
    <m/>
    <m/>
    <m/>
    <m/>
    <m/>
    <m/>
    <m/>
    <m/>
    <m/>
  </r>
  <r>
    <x v="2"/>
    <s v="24-0613-A0002"/>
    <s v="Andrew Christopher Kirby"/>
    <s v="BWXT | Master Research Agreement"/>
    <s v="BWXT Advanced Technologies, LLC"/>
    <m/>
    <d v="2024-09-01T00:00:00"/>
    <d v="2025-08-31T00:00:00"/>
    <x v="12"/>
    <s v="School of Energy Resources"/>
    <n v="25492"/>
    <s v="24-0613"/>
    <n v="25492"/>
    <s v="Set Up In Progress"/>
    <d v="2024-09-04T13:56:28"/>
    <s v="School of Computing"/>
    <n v="0"/>
    <x v="1"/>
    <m/>
    <m/>
    <s v="Applied Research"/>
    <m/>
    <m/>
    <m/>
    <m/>
    <m/>
    <m/>
    <m/>
    <m/>
    <m/>
    <s v="No"/>
    <s v="Evelyn Renee Kelley"/>
    <s v="300000007170655"/>
    <m/>
    <m/>
    <s v="89bcb998-7b39-429a-a23a-b603acb4d712"/>
    <m/>
    <m/>
    <m/>
    <m/>
    <s v="No"/>
    <m/>
    <d v="2025-08-31T00:00:00"/>
    <d v="2024-09-01T00:00:00"/>
    <m/>
    <s v="No"/>
    <s v="NONFED"/>
    <s v="No"/>
    <m/>
    <m/>
    <m/>
    <m/>
    <m/>
    <s v="false"/>
    <s v="Engineering &amp; Physical Sciences"/>
    <m/>
    <m/>
    <m/>
    <m/>
    <m/>
    <m/>
    <m/>
    <m/>
    <m/>
    <s v="No"/>
    <m/>
    <m/>
    <s v="No"/>
    <m/>
    <s v="Farrell Jean Rapp"/>
    <s v="25492"/>
    <m/>
    <m/>
    <m/>
    <m/>
    <m/>
    <m/>
    <m/>
    <m/>
    <m/>
    <m/>
    <m/>
    <m/>
    <m/>
    <m/>
    <m/>
    <m/>
    <m/>
    <m/>
    <m/>
    <m/>
    <s v="Salary and Fringe.  No IDC on state appropriated match funds."/>
    <m/>
    <m/>
    <m/>
    <m/>
    <m/>
    <m/>
    <m/>
    <m/>
    <m/>
    <m/>
    <m/>
    <m/>
    <m/>
    <m/>
    <m/>
    <m/>
    <m/>
    <m/>
    <m/>
    <s v="Yes"/>
    <s v="Third Party"/>
    <m/>
    <m/>
    <m/>
    <m/>
    <m/>
    <m/>
    <m/>
    <m/>
    <m/>
    <s v="Cash"/>
    <m/>
    <m/>
    <m/>
    <m/>
    <m/>
    <m/>
    <m/>
    <m/>
    <m/>
    <m/>
    <m/>
    <m/>
    <m/>
    <m/>
    <m/>
    <m/>
    <m/>
    <m/>
    <m/>
    <m/>
    <m/>
    <m/>
    <m/>
    <m/>
    <m/>
    <m/>
    <m/>
    <m/>
    <m/>
    <m/>
    <m/>
    <m/>
    <m/>
    <m/>
    <m/>
    <m/>
    <m/>
    <m/>
    <m/>
    <s v="School of Computing"/>
    <s v="300000462548784"/>
    <m/>
    <m/>
    <m/>
    <m/>
    <m/>
    <m/>
    <m/>
    <m/>
    <m/>
    <m/>
    <m/>
    <m/>
    <m/>
    <m/>
    <m/>
    <m/>
    <m/>
    <m/>
    <n v="19489"/>
    <s v="Engineering"/>
    <n v="15"/>
    <n v="5"/>
    <m/>
    <m/>
    <m/>
    <m/>
    <m/>
    <m/>
    <m/>
    <m/>
    <m/>
    <m/>
    <m/>
    <m/>
    <m/>
    <m/>
    <m/>
    <m/>
    <m/>
    <m/>
    <s v="No"/>
    <s v="Other Engineering"/>
    <s v="No"/>
    <m/>
    <m/>
    <m/>
    <m/>
    <m/>
    <m/>
    <m/>
    <s v="No"/>
    <m/>
    <s v="No"/>
    <n v="19489"/>
    <n v="6003"/>
    <m/>
    <m/>
    <s v="No"/>
    <m/>
    <m/>
    <s v="Jesse Thomas Grosinger"/>
    <m/>
    <s v="W03278109"/>
    <s v="Not Hispanic or Latino"/>
    <s v="Male"/>
    <s v="No"/>
    <m/>
    <m/>
    <s v="No"/>
    <m/>
    <m/>
    <m/>
    <m/>
    <s v="Wyoming-Sourced Rare Earth Elements as Neutron Poisons"/>
    <m/>
    <s v="Non-Federal"/>
    <m/>
    <s v="No"/>
    <m/>
    <s v="Award Created"/>
    <s v="Farrell Jean Rapp"/>
    <d v="2024-09-04T13:56:27"/>
    <m/>
    <s v="No"/>
    <m/>
    <m/>
    <m/>
    <s v="No"/>
    <n v="1"/>
    <s v="No"/>
    <s v="Research"/>
    <m/>
    <s v="44.5% MTDC"/>
    <n v="6003"/>
    <s v="No"/>
    <m/>
    <m/>
    <m/>
    <m/>
    <m/>
    <s v="Contract"/>
    <s v="No"/>
    <m/>
    <m/>
    <m/>
    <s v="No"/>
    <s v="Fixed Price"/>
    <m/>
    <m/>
    <m/>
    <m/>
    <m/>
    <s v="No"/>
    <s v="Required"/>
    <m/>
    <m/>
    <m/>
    <m/>
    <m/>
    <m/>
    <s v="1"/>
    <m/>
    <s v="Yes"/>
    <s v="Shuler, Lori"/>
    <m/>
    <m/>
    <s v="[School of Energy Resources, Engineering &amp; Physical Sciences]"/>
    <m/>
    <m/>
    <m/>
    <s v="On Campus"/>
    <s v="New"/>
    <m/>
    <m/>
    <s v="No"/>
    <m/>
    <m/>
    <s v="10 Years"/>
    <m/>
    <m/>
    <m/>
    <s v="Other"/>
    <s v="See Research Project Plan, Exhibit A"/>
    <s v="US Citizen"/>
    <m/>
    <m/>
    <m/>
    <m/>
    <m/>
    <m/>
    <s v="60"/>
    <s v="W00890696"/>
    <s v="Not Hispanic or Latino"/>
    <m/>
    <m/>
    <m/>
    <s v="Male"/>
    <s v="School of Computing"/>
    <s v="300000462548784"/>
    <s v="Andrew Christopher Kirby"/>
    <s v="Principal Investigator"/>
    <m/>
    <m/>
    <m/>
    <m/>
    <m/>
    <m/>
    <s v="0.0"/>
    <s v="0.0"/>
    <m/>
    <m/>
    <m/>
    <m/>
    <m/>
    <m/>
    <m/>
    <m/>
    <m/>
    <m/>
    <m/>
    <s v="5100010399-0 (Exhibit A)"/>
    <s v="Industry"/>
    <s v="05-BWXT"/>
    <s v="Industry"/>
    <m/>
    <s v="No"/>
    <m/>
    <m/>
    <m/>
    <m/>
    <m/>
    <m/>
    <m/>
    <m/>
    <m/>
    <m/>
    <m/>
    <m/>
    <m/>
    <m/>
    <m/>
    <m/>
    <m/>
    <m/>
    <m/>
    <m/>
    <m/>
    <m/>
    <m/>
    <m/>
    <m/>
    <m/>
    <m/>
    <m/>
    <m/>
    <m/>
    <m/>
    <m/>
    <m/>
    <m/>
    <m/>
    <m/>
    <m/>
    <m/>
    <m/>
    <m/>
    <m/>
    <m/>
    <m/>
    <m/>
    <m/>
    <m/>
    <m/>
    <m/>
    <m/>
    <m/>
    <s v="REE_SoW.pdf"/>
    <m/>
    <s v="No"/>
    <m/>
    <s v="No"/>
    <s v="State of Wyoming Appropriation for AI"/>
    <m/>
    <m/>
    <m/>
    <m/>
    <m/>
    <m/>
    <m/>
    <m/>
    <m/>
    <s v="25984"/>
    <s v="50984"/>
    <s v="2024 HB0001 AI Match fund appropriation"/>
    <m/>
    <m/>
    <m/>
    <m/>
    <m/>
    <m/>
    <m/>
    <m/>
    <m/>
    <m/>
    <m/>
    <m/>
    <s v="No"/>
    <m/>
    <m/>
    <m/>
    <m/>
    <m/>
    <m/>
    <m/>
    <m/>
    <m/>
    <m/>
    <m/>
    <m/>
    <m/>
    <m/>
  </r>
  <r>
    <x v="2"/>
    <s v="24-0751-A0001"/>
    <s v="Urszula Norton"/>
    <s v="Developing Resilient Organic Dryland Wheat Systems in the Face of Climate Change Related Crop Failure"/>
    <s v="Utah State University"/>
    <s v="National Institute of Food and Agriculture/Department of Agriculture"/>
    <d v="2024-09-01T00:00:00"/>
    <d v="2028-08-31T00:00:00"/>
    <x v="45"/>
    <s v="Agriculture"/>
    <n v="108354"/>
    <s v="24-0751"/>
    <n v="479692.16"/>
    <s v="Active"/>
    <d v="2024-10-02T09:28:37"/>
    <s v="Plant Sciences"/>
    <n v="0"/>
    <x v="1"/>
    <m/>
    <m/>
    <s v="Applied Research"/>
    <m/>
    <m/>
    <m/>
    <m/>
    <m/>
    <m/>
    <m/>
    <m/>
    <m/>
    <s v="No"/>
    <m/>
    <s v="300000007170664"/>
    <m/>
    <m/>
    <s v="934fe653-5069-4c12-b01b-1fbdc1f9054f"/>
    <d v="2024-10-10T00:00:00"/>
    <m/>
    <m/>
    <m/>
    <s v="No"/>
    <m/>
    <d v="2025-08-31T00:00:00"/>
    <d v="2024-09-01T00:00:00"/>
    <m/>
    <s v="No"/>
    <n v="10.303000000000001"/>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Plant Sciences"/>
    <s v="300000007170664"/>
    <m/>
    <m/>
    <m/>
    <m/>
    <m/>
    <m/>
    <m/>
    <m/>
    <m/>
    <m/>
    <m/>
    <m/>
    <m/>
    <m/>
    <m/>
    <m/>
    <m/>
    <m/>
    <n v="78166"/>
    <s v="Life Sciences"/>
    <n v="15"/>
    <n v="5"/>
    <m/>
    <m/>
    <m/>
    <m/>
    <m/>
    <m/>
    <m/>
    <m/>
    <m/>
    <m/>
    <m/>
    <m/>
    <m/>
    <m/>
    <m/>
    <m/>
    <m/>
    <m/>
    <s v="No"/>
    <m/>
    <s v="No"/>
    <m/>
    <m/>
    <m/>
    <m/>
    <m/>
    <m/>
    <m/>
    <s v="No"/>
    <m/>
    <s v="No"/>
    <n v="348721"/>
    <n v="130971.16"/>
    <m/>
    <s v="2024-51300-43047"/>
    <s v="No"/>
    <m/>
    <m/>
    <s v="Winter Joy Hansen"/>
    <s v="US Citizen"/>
    <s v="W03108527"/>
    <s v="Not Hispanic or Latino"/>
    <s v="Female"/>
    <s v="No"/>
    <m/>
    <m/>
    <s v="No"/>
    <m/>
    <m/>
    <m/>
    <m/>
    <s v="Developing Resilient Organic Dryland Wheat Systems in the Face of Climate Change Related Crop Failure"/>
    <m/>
    <s v="Federal Passthrough"/>
    <m/>
    <s v="No"/>
    <m/>
    <s v="Award Created"/>
    <s v="Farrell Jean Rapp"/>
    <d v="2024-10-02T09:28:37"/>
    <m/>
    <s v="No"/>
    <m/>
    <m/>
    <m/>
    <s v="No"/>
    <n v="1"/>
    <s v="Yes"/>
    <s v="Research"/>
    <m/>
    <s v="44.5% MTDC"/>
    <n v="30188"/>
    <s v="No"/>
    <m/>
    <m/>
    <m/>
    <m/>
    <m/>
    <s v="Grant"/>
    <s v="No"/>
    <m/>
    <m/>
    <m/>
    <s v="No"/>
    <s v="Cost Reimbursable"/>
    <m/>
    <m/>
    <m/>
    <m/>
    <s v="Agricultural Sciences"/>
    <s v="No"/>
    <m/>
    <m/>
    <m/>
    <m/>
    <m/>
    <m/>
    <m/>
    <s v="1"/>
    <m/>
    <s v="Yes"/>
    <s v="Gull, Colby, Isaac"/>
    <m/>
    <m/>
    <s v="Agriculture, Life Sciences,  &amp; Natural Resources"/>
    <m/>
    <s v="01-USDANIFA"/>
    <s v="Additive"/>
    <s v="On Campus"/>
    <s v="New"/>
    <m/>
    <m/>
    <s v="No"/>
    <m/>
    <m/>
    <s v="3 Years"/>
    <m/>
    <m/>
    <m/>
    <s v="[Annual Technical Report, Final Technical Report, Other]"/>
    <s v="As required by the PI"/>
    <s v="US Citizen"/>
    <s v="0.0"/>
    <s v="0.0"/>
    <s v="0.0"/>
    <s v="0.0"/>
    <s v="0.0"/>
    <s v="0.0"/>
    <s v="5"/>
    <s v="W04238782"/>
    <s v="Not Hispanic or Latino"/>
    <m/>
    <m/>
    <m/>
    <s v="Female"/>
    <s v="Plant Sciences"/>
    <s v="300000007170664"/>
    <s v="Urszula Norton"/>
    <s v="Principal Investigator"/>
    <s v="5.0"/>
    <s v="0.45"/>
    <s v="0.0"/>
    <s v="0.0"/>
    <m/>
    <m/>
    <s v="3.75"/>
    <s v="0.45"/>
    <m/>
    <m/>
    <m/>
    <m/>
    <m/>
    <m/>
    <m/>
    <m/>
    <m/>
    <m/>
    <m/>
    <s v="205782-933"/>
    <m/>
    <s v="06-UTSTUNV"/>
    <s v="Institutions of Higher Education"/>
    <m/>
    <s v="No"/>
    <m/>
    <m/>
    <m/>
    <m/>
    <m/>
    <m/>
    <m/>
    <m/>
    <m/>
    <m/>
    <m/>
    <m/>
    <m/>
    <m/>
    <m/>
    <m/>
    <m/>
    <m/>
    <m/>
    <m/>
    <m/>
    <m/>
    <m/>
    <m/>
    <m/>
    <m/>
    <m/>
    <m/>
    <m/>
    <m/>
    <m/>
    <m/>
    <m/>
    <m/>
    <m/>
    <m/>
    <m/>
    <m/>
    <m/>
    <m/>
    <m/>
    <m/>
    <m/>
    <m/>
    <m/>
    <m/>
    <m/>
    <m/>
    <m/>
    <m/>
    <s v="Budget Justification Wyoming_UNcomments.pdf,Budget Justification Wyoming.pdf,Budget Justification Wyoming_0129.pdf"/>
    <m/>
    <s v="No"/>
    <m/>
    <s v="No"/>
    <m/>
    <m/>
    <m/>
    <m/>
    <m/>
    <m/>
    <m/>
    <m/>
    <m/>
    <m/>
    <m/>
    <s v="479692.16"/>
    <m/>
    <m/>
    <m/>
    <m/>
    <m/>
    <m/>
    <m/>
    <m/>
    <m/>
    <m/>
    <m/>
    <m/>
    <m/>
    <s v="No"/>
    <m/>
    <m/>
    <m/>
    <m/>
    <m/>
    <m/>
    <m/>
    <m/>
    <m/>
    <m/>
    <m/>
    <m/>
    <m/>
    <m/>
  </r>
  <r>
    <x v="2"/>
    <s v="24-0470-A0001"/>
    <s v="Andrew Christopher Kirby"/>
    <s v="MRI: Track 2 Acquisition of an Advanced Infrastructure To Accelerate Impact of AI Through Applications and Innovation For Wyoming (AI4WY)"/>
    <s v="National Science Foundation"/>
    <m/>
    <d v="2024-09-01T00:00:00"/>
    <d v="2027-08-31T00:00:00"/>
    <x v="49"/>
    <s v="Engineering"/>
    <n v="2107169"/>
    <s v="24-0470"/>
    <n v="3894209"/>
    <s v="Active"/>
    <d v="2024-08-27T09:10:30"/>
    <s v="School of Computing"/>
    <n v="0"/>
    <x v="1"/>
    <m/>
    <m/>
    <s v="Other Sponsored Activity"/>
    <m/>
    <m/>
    <m/>
    <m/>
    <m/>
    <m/>
    <m/>
    <m/>
    <m/>
    <s v="Yes"/>
    <m/>
    <s v="300000462548784"/>
    <m/>
    <m/>
    <s v="94522aaf-ff44-4b2f-b36f-83a95a55c0c1"/>
    <d v="2024-08-26T00:00:00"/>
    <m/>
    <m/>
    <m/>
    <s v="No"/>
    <m/>
    <d v="2027-08-31T00:00:00"/>
    <d v="2024-09-01T00:00:00"/>
    <m/>
    <s v="No"/>
    <s v="47.083,47.070"/>
    <s v="No"/>
    <m/>
    <m/>
    <m/>
    <m/>
    <m/>
    <s v="fals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School of Computing"/>
    <s v="300000462548784"/>
    <m/>
    <m/>
    <s v="Electrical Engineering &amp; Computer Science"/>
    <s v="300000462548797"/>
    <s v="Advanced Research Computing Center"/>
    <s v="300000007170436"/>
    <m/>
    <m/>
    <m/>
    <m/>
    <m/>
    <m/>
    <m/>
    <m/>
    <m/>
    <m/>
    <m/>
    <m/>
    <n v="2051154"/>
    <s v="Computer and Information Sciences"/>
    <n v="7.5"/>
    <n v="5"/>
    <m/>
    <m/>
    <m/>
    <m/>
    <m/>
    <m/>
    <m/>
    <m/>
    <m/>
    <m/>
    <n v="3.75"/>
    <n v="3.75"/>
    <m/>
    <m/>
    <m/>
    <m/>
    <m/>
    <m/>
    <s v="No"/>
    <m/>
    <s v="Yes"/>
    <m/>
    <m/>
    <s v="School of Computing"/>
    <s v="300000462548784"/>
    <m/>
    <m/>
    <m/>
    <s v="Yes"/>
    <m/>
    <s v="No"/>
    <n v="2051154"/>
    <n v="56015"/>
    <s v="This instrument will require a power-infrastructure upgrade in the Informational Technology Data Center, if it is to be placed in the ARCC; the Office of Research and Economic Development has agreed to cover these costs."/>
    <s v="2407756"/>
    <s v="No"/>
    <m/>
    <m/>
    <s v="Beth Nicole Leonard"/>
    <s v="US Citizen"/>
    <s v="W08242859"/>
    <s v="Not Hispanic or Latino"/>
    <s v="Female"/>
    <s v="No"/>
    <m/>
    <m/>
    <s v="No"/>
    <m/>
    <m/>
    <m/>
    <m/>
    <s v="MRI: Track 2 Acquisition of an Advanced Infrastructure To Accelerate Impact of AI Through Applications and Innovation For Wyoming and Colorado (AI4WYCO)"/>
    <m/>
    <s v="Federal Direct"/>
    <m/>
    <s v="No"/>
    <m/>
    <s v="Award Created"/>
    <s v="Farrell Jean Rapp"/>
    <d v="2024-08-27T09:10:29"/>
    <m/>
    <s v="No"/>
    <m/>
    <m/>
    <m/>
    <s v="No"/>
    <n v="1"/>
    <s v="Yes"/>
    <s v="Other Sponsored Activities"/>
    <m/>
    <s v="44.5% MTDC"/>
    <n v="56015"/>
    <s v="No"/>
    <m/>
    <m/>
    <m/>
    <m/>
    <m/>
    <s v="Grant"/>
    <s v="No"/>
    <m/>
    <m/>
    <m/>
    <s v="No"/>
    <s v="Cost Reimbursable"/>
    <m/>
    <m/>
    <m/>
    <m/>
    <m/>
    <s v="No"/>
    <m/>
    <m/>
    <m/>
    <m/>
    <m/>
    <s v="No"/>
    <m/>
    <m/>
    <m/>
    <s v="Yes"/>
    <s v="Gull, Isaac"/>
    <m/>
    <m/>
    <m/>
    <m/>
    <m/>
    <m/>
    <s v="On Campus"/>
    <s v="New"/>
    <m/>
    <m/>
    <s v="No"/>
    <m/>
    <m/>
    <s v="3 Years"/>
    <m/>
    <m/>
    <m/>
    <s v="[Annual Technical Report, Final Technical Report]"/>
    <m/>
    <s v="US Citizen"/>
    <s v="0.0"/>
    <s v="0.0"/>
    <s v="0.0"/>
    <s v="0.0"/>
    <s v="0.0"/>
    <s v="0.0"/>
    <s v="35"/>
    <s v="W00890696"/>
    <s v="Not Hispanic or Latino"/>
    <m/>
    <m/>
    <m/>
    <s v="Male"/>
    <s v="School of Computing"/>
    <s v="300000462548784"/>
    <s v="Andrew Christopher Kirby"/>
    <s v="Principal Investigator"/>
    <s v="0.0"/>
    <s v="0.0"/>
    <s v="0.0"/>
    <s v="0.0"/>
    <s v="0.0"/>
    <s v="0.0"/>
    <s v="0.0"/>
    <s v="0.0"/>
    <m/>
    <m/>
    <m/>
    <m/>
    <m/>
    <m/>
    <m/>
    <m/>
    <m/>
    <s v="Space/Equipment Renovations"/>
    <m/>
    <s v="2407756"/>
    <m/>
    <s v="01-NSF"/>
    <s v="U.S. Federal Government"/>
    <m/>
    <s v="No"/>
    <m/>
    <m/>
    <m/>
    <m/>
    <m/>
    <m/>
    <m/>
    <m/>
    <m/>
    <m/>
    <m/>
    <m/>
    <m/>
    <m/>
    <m/>
    <m/>
    <m/>
    <m/>
    <m/>
    <m/>
    <m/>
    <m/>
    <m/>
    <m/>
    <m/>
    <m/>
    <m/>
    <m/>
    <m/>
    <m/>
    <m/>
    <m/>
    <m/>
    <m/>
    <m/>
    <m/>
    <m/>
    <m/>
    <m/>
    <m/>
    <m/>
    <m/>
    <m/>
    <m/>
    <m/>
    <m/>
    <m/>
    <m/>
    <m/>
    <m/>
    <s v="MRI_AI4WY_BudgetTable.xlsx,MRI2023_AI4WY_BudgetJustification.pdf"/>
    <m/>
    <s v="No"/>
    <m/>
    <s v="No"/>
    <m/>
    <m/>
    <m/>
    <m/>
    <m/>
    <m/>
    <m/>
    <m/>
    <m/>
    <m/>
    <m/>
    <s v="2107169"/>
    <m/>
    <m/>
    <m/>
    <m/>
    <m/>
    <m/>
    <m/>
    <m/>
    <m/>
    <m/>
    <s v="[Responsible Conduct of Research, Conflict of Interest]"/>
    <m/>
    <m/>
    <s v="No"/>
    <m/>
    <m/>
    <m/>
    <m/>
    <m/>
    <m/>
    <m/>
    <m/>
    <m/>
    <m/>
    <m/>
    <m/>
    <m/>
    <m/>
  </r>
  <r>
    <x v="2"/>
    <s v="24-0923-A0001-1"/>
    <s v="Bethann Garramon Merkle"/>
    <s v="Collaborative Research: SciComm LIFT: Leveraging Institutional capacity for eFfective graduate student Training"/>
    <s v="National Science Foundation"/>
    <s v="National Science Foundation"/>
    <d v="2024-09-01T00:00:00"/>
    <d v="2028-09-30T00:00:00"/>
    <x v="7"/>
    <s v="Agriculture"/>
    <n v="742253"/>
    <s v="24-0923"/>
    <n v="742253"/>
    <s v="Active"/>
    <d v="2024-09-03T21:19:27"/>
    <s v="Zoology &amp; Physiology"/>
    <n v="1"/>
    <x v="5"/>
    <d v="2024-09-03T00:00:00"/>
    <s v="Kristi Hargis Stockdale"/>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GE"/>
    <s v="No"/>
    <m/>
    <s v="300000007170078"/>
    <m/>
    <m/>
    <s v="9dc02f60-6fe8-4dbd-9a50-9df1a509c207"/>
    <d v="2024-08-05T00:00:00"/>
    <m/>
    <m/>
    <m/>
    <s v="No"/>
    <m/>
    <d v="2028-09-30T00:00:00"/>
    <d v="2024-09-01T00:00:00"/>
    <m/>
    <s v="No"/>
    <n v="47.076000000000001"/>
    <s v="No"/>
    <m/>
    <m/>
    <m/>
    <s v="No"/>
    <m/>
    <s v="true"/>
    <m/>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513671"/>
    <s v="Other Sciences"/>
    <n v="15"/>
    <n v="5"/>
    <m/>
    <m/>
    <m/>
    <m/>
    <m/>
    <m/>
    <m/>
    <m/>
    <m/>
    <m/>
    <m/>
    <m/>
    <m/>
    <m/>
    <m/>
    <m/>
    <m/>
    <m/>
    <s v="No"/>
    <m/>
    <s v="No"/>
    <m/>
    <m/>
    <m/>
    <m/>
    <m/>
    <m/>
    <m/>
    <s v="No"/>
    <m/>
    <s v="No"/>
    <n v="513671"/>
    <n v="228582"/>
    <m/>
    <s v="2429657"/>
    <s v="No"/>
    <m/>
    <m/>
    <s v="Laura A. Cole"/>
    <s v="US Citizen"/>
    <s v="W00934712"/>
    <s v="Not Hispanic or Latino"/>
    <s v="Female"/>
    <s v="No"/>
    <m/>
    <m/>
    <s v="No"/>
    <m/>
    <m/>
    <m/>
    <m/>
    <s v="Collaborative Research:  IGE: Track 2: SciComm LIFT: Leveraging Institutional capacity for eFfective graduate student Training in science communication"/>
    <m/>
    <s v="Federal Direct"/>
    <m/>
    <s v="No"/>
    <m/>
    <s v="Award Created"/>
    <s v="Farrell Jean Rapp"/>
    <d v="2024-08-05T08:27:20"/>
    <m/>
    <s v="Yes"/>
    <m/>
    <m/>
    <m/>
    <s v="No"/>
    <n v="1"/>
    <s v="No"/>
    <s v="Research"/>
    <m/>
    <s v="44.5% MTDC"/>
    <n v="228582"/>
    <s v="No"/>
    <m/>
    <m/>
    <m/>
    <m/>
    <m/>
    <s v="Grant"/>
    <s v="No"/>
    <m/>
    <m/>
    <m/>
    <s v="No"/>
    <s v="Cost Reimbursable"/>
    <m/>
    <s v="Approved"/>
    <m/>
    <m/>
    <m/>
    <s v="No"/>
    <m/>
    <m/>
    <m/>
    <m/>
    <m/>
    <s v="Yes"/>
    <m/>
    <m/>
    <m/>
    <s v="Yes"/>
    <s v="Wroblewski, Mitchell"/>
    <m/>
    <m/>
    <s v="Agriculture, Life Sciences,  &amp; Natural Resources"/>
    <m/>
    <s v="01-NSF"/>
    <m/>
    <s v="On Campus"/>
    <s v="New"/>
    <m/>
    <m/>
    <s v="No"/>
    <m/>
    <m/>
    <s v="3 Years"/>
    <m/>
    <m/>
    <m/>
    <s v="[Annual Technical Report, Final Technical Report]"/>
    <m/>
    <s v="US Citizen"/>
    <s v="0.0"/>
    <s v="0.0"/>
    <s v="0.0"/>
    <s v="0.0"/>
    <s v="0.0"/>
    <s v="0.0"/>
    <s v="100"/>
    <s v="W09172354"/>
    <m/>
    <m/>
    <m/>
    <m/>
    <s v="Female"/>
    <s v="Zoology &amp; Physiology"/>
    <s v="300000007170078"/>
    <s v="Bethann Garramon Merkle"/>
    <s v="Principal Investigator"/>
    <s v="0.0"/>
    <s v="0.0"/>
    <s v="0.0"/>
    <s v="0.0"/>
    <s v="0.0"/>
    <s v="0.0"/>
    <s v="0.0"/>
    <s v="0.0"/>
    <m/>
    <m/>
    <m/>
    <m/>
    <m/>
    <m/>
    <m/>
    <m/>
    <m/>
    <m/>
    <m/>
    <s v="2429657"/>
    <m/>
    <s v="01-NSF"/>
    <s v="U.S. Federal Government"/>
    <m/>
    <s v="No"/>
    <m/>
    <m/>
    <m/>
    <m/>
    <m/>
    <m/>
    <m/>
    <m/>
    <m/>
    <m/>
    <m/>
    <m/>
    <m/>
    <m/>
    <m/>
    <m/>
    <m/>
    <m/>
    <m/>
    <m/>
    <m/>
    <m/>
    <m/>
    <m/>
    <m/>
    <m/>
    <m/>
    <m/>
    <m/>
    <m/>
    <m/>
    <m/>
    <m/>
    <m/>
    <m/>
    <m/>
    <m/>
    <m/>
    <m/>
    <m/>
    <m/>
    <m/>
    <m/>
    <m/>
    <m/>
    <m/>
    <m/>
    <m/>
    <m/>
    <m/>
    <s v="IGE budget_4.17.24.xlsx,Final_IGE budget_4.17.2024.xlsx,UW revised IGE budget_4.18.24.xlsx"/>
    <m/>
    <s v="No"/>
    <m/>
    <s v="No"/>
    <m/>
    <m/>
    <m/>
    <m/>
    <m/>
    <m/>
    <m/>
    <m/>
    <m/>
    <m/>
    <m/>
    <s v="742253"/>
    <m/>
    <m/>
    <m/>
    <m/>
    <m/>
    <m/>
    <m/>
    <m/>
    <m/>
    <m/>
    <s v="Responsible Conduct of Research"/>
    <m/>
    <m/>
    <s v="No"/>
    <m/>
    <m/>
    <m/>
    <m/>
    <m/>
    <m/>
    <m/>
    <m/>
    <m/>
    <m/>
    <m/>
    <m/>
    <m/>
    <m/>
  </r>
  <r>
    <x v="2"/>
    <s v="24-0891-A0001-0"/>
    <s v="Diksha Shukla"/>
    <s v="IUCRC Preliminary Proposal Planning Grant University of Wyoming: Center for AI/ML driven Research in Infrastructure Trust, Assurance, and Sustainability (AMRITAS)"/>
    <s v="National Science Foundation"/>
    <m/>
    <d v="2024-09-01T00:00:00"/>
    <d v="2025-08-31T00:00:00"/>
    <x v="43"/>
    <s v="Engineering"/>
    <n v="20000"/>
    <s v="24-0891"/>
    <n v="20000"/>
    <s v="Active"/>
    <d v="2024-08-09T08:12:38"/>
    <s v="Electrical Engineering &amp; Computer Science"/>
    <n v="0"/>
    <x v="1"/>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is a planning award for developing a center/research infrastructure for interdisciplinary Engineering and Computer Science areas."/>
    <s v="No"/>
    <m/>
    <s v="300000462548797"/>
    <m/>
    <m/>
    <s v="b4aa161a-2065-415c-9921-d5f053d4f250"/>
    <d v="2024-08-08T00:00:00"/>
    <m/>
    <m/>
    <m/>
    <s v="No"/>
    <m/>
    <d v="2025-08-31T00:00:00"/>
    <d v="2024-09-01T00:00:00"/>
    <m/>
    <s v="No"/>
    <n v="47.07"/>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s v="School of Computing"/>
    <s v="300000462548784"/>
    <s v="Civil &amp; Architectural Engineering &amp; Construction Management"/>
    <s v="300000007169989"/>
    <m/>
    <m/>
    <m/>
    <m/>
    <m/>
    <m/>
    <m/>
    <m/>
    <m/>
    <m/>
    <m/>
    <m/>
    <n v="13841"/>
    <s v="Computer and Information Sciences"/>
    <n v="5"/>
    <n v="5"/>
    <m/>
    <m/>
    <m/>
    <m/>
    <m/>
    <m/>
    <m/>
    <m/>
    <m/>
    <m/>
    <n v="5"/>
    <n v="5"/>
    <m/>
    <m/>
    <m/>
    <m/>
    <m/>
    <m/>
    <s v="No"/>
    <m/>
    <s v="No"/>
    <m/>
    <m/>
    <m/>
    <m/>
    <m/>
    <m/>
    <m/>
    <s v="No"/>
    <m/>
    <s v="No"/>
    <n v="13841"/>
    <n v="6159"/>
    <m/>
    <s v="2435474"/>
    <s v="No"/>
    <m/>
    <m/>
    <s v="Cindy E. Wood"/>
    <s v="US Citizen"/>
    <s v="W00822481"/>
    <s v="Not Hispanic or Latino"/>
    <s v="Female"/>
    <s v="No"/>
    <m/>
    <m/>
    <s v="No"/>
    <m/>
    <m/>
    <m/>
    <m/>
    <s v="IUCRC Planning Grant University of Wyoming: Center for AI/ML driven Research in Infrastructure Trust Assurance and Sustainability (AMRITAS)"/>
    <m/>
    <s v="Federal Direct"/>
    <m/>
    <s v="No"/>
    <m/>
    <m/>
    <m/>
    <m/>
    <m/>
    <s v="No"/>
    <m/>
    <m/>
    <m/>
    <s v="Yes"/>
    <n v="3"/>
    <s v="No"/>
    <s v="Other Sponsored Activities"/>
    <m/>
    <s v="44.5% MTDC"/>
    <n v="6159"/>
    <s v="No"/>
    <m/>
    <m/>
    <m/>
    <m/>
    <m/>
    <s v="Grant"/>
    <s v="No"/>
    <m/>
    <m/>
    <m/>
    <s v="No"/>
    <s v="Cost Reimbursable"/>
    <m/>
    <m/>
    <m/>
    <m/>
    <m/>
    <s v="No"/>
    <m/>
    <m/>
    <m/>
    <m/>
    <m/>
    <s v="No"/>
    <m/>
    <m/>
    <m/>
    <s v="Yes"/>
    <s v="Fulton, Samantha"/>
    <m/>
    <m/>
    <s v="[Engineering &amp; Physical Sciences, Research &amp; Economic Development]"/>
    <m/>
    <m/>
    <m/>
    <s v="On Campus"/>
    <s v="New"/>
    <m/>
    <m/>
    <s v="No"/>
    <m/>
    <m/>
    <s v="3 Years"/>
    <m/>
    <m/>
    <s v="44.5"/>
    <s v="[Annual Technical Report, Final Technical Report]"/>
    <m/>
    <s v="Other Non US Citizen"/>
    <s v="0.0"/>
    <s v="0.0"/>
    <s v="0.0"/>
    <s v="0.0"/>
    <s v="0.0"/>
    <s v="0.0"/>
    <s v="30"/>
    <s v="W09980427"/>
    <m/>
    <m/>
    <m/>
    <m/>
    <s v="Female"/>
    <s v="Electrical Engineering &amp; Computer Science"/>
    <s v="300000462548797"/>
    <s v="Diksha Shukla"/>
    <s v="Principal Investigator"/>
    <s v="0.0"/>
    <s v="0.0"/>
    <s v="0.0"/>
    <s v="0.0"/>
    <s v="0.0"/>
    <s v="0.0"/>
    <s v="0.0"/>
    <s v="0.0"/>
    <m/>
    <m/>
    <m/>
    <m/>
    <m/>
    <m/>
    <m/>
    <m/>
    <m/>
    <m/>
    <m/>
    <s v="2435474"/>
    <m/>
    <s v="01-NSF"/>
    <s v="U.S. Federal Government"/>
    <m/>
    <s v="No"/>
    <m/>
    <m/>
    <m/>
    <m/>
    <m/>
    <m/>
    <m/>
    <m/>
    <m/>
    <m/>
    <m/>
    <m/>
    <m/>
    <m/>
    <m/>
    <m/>
    <m/>
    <m/>
    <m/>
    <m/>
    <m/>
    <m/>
    <m/>
    <m/>
    <m/>
    <m/>
    <m/>
    <m/>
    <m/>
    <m/>
    <m/>
    <m/>
    <m/>
    <m/>
    <m/>
    <m/>
    <m/>
    <m/>
    <m/>
    <m/>
    <m/>
    <m/>
    <m/>
    <m/>
    <m/>
    <m/>
    <m/>
    <m/>
    <m/>
    <m/>
    <s v="No Budget.pdf,IUCRC-Budget and Justification.pdf"/>
    <s v="nsf20570.pdf"/>
    <s v="No"/>
    <m/>
    <s v="No"/>
    <m/>
    <m/>
    <m/>
    <m/>
    <m/>
    <m/>
    <m/>
    <m/>
    <m/>
    <m/>
    <m/>
    <s v="20000"/>
    <m/>
    <m/>
    <m/>
    <m/>
    <m/>
    <m/>
    <m/>
    <m/>
    <m/>
    <m/>
    <m/>
    <m/>
    <m/>
    <s v="No"/>
    <m/>
    <m/>
    <m/>
    <m/>
    <m/>
    <m/>
    <m/>
    <m/>
    <m/>
    <m/>
    <m/>
    <m/>
    <m/>
    <m/>
  </r>
  <r>
    <x v="2"/>
    <s v="24-0891-A0001-1"/>
    <s v="Diksha Shukla"/>
    <s v="IUCRC Preliminary Proposal Planning Grant University of Wyoming: Center for AI/ML driven Research in Infrastructure Trust, Assurance, and Sustainability (AMRITAS)"/>
    <s v="National Science Foundation"/>
    <m/>
    <d v="2024-09-01T00:00:00"/>
    <d v="2025-08-31T00:00:00"/>
    <x v="43"/>
    <s v="Engineering"/>
    <n v="20000"/>
    <s v="24-0891"/>
    <n v="20000"/>
    <s v="Active"/>
    <d v="2024-08-19T16:47:17"/>
    <s v="Electrical Engineering &amp; Computer Science"/>
    <n v="1"/>
    <x v="2"/>
    <d v="2024-08-19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is a planning award for developing a center/research infrastructure for interdisciplinary Engineering and Computer Science areas."/>
    <s v="No"/>
    <m/>
    <s v="300000462548797"/>
    <m/>
    <m/>
    <s v="b4aa161a-2065-415c-9921-d5f053d4f250"/>
    <d v="2024-08-08T00:00:00"/>
    <m/>
    <m/>
    <m/>
    <s v="No"/>
    <m/>
    <d v="2025-08-31T00:00:00"/>
    <d v="2024-09-01T00:00:00"/>
    <m/>
    <s v="No"/>
    <n v="47.07"/>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s v="School of Computing"/>
    <s v="300000462548784"/>
    <s v="Civil &amp; Architectural Engineering &amp; Construction Management"/>
    <s v="300000007169989"/>
    <m/>
    <m/>
    <m/>
    <m/>
    <m/>
    <m/>
    <m/>
    <m/>
    <m/>
    <m/>
    <m/>
    <m/>
    <n v="13841"/>
    <s v="Computer and Information Sciences"/>
    <n v="5"/>
    <n v="5"/>
    <m/>
    <m/>
    <m/>
    <m/>
    <m/>
    <m/>
    <m/>
    <m/>
    <m/>
    <m/>
    <n v="5"/>
    <n v="5"/>
    <m/>
    <m/>
    <m/>
    <m/>
    <m/>
    <m/>
    <s v="No"/>
    <m/>
    <s v="No"/>
    <m/>
    <m/>
    <m/>
    <m/>
    <m/>
    <m/>
    <m/>
    <s v="No"/>
    <m/>
    <s v="No"/>
    <n v="13841"/>
    <n v="6159"/>
    <m/>
    <s v="2435474"/>
    <s v="No"/>
    <m/>
    <m/>
    <s v="Cindy E. Wood"/>
    <s v="US Citizen"/>
    <s v="W00822481"/>
    <s v="Not Hispanic or Latino"/>
    <s v="Female"/>
    <s v="No"/>
    <m/>
    <m/>
    <s v="No"/>
    <m/>
    <m/>
    <m/>
    <m/>
    <s v="IUCRC Planning Grant University of Wyoming: Center for AI/ML driven Research in Infrastructure Trust Assurance and Sustainability (AMRITAS)"/>
    <m/>
    <s v="Federal Direct"/>
    <m/>
    <s v="No"/>
    <m/>
    <s v="Award Created"/>
    <s v="Farrell Jean Rapp"/>
    <d v="2024-08-09T08:12:37"/>
    <m/>
    <s v="No"/>
    <m/>
    <m/>
    <m/>
    <s v="Yes"/>
    <n v="3"/>
    <s v="No"/>
    <s v="Other Sponsored Activities"/>
    <m/>
    <s v="44.5% MTDC"/>
    <n v="6159"/>
    <s v="No"/>
    <m/>
    <m/>
    <m/>
    <m/>
    <m/>
    <s v="Grant"/>
    <s v="No"/>
    <m/>
    <m/>
    <m/>
    <s v="No"/>
    <s v="Cost Reimbursable"/>
    <m/>
    <m/>
    <m/>
    <m/>
    <m/>
    <s v="No"/>
    <m/>
    <m/>
    <m/>
    <m/>
    <m/>
    <s v="No"/>
    <m/>
    <m/>
    <m/>
    <s v="Yes"/>
    <s v="Fulton, Samantha"/>
    <m/>
    <m/>
    <s v="[Engineering &amp; Physical Sciences, Research &amp; Economic Development]"/>
    <m/>
    <m/>
    <m/>
    <s v="On Campus"/>
    <s v="New"/>
    <m/>
    <m/>
    <s v="No"/>
    <m/>
    <m/>
    <s v="3 Years"/>
    <m/>
    <m/>
    <s v="44.5"/>
    <s v="[Annual Technical Report, Final Technical Report]"/>
    <m/>
    <s v="Other Non US Citizen"/>
    <s v="0.0"/>
    <s v="0.0"/>
    <s v="0.0"/>
    <s v="0.0"/>
    <s v="0.0"/>
    <s v="0.0"/>
    <s v="30"/>
    <s v="W09980427"/>
    <m/>
    <m/>
    <m/>
    <m/>
    <s v="Female"/>
    <s v="Electrical Engineering &amp; Computer Science"/>
    <s v="300000462548797"/>
    <s v="Diksha Shukla"/>
    <s v="Principal Investigator"/>
    <s v="0.0"/>
    <s v="0.0"/>
    <s v="0.0"/>
    <s v="0.0"/>
    <s v="0.0"/>
    <s v="0.0"/>
    <s v="0.0"/>
    <s v="0.0"/>
    <m/>
    <m/>
    <m/>
    <m/>
    <m/>
    <m/>
    <m/>
    <m/>
    <m/>
    <m/>
    <m/>
    <s v="2435474"/>
    <m/>
    <s v="01-NSF"/>
    <s v="U.S. Federal Government"/>
    <m/>
    <s v="No"/>
    <m/>
    <m/>
    <m/>
    <m/>
    <m/>
    <m/>
    <m/>
    <m/>
    <m/>
    <m/>
    <m/>
    <m/>
    <m/>
    <m/>
    <m/>
    <m/>
    <m/>
    <m/>
    <m/>
    <m/>
    <m/>
    <m/>
    <m/>
    <m/>
    <m/>
    <m/>
    <m/>
    <m/>
    <m/>
    <m/>
    <m/>
    <m/>
    <m/>
    <m/>
    <m/>
    <m/>
    <m/>
    <m/>
    <m/>
    <m/>
    <m/>
    <m/>
    <m/>
    <m/>
    <m/>
    <m/>
    <m/>
    <m/>
    <m/>
    <m/>
    <s v="No Budget.pdf,IUCRC-Budget and Justification.pdf"/>
    <s v="nsf20570.pdf"/>
    <s v="No"/>
    <m/>
    <s v="No"/>
    <m/>
    <m/>
    <m/>
    <m/>
    <m/>
    <m/>
    <m/>
    <m/>
    <m/>
    <m/>
    <m/>
    <s v="20000"/>
    <m/>
    <m/>
    <m/>
    <m/>
    <m/>
    <m/>
    <m/>
    <m/>
    <m/>
    <m/>
    <m/>
    <m/>
    <m/>
    <s v="No"/>
    <m/>
    <m/>
    <m/>
    <m/>
    <m/>
    <m/>
    <m/>
    <m/>
    <m/>
    <m/>
    <m/>
    <m/>
    <m/>
    <m/>
  </r>
  <r>
    <x v="2"/>
    <s v="24-0379-A0001"/>
    <s v="Annika Walters"/>
    <s v="Climate resilience across prairie landscapes"/>
    <s v="U.S. Geological Survey/Department of the Interior"/>
    <s v="U.S. Geological Survey/Department of the Interior"/>
    <d v="2024-09-01T00:00:00"/>
    <d v="2027-07-31T00:00:00"/>
    <x v="1"/>
    <s v="Agriculture"/>
    <n v="22724"/>
    <s v="24-0379"/>
    <n v="25040"/>
    <s v="Active"/>
    <d v="2024-08-20T09:46:27"/>
    <s v="Wyoming Coop Unit"/>
    <n v="0"/>
    <x v="1"/>
    <m/>
    <m/>
    <s v="Applied Research"/>
    <m/>
    <m/>
    <m/>
    <m/>
    <m/>
    <m/>
    <m/>
    <m/>
    <m/>
    <s v="No"/>
    <m/>
    <s v="300000007170004"/>
    <m/>
    <m/>
    <s v="c0d1678c-6d77-4f8d-8303-d25223dab73c"/>
    <d v="2024-08-19T00:00:00"/>
    <m/>
    <m/>
    <m/>
    <s v="No"/>
    <m/>
    <d v="2027-07-31T00:00:00"/>
    <d v="2024-09-01T00:00:00"/>
    <m/>
    <s v="No"/>
    <n v="15.811999999999999"/>
    <s v="No"/>
    <m/>
    <m/>
    <m/>
    <m/>
    <m/>
    <s v="fals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20592"/>
    <s v="Life Sciences"/>
    <n v="15"/>
    <n v="5"/>
    <m/>
    <m/>
    <m/>
    <m/>
    <m/>
    <m/>
    <m/>
    <m/>
    <m/>
    <m/>
    <m/>
    <m/>
    <m/>
    <m/>
    <m/>
    <m/>
    <m/>
    <m/>
    <s v="No"/>
    <m/>
    <s v="No"/>
    <m/>
    <m/>
    <m/>
    <m/>
    <m/>
    <m/>
    <m/>
    <s v="No"/>
    <m/>
    <s v="No"/>
    <n v="22605.5"/>
    <n v="2434.5"/>
    <m/>
    <s v="G24AC00559"/>
    <s v="No"/>
    <m/>
    <m/>
    <s v="Vanessa Danielle Simoneau"/>
    <s v="US Citizen"/>
    <s v="W03592220"/>
    <s v="Not Hispanic or Latino"/>
    <s v="Female"/>
    <s v="No"/>
    <m/>
    <m/>
    <s v="No"/>
    <m/>
    <m/>
    <m/>
    <m/>
    <s v="Influence of environmental thresholds on trajectories of freshwater assemblages with implications for building climate resilience across prairie landscapes"/>
    <m/>
    <s v="Federal Direct"/>
    <m/>
    <s v="No"/>
    <m/>
    <s v="Award Created"/>
    <s v="Farrell Jean Rapp"/>
    <d v="2024-08-20T09:46:26"/>
    <m/>
    <s v="No"/>
    <s v="Pending"/>
    <m/>
    <m/>
    <s v="Yes"/>
    <n v="1"/>
    <s v="Yes"/>
    <s v="Research"/>
    <m/>
    <s v="Reduced F&amp;A by Sponsor: Specify the rate % and base (MTDC, TDC, Other)"/>
    <n v="2132"/>
    <s v="No"/>
    <m/>
    <m/>
    <m/>
    <m/>
    <m/>
    <s v="Grant"/>
    <s v="No"/>
    <m/>
    <m/>
    <m/>
    <s v="No"/>
    <s v="Cost Reimbursable"/>
    <m/>
    <m/>
    <m/>
    <m/>
    <s v="Other Life Sciences"/>
    <s v="Yes"/>
    <m/>
    <m/>
    <m/>
    <m/>
    <m/>
    <m/>
    <m/>
    <m/>
    <m/>
    <s v="Yes"/>
    <s v="Collins, Kaylee"/>
    <m/>
    <m/>
    <s v="Agriculture, Life Sciences,  &amp; Natural Resources"/>
    <m/>
    <s v="01-USGS"/>
    <s v="Additive"/>
    <s v="On Campus"/>
    <s v="New"/>
    <m/>
    <m/>
    <s v="No"/>
    <m/>
    <m/>
    <s v="3 Years"/>
    <m/>
    <m/>
    <s v="15% MTDC"/>
    <s v="[Annual Technical Report, Final Technical Report]"/>
    <m/>
    <m/>
    <s v="0.0"/>
    <s v="0.0"/>
    <s v="0.0"/>
    <s v="0.0"/>
    <s v="0.0"/>
    <s v="0.0"/>
    <s v="100"/>
    <s v="W07043507"/>
    <m/>
    <m/>
    <m/>
    <m/>
    <s v="Female"/>
    <s v="Wyoming Coop Unit"/>
    <s v="300000007170004"/>
    <s v="Annika Walters"/>
    <s v="Principal Investigator"/>
    <s v="0.0"/>
    <s v="0.0"/>
    <s v="0.0"/>
    <s v="0.0"/>
    <s v="0.0"/>
    <s v="0.0"/>
    <s v="0.0"/>
    <s v="0.0"/>
    <m/>
    <m/>
    <m/>
    <m/>
    <m/>
    <m/>
    <m/>
    <m/>
    <m/>
    <m/>
    <m/>
    <s v="G24AC00559-00"/>
    <m/>
    <s v="01-USGS"/>
    <s v="U.S. Federal Government"/>
    <m/>
    <s v="No"/>
    <m/>
    <m/>
    <m/>
    <m/>
    <m/>
    <m/>
    <m/>
    <m/>
    <m/>
    <m/>
    <m/>
    <m/>
    <m/>
    <m/>
    <m/>
    <m/>
    <m/>
    <m/>
    <m/>
    <m/>
    <m/>
    <m/>
    <m/>
    <m/>
    <m/>
    <m/>
    <m/>
    <m/>
    <m/>
    <m/>
    <m/>
    <m/>
    <m/>
    <m/>
    <m/>
    <m/>
    <m/>
    <m/>
    <m/>
    <m/>
    <m/>
    <m/>
    <m/>
    <m/>
    <m/>
    <m/>
    <m/>
    <m/>
    <m/>
    <m/>
    <s v="WyoCloud Budget_RWO215_Year 1.xlsx,RWO 215_Budget.pdf"/>
    <s v="CRU overhead rate policy - explanation.pdf"/>
    <s v="No"/>
    <m/>
    <s v="No"/>
    <m/>
    <m/>
    <m/>
    <m/>
    <m/>
    <m/>
    <m/>
    <m/>
    <m/>
    <m/>
    <m/>
    <s v="25040"/>
    <m/>
    <m/>
    <m/>
    <m/>
    <m/>
    <m/>
    <m/>
    <m/>
    <m/>
    <m/>
    <s v="[Responsible Conduct of Research, Conflict of Interest]"/>
    <m/>
    <m/>
    <s v="No"/>
    <m/>
    <m/>
    <m/>
    <m/>
    <m/>
    <m/>
    <m/>
    <m/>
    <m/>
    <m/>
    <m/>
    <m/>
    <m/>
    <m/>
  </r>
  <r>
    <x v="2"/>
    <s v="24-1055-A0001"/>
    <s v="Bridger Feuz"/>
    <s v="WESTERN REGIONAL AGRICULTURAL STRESS ASSISTANCE PROGRAM (WRASAP)"/>
    <s v="Washington State University"/>
    <s v="National Institute of Food and Agriculture/Department of Agriculture"/>
    <d v="2024-09-01T00:00:00"/>
    <d v="2025-07-30T00:00:00"/>
    <x v="29"/>
    <s v="Agriculture"/>
    <n v="49787"/>
    <s v="24-1055"/>
    <n v="49787"/>
    <s v="Active"/>
    <d v="2024-11-25T16:22:53"/>
    <s v="UW Extension"/>
    <n v="0"/>
    <x v="1"/>
    <m/>
    <m/>
    <s v="Other Sponsored Activity"/>
    <m/>
    <m/>
    <m/>
    <m/>
    <m/>
    <m/>
    <m/>
    <m/>
    <m/>
    <s v="No"/>
    <s v="Evelyn Renee Kelley"/>
    <s v="300000007170503"/>
    <m/>
    <m/>
    <s v="c6c756e6-217f-4ba8-9425-18b3cdc6909c"/>
    <m/>
    <m/>
    <m/>
    <m/>
    <s v="No"/>
    <m/>
    <d v="2025-07-30T00:00:00"/>
    <d v="2024-09-01T00:00:00"/>
    <m/>
    <s v="No"/>
    <n v="10.525"/>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UW Extension"/>
    <s v="300000007170503"/>
    <m/>
    <m/>
    <m/>
    <m/>
    <m/>
    <m/>
    <m/>
    <m/>
    <m/>
    <m/>
    <m/>
    <m/>
    <m/>
    <m/>
    <m/>
    <m/>
    <m/>
    <m/>
    <n v="42229"/>
    <s v="Non-Science and Engineering Fields"/>
    <n v="15"/>
    <n v="5"/>
    <m/>
    <m/>
    <m/>
    <m/>
    <m/>
    <m/>
    <m/>
    <m/>
    <m/>
    <m/>
    <m/>
    <m/>
    <m/>
    <m/>
    <m/>
    <m/>
    <m/>
    <m/>
    <s v="No"/>
    <m/>
    <s v="No"/>
    <m/>
    <m/>
    <m/>
    <m/>
    <m/>
    <m/>
    <m/>
    <s v="No"/>
    <m/>
    <s v="No"/>
    <n v="42229"/>
    <n v="7558"/>
    <m/>
    <s v="2024-70028-43273"/>
    <s v="No"/>
    <m/>
    <m/>
    <s v="Victoria Boyles"/>
    <s v="US Citizen"/>
    <s v="W02146377"/>
    <s v="Not Hispanic or Latino"/>
    <s v="Female"/>
    <s v="No"/>
    <m/>
    <m/>
    <s v="No"/>
    <m/>
    <m/>
    <m/>
    <m/>
    <s v="WRASAP 4"/>
    <m/>
    <s v="Federal Passthrough"/>
    <m/>
    <s v="No"/>
    <m/>
    <s v="Award Created"/>
    <s v="Kristi Hargis Stockdale"/>
    <d v="2024-11-25T16:22:52"/>
    <m/>
    <s v="No"/>
    <m/>
    <m/>
    <m/>
    <s v="No"/>
    <n v="1"/>
    <s v="No"/>
    <s v="Other Sponsored Activities"/>
    <m/>
    <s v="34% MTDC"/>
    <n v="7558"/>
    <s v="No"/>
    <m/>
    <m/>
    <m/>
    <m/>
    <m/>
    <s v="Grant"/>
    <s v="No"/>
    <m/>
    <m/>
    <m/>
    <s v="No"/>
    <s v="Cost Reimbursable"/>
    <m/>
    <m/>
    <m/>
    <m/>
    <m/>
    <s v="No"/>
    <m/>
    <m/>
    <s v="Other Non-S&amp;E Fields"/>
    <m/>
    <m/>
    <m/>
    <m/>
    <s v="1"/>
    <m/>
    <s v="Yes"/>
    <s v="Runner, Mary"/>
    <m/>
    <m/>
    <m/>
    <m/>
    <s v="01-USDANIFA"/>
    <m/>
    <s v="On Campus"/>
    <s v="New"/>
    <m/>
    <m/>
    <s v="No"/>
    <m/>
    <m/>
    <s v="3 Years"/>
    <m/>
    <m/>
    <s v="30% TFFA"/>
    <s v="[Annual Technical Report, Final Technical Report]"/>
    <m/>
    <s v="US Citizen"/>
    <m/>
    <m/>
    <m/>
    <m/>
    <m/>
    <m/>
    <s v="100"/>
    <s v="W00666080"/>
    <s v="Not Hispanic or Latino"/>
    <m/>
    <m/>
    <m/>
    <s v="Male"/>
    <s v="UW Extension"/>
    <s v="300000007170503"/>
    <s v="Bridger Feuz"/>
    <s v="Principal Investigator"/>
    <m/>
    <m/>
    <m/>
    <m/>
    <m/>
    <m/>
    <s v="0.0"/>
    <s v="0.0"/>
    <m/>
    <m/>
    <m/>
    <m/>
    <m/>
    <m/>
    <m/>
    <m/>
    <m/>
    <m/>
    <m/>
    <s v="146516 WSU001422"/>
    <m/>
    <s v="06-WASTATE"/>
    <s v="Institutions of Higher Education"/>
    <m/>
    <s v="No"/>
    <m/>
    <m/>
    <m/>
    <m/>
    <m/>
    <m/>
    <m/>
    <m/>
    <m/>
    <m/>
    <m/>
    <m/>
    <m/>
    <m/>
    <m/>
    <m/>
    <m/>
    <m/>
    <m/>
    <m/>
    <m/>
    <m/>
    <m/>
    <m/>
    <m/>
    <m/>
    <m/>
    <m/>
    <m/>
    <m/>
    <m/>
    <m/>
    <m/>
    <m/>
    <m/>
    <m/>
    <m/>
    <m/>
    <m/>
    <m/>
    <m/>
    <m/>
    <m/>
    <m/>
    <m/>
    <m/>
    <m/>
    <m/>
    <m/>
    <m/>
    <s v="Category Budget (abe's notes).xlsx"/>
    <m/>
    <s v="No"/>
    <m/>
    <s v="No"/>
    <m/>
    <m/>
    <m/>
    <m/>
    <m/>
    <m/>
    <m/>
    <m/>
    <m/>
    <m/>
    <m/>
    <s v="49787"/>
    <m/>
    <m/>
    <m/>
    <m/>
    <m/>
    <m/>
    <m/>
    <m/>
    <m/>
    <m/>
    <s v="[Responsible Conduct of Research]"/>
    <m/>
    <m/>
    <s v="No"/>
    <m/>
    <m/>
    <m/>
    <m/>
    <m/>
    <m/>
    <m/>
    <m/>
    <m/>
    <m/>
    <m/>
    <m/>
    <m/>
    <m/>
  </r>
  <r>
    <x v="2"/>
    <s v="24-0983-A0001"/>
    <s v="Annika Walters"/>
    <s v="RWO216: Drought"/>
    <s v="U.S. Geological Survey/Department of the Interior"/>
    <m/>
    <d v="2024-09-01T00:00:00"/>
    <d v="2028-12-31T00:00:00"/>
    <x v="1"/>
    <s v="Agriculture"/>
    <n v="77681"/>
    <s v="24-0983"/>
    <n v="216000"/>
    <s v="Active"/>
    <d v="2024-08-22T11:08:28"/>
    <s v="Wyoming Coop Unit"/>
    <n v="0"/>
    <x v="1"/>
    <m/>
    <m/>
    <s v="Applied Research"/>
    <m/>
    <m/>
    <m/>
    <m/>
    <m/>
    <m/>
    <m/>
    <m/>
    <m/>
    <s v="No"/>
    <m/>
    <s v="300000007170004"/>
    <m/>
    <m/>
    <s v="c7e811bd-b981-45f0-834c-d01172d53b8b"/>
    <d v="2024-08-21T00:00:00"/>
    <m/>
    <m/>
    <m/>
    <s v="No"/>
    <m/>
    <d v="2028-12-31T00:00:00"/>
    <d v="2024-09-01T00:00:00"/>
    <m/>
    <s v="No"/>
    <n v="15.811999999999999"/>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69100.87"/>
    <s v="Life Sciences"/>
    <n v="15"/>
    <n v="5"/>
    <m/>
    <m/>
    <m/>
    <m/>
    <m/>
    <m/>
    <m/>
    <m/>
    <m/>
    <m/>
    <m/>
    <m/>
    <m/>
    <m/>
    <m/>
    <m/>
    <m/>
    <m/>
    <s v="No"/>
    <m/>
    <s v="No"/>
    <m/>
    <m/>
    <m/>
    <m/>
    <m/>
    <m/>
    <m/>
    <s v="No"/>
    <m/>
    <s v="No"/>
    <m/>
    <m/>
    <m/>
    <s v="G24AC00566"/>
    <s v="No"/>
    <m/>
    <m/>
    <s v="Vanessa Danielle Simoneau"/>
    <s v="US Citizen"/>
    <s v="W03592220"/>
    <s v="Not Hispanic or Latino"/>
    <s v="Female"/>
    <s v="No"/>
    <m/>
    <m/>
    <s v="No"/>
    <m/>
    <m/>
    <m/>
    <m/>
    <s v="Factors contributing to fish persistence through drought"/>
    <m/>
    <s v="Federal Direct"/>
    <m/>
    <s v="No"/>
    <m/>
    <s v="Award Created"/>
    <s v="Farrell Jean Rapp"/>
    <d v="2024-08-22T11:08:27"/>
    <m/>
    <s v="No"/>
    <s v="Approved"/>
    <d v="2021-10-01T00:00:00"/>
    <s v="20211001AW00518-01"/>
    <s v="Yes"/>
    <n v="1"/>
    <s v="Yes"/>
    <s v="Research"/>
    <m/>
    <s v="Reduced F&amp;A by Sponsor: Specify the rate % and base (MTDC, TDC, Other)"/>
    <n v="8580.1299999999992"/>
    <s v="No"/>
    <m/>
    <m/>
    <m/>
    <m/>
    <m/>
    <s v="Cooperative Agreement"/>
    <s v="No"/>
    <m/>
    <m/>
    <m/>
    <s v="No"/>
    <s v="Cost Reimbursable"/>
    <m/>
    <m/>
    <m/>
    <m/>
    <s v="Other Life Sciences"/>
    <s v="Yes"/>
    <m/>
    <m/>
    <m/>
    <m/>
    <m/>
    <m/>
    <m/>
    <m/>
    <m/>
    <s v="Yes"/>
    <s v="Collins, Kaylee"/>
    <m/>
    <m/>
    <s v="Agriculture, Life Sciences,  &amp; Natural Resources"/>
    <m/>
    <m/>
    <m/>
    <s v="On Campus"/>
    <s v="New"/>
    <m/>
    <m/>
    <s v="No"/>
    <m/>
    <m/>
    <s v="3 Years"/>
    <m/>
    <m/>
    <s v="15% MTDC"/>
    <s v="[Annual Technical Report, Final Technical Report]"/>
    <m/>
    <m/>
    <s v="0.0"/>
    <s v="0.0"/>
    <s v="0.0"/>
    <s v="0.0"/>
    <s v="0.0"/>
    <s v="0.0"/>
    <s v="100"/>
    <s v="W07043507"/>
    <m/>
    <m/>
    <m/>
    <m/>
    <s v="Female"/>
    <s v="Wyoming Coop Unit"/>
    <s v="300000007170004"/>
    <s v="Annika Walters"/>
    <s v="Principal Investigator"/>
    <s v="0.0"/>
    <s v="0.0"/>
    <s v="0.0"/>
    <s v="0.0"/>
    <s v="0.0"/>
    <s v="0.0"/>
    <s v="0.0"/>
    <s v="0.0"/>
    <m/>
    <m/>
    <m/>
    <m/>
    <m/>
    <m/>
    <m/>
    <m/>
    <m/>
    <m/>
    <m/>
    <s v="G24AC00566-00"/>
    <m/>
    <s v="01-USGS"/>
    <s v="U.S. Federal Government"/>
    <m/>
    <s v="No"/>
    <m/>
    <m/>
    <m/>
    <m/>
    <m/>
    <m/>
    <m/>
    <m/>
    <m/>
    <m/>
    <m/>
    <m/>
    <m/>
    <m/>
    <m/>
    <m/>
    <m/>
    <m/>
    <m/>
    <m/>
    <m/>
    <m/>
    <m/>
    <m/>
    <m/>
    <m/>
    <m/>
    <m/>
    <m/>
    <m/>
    <m/>
    <m/>
    <m/>
    <m/>
    <m/>
    <m/>
    <m/>
    <m/>
    <m/>
    <m/>
    <m/>
    <m/>
    <m/>
    <m/>
    <m/>
    <m/>
    <m/>
    <m/>
    <m/>
    <m/>
    <s v="RWO 216_BUDGET-WLCI_Drought.xlsx"/>
    <s v="USGS CRU IDC Policy.pdf"/>
    <s v="No"/>
    <m/>
    <s v="No"/>
    <m/>
    <m/>
    <m/>
    <m/>
    <m/>
    <m/>
    <m/>
    <m/>
    <m/>
    <m/>
    <m/>
    <s v="77681"/>
    <m/>
    <m/>
    <m/>
    <m/>
    <m/>
    <m/>
    <m/>
    <m/>
    <m/>
    <m/>
    <m/>
    <m/>
    <m/>
    <s v="No"/>
    <m/>
    <m/>
    <m/>
    <m/>
    <m/>
    <m/>
    <m/>
    <m/>
    <m/>
    <m/>
    <m/>
    <m/>
    <m/>
    <m/>
  </r>
  <r>
    <x v="2"/>
    <s v="24-0687-A0001"/>
    <s v="Scott P. Schell"/>
    <s v="University of Wyoming Extension Implementation Team Proposal"/>
    <s v="National Institute of Food and Agriculture/Department of Agriculture"/>
    <m/>
    <d v="2024-09-01T00:00:00"/>
    <d v="2025-08-31T00:00:00"/>
    <x v="5"/>
    <s v="Agriculture"/>
    <n v="126309"/>
    <s v="24-0687"/>
    <n v="126309"/>
    <s v="Active"/>
    <d v="2024-09-23T15:16:17"/>
    <s v="Ecosystem Science &amp; Management"/>
    <n v="0"/>
    <x v="1"/>
    <m/>
    <m/>
    <s v="Other Sponsored Activity"/>
    <m/>
    <m/>
    <m/>
    <m/>
    <m/>
    <m/>
    <m/>
    <m/>
    <m/>
    <s v="No"/>
    <m/>
    <s v="300000007170672"/>
    <m/>
    <m/>
    <s v="cb80c321-45cf-4c1b-a814-d687d34cdabf"/>
    <d v="2024-08-20T00:00:00"/>
    <m/>
    <m/>
    <m/>
    <s v="No"/>
    <m/>
    <d v="2025-08-31T00:00:00"/>
    <d v="2024-09-01T00:00:00"/>
    <m/>
    <s v="No"/>
    <n v="10.329000000000001"/>
    <s v="No"/>
    <m/>
    <m/>
    <m/>
    <m/>
    <m/>
    <s v="false"/>
    <s v="Agriculture, Life Sciences,  &amp; Natural Resources"/>
    <m/>
    <m/>
    <m/>
    <m/>
    <m/>
    <m/>
    <m/>
    <m/>
    <m/>
    <s v="No"/>
    <m/>
    <m/>
    <s v="No"/>
    <m/>
    <s v="Kristi Hargis Stockdale"/>
    <m/>
    <m/>
    <m/>
    <m/>
    <m/>
    <m/>
    <m/>
    <m/>
    <m/>
    <m/>
    <m/>
    <m/>
    <m/>
    <m/>
    <m/>
    <m/>
    <m/>
    <m/>
    <m/>
    <m/>
    <m/>
    <m/>
    <m/>
    <m/>
    <m/>
    <m/>
    <m/>
    <m/>
    <m/>
    <m/>
    <m/>
    <m/>
    <m/>
    <m/>
    <m/>
    <m/>
    <m/>
    <m/>
    <m/>
    <m/>
    <m/>
    <s v="No"/>
    <s v="University of Wyoming"/>
    <m/>
    <m/>
    <m/>
    <m/>
    <m/>
    <m/>
    <m/>
    <m/>
    <m/>
    <s v="In-kind"/>
    <m/>
    <m/>
    <m/>
    <m/>
    <m/>
    <m/>
    <m/>
    <m/>
    <m/>
    <m/>
    <m/>
    <m/>
    <m/>
    <m/>
    <m/>
    <m/>
    <m/>
    <m/>
    <m/>
    <m/>
    <m/>
    <m/>
    <m/>
    <m/>
    <m/>
    <m/>
    <m/>
    <m/>
    <m/>
    <m/>
    <m/>
    <m/>
    <m/>
    <m/>
    <m/>
    <m/>
    <m/>
    <m/>
    <m/>
    <s v="Ecosystem Science &amp; Management"/>
    <s v="300000007170672"/>
    <m/>
    <m/>
    <m/>
    <m/>
    <m/>
    <m/>
    <m/>
    <m/>
    <m/>
    <m/>
    <m/>
    <m/>
    <m/>
    <m/>
    <m/>
    <m/>
    <m/>
    <m/>
    <n v="126309"/>
    <s v="Life Sciences"/>
    <n v="15"/>
    <n v="5"/>
    <m/>
    <m/>
    <m/>
    <m/>
    <m/>
    <m/>
    <m/>
    <m/>
    <m/>
    <m/>
    <m/>
    <m/>
    <m/>
    <m/>
    <m/>
    <m/>
    <m/>
    <m/>
    <s v="No"/>
    <m/>
    <s v="No"/>
    <m/>
    <m/>
    <m/>
    <m/>
    <m/>
    <m/>
    <m/>
    <s v="No"/>
    <m/>
    <s v="No"/>
    <n v="126309"/>
    <n v="0"/>
    <m/>
    <s v="20247000643669"/>
    <s v="No"/>
    <m/>
    <m/>
    <s v="Tanya D. Wheeler"/>
    <s v="US Citizen"/>
    <s v="W01701919"/>
    <m/>
    <s v="Female"/>
    <s v="No"/>
    <m/>
    <m/>
    <s v="No"/>
    <m/>
    <m/>
    <m/>
    <m/>
    <s v="University of Wyoming Extension Implementation Program Team Plan 2024"/>
    <m/>
    <s v="Federal Direct"/>
    <m/>
    <s v="No"/>
    <m/>
    <s v="Award Created"/>
    <s v="Kristi Hargis Stockdale"/>
    <d v="2024-09-23T15:16:16"/>
    <m/>
    <s v="No"/>
    <m/>
    <m/>
    <m/>
    <s v="Yes"/>
    <n v="1"/>
    <s v="No"/>
    <s v="Other Sponsored Activities"/>
    <s v="Reduced F&amp;A by Sponsor: Specify the rate % and base (MTDC, TDC, Other)"/>
    <s v="Reduced F&amp;A by Sponsor: Specify the rate % and base (MTDC, TDC, Other)"/>
    <n v="0"/>
    <s v="No"/>
    <m/>
    <m/>
    <m/>
    <m/>
    <m/>
    <s v="Grant"/>
    <s v="No"/>
    <m/>
    <m/>
    <m/>
    <s v="No"/>
    <s v="Cost Reimbursable"/>
    <m/>
    <m/>
    <m/>
    <m/>
    <s v="Agricultural Sciences"/>
    <s v="No"/>
    <m/>
    <m/>
    <m/>
    <m/>
    <m/>
    <m/>
    <m/>
    <s v="1"/>
    <m/>
    <s v="Yes"/>
    <s v="Collins, Kaylee"/>
    <m/>
    <m/>
    <s v="Agriculture, Life Sciences,  &amp; Natural Resources"/>
    <m/>
    <m/>
    <m/>
    <s v="[On Campus, Off Campus]"/>
    <s v="New"/>
    <m/>
    <m/>
    <s v="No"/>
    <m/>
    <m/>
    <s v="3 Years"/>
    <m/>
    <s v="0%"/>
    <s v="0%"/>
    <s v="Annual Technical Report"/>
    <m/>
    <s v="US Citizen"/>
    <s v="0.0"/>
    <s v="0.0"/>
    <s v="0.0"/>
    <s v="0.0"/>
    <s v="0.0"/>
    <s v="0.0"/>
    <s v="50"/>
    <s v="W01364659"/>
    <s v="Not Hispanic or Latino"/>
    <m/>
    <m/>
    <m/>
    <s v="Male"/>
    <s v="Ecosystem Science &amp; Management"/>
    <s v="300000007170672"/>
    <s v="Scott P. Schell"/>
    <s v="Principal Investigator"/>
    <s v="0.0"/>
    <s v="0.0"/>
    <s v="0.0"/>
    <s v="0.0"/>
    <s v="0.0"/>
    <s v="0.0"/>
    <s v="0.0"/>
    <s v="0.0"/>
    <m/>
    <m/>
    <m/>
    <m/>
    <m/>
    <m/>
    <m/>
    <m/>
    <m/>
    <m/>
    <m/>
    <s v="2024-70006-43669"/>
    <m/>
    <s v="01-USDANIFA"/>
    <s v="U.S. Federal Government"/>
    <m/>
    <s v="No"/>
    <m/>
    <m/>
    <m/>
    <m/>
    <m/>
    <m/>
    <m/>
    <m/>
    <m/>
    <m/>
    <m/>
    <m/>
    <m/>
    <m/>
    <m/>
    <m/>
    <m/>
    <m/>
    <m/>
    <m/>
    <m/>
    <m/>
    <m/>
    <m/>
    <m/>
    <m/>
    <m/>
    <m/>
    <m/>
    <m/>
    <m/>
    <m/>
    <m/>
    <m/>
    <m/>
    <m/>
    <m/>
    <m/>
    <m/>
    <m/>
    <m/>
    <m/>
    <m/>
    <m/>
    <m/>
    <m/>
    <m/>
    <m/>
    <m/>
    <m/>
    <s v="UWYO CPPM 2024-27 EIP budget justification.docx,Budget_v2.xlsx"/>
    <s v="FY24-CPPM-RFA-P.pdf"/>
    <s v="No"/>
    <m/>
    <s v="No"/>
    <m/>
    <m/>
    <m/>
    <m/>
    <m/>
    <m/>
    <m/>
    <m/>
    <m/>
    <m/>
    <m/>
    <s v="126309"/>
    <m/>
    <m/>
    <m/>
    <m/>
    <m/>
    <m/>
    <m/>
    <m/>
    <m/>
    <m/>
    <m/>
    <m/>
    <m/>
    <m/>
    <m/>
    <m/>
    <m/>
    <m/>
    <m/>
    <m/>
    <m/>
    <m/>
    <m/>
    <m/>
    <m/>
    <m/>
    <m/>
    <m/>
  </r>
  <r>
    <x v="2"/>
    <s v="24-1104-A0001-0"/>
    <s v="Hilary Joy Flint"/>
    <s v="IPA Office of Evaluation Sciences"/>
    <s v="U.S. Office of Personnel Management"/>
    <m/>
    <d v="2024-09-01T00:00:00"/>
    <d v="2025-08-31T00:00:00"/>
    <x v="6"/>
    <s v="Haub"/>
    <n v="77773.48"/>
    <s v="24-1104"/>
    <n v="77773.48"/>
    <s v="Active"/>
    <d v="2024-07-11T14:11:37"/>
    <s v="Haub School of Environment &amp; Natural Resources"/>
    <n v="0"/>
    <x v="1"/>
    <m/>
    <m/>
    <s v="Applied Research"/>
    <s v="false"/>
    <s v="false"/>
    <s v="false"/>
    <s v="false"/>
    <s v="false"/>
    <s v="false"/>
    <m/>
    <m/>
    <s v="This award is through an Intergovernmental Personnel Act (IPA) agreement."/>
    <s v="No"/>
    <m/>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77773.48"/>
    <s v="Social Sciences"/>
    <n v="15"/>
    <n v="5"/>
    <m/>
    <m/>
    <m/>
    <m/>
    <m/>
    <m/>
    <m/>
    <m/>
    <m/>
    <m/>
    <m/>
    <m/>
    <m/>
    <m/>
    <m/>
    <m/>
    <m/>
    <m/>
    <s v="No"/>
    <m/>
    <m/>
    <m/>
    <m/>
    <m/>
    <m/>
    <m/>
    <m/>
    <m/>
    <s v="No"/>
    <m/>
    <s v="No"/>
    <n v="77773.48"/>
    <n v="0"/>
    <m/>
    <m/>
    <s v="No"/>
    <m/>
    <m/>
    <s v="Kimberly Ann Messersmith"/>
    <s v="US Citizen"/>
    <s v="W03274203"/>
    <m/>
    <s v="Female"/>
    <s v="No"/>
    <m/>
    <m/>
    <s v="No"/>
    <m/>
    <m/>
    <m/>
    <m/>
    <s v="IPA for the Office of Evaluation Sciences"/>
    <m/>
    <s v="Federal Direct"/>
    <m/>
    <s v="No"/>
    <m/>
    <m/>
    <m/>
    <m/>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PM"/>
    <s v="U.S. Federal Government"/>
    <m/>
    <s v="No"/>
    <m/>
    <m/>
    <m/>
    <m/>
    <m/>
    <m/>
    <m/>
    <m/>
    <m/>
    <m/>
    <m/>
    <m/>
    <m/>
    <m/>
    <m/>
    <m/>
    <m/>
    <m/>
    <m/>
    <m/>
    <m/>
    <m/>
    <m/>
    <m/>
    <m/>
    <m/>
    <m/>
    <m/>
    <m/>
    <m/>
    <m/>
    <m/>
    <m/>
    <m/>
    <m/>
    <m/>
    <m/>
    <m/>
    <m/>
    <m/>
    <m/>
    <m/>
    <m/>
    <m/>
    <m/>
    <m/>
    <m/>
    <m/>
    <m/>
    <m/>
    <s v="Flint_OES_budget.docx"/>
    <s v="2003-0487-DPAP.pdf"/>
    <s v="No"/>
    <m/>
    <s v="No"/>
    <m/>
    <m/>
    <m/>
    <m/>
    <m/>
    <m/>
    <m/>
    <m/>
    <m/>
    <m/>
    <m/>
    <s v="77773.48"/>
    <m/>
    <m/>
    <m/>
    <m/>
    <m/>
    <m/>
    <m/>
    <m/>
    <m/>
    <m/>
    <m/>
    <m/>
    <m/>
    <m/>
    <m/>
    <m/>
    <m/>
    <m/>
    <m/>
    <m/>
    <m/>
    <m/>
    <m/>
    <m/>
    <m/>
    <m/>
    <m/>
    <m/>
  </r>
  <r>
    <x v="2"/>
    <s v="24-1104-A0001-1"/>
    <s v="Hilary Joy Flint"/>
    <s v="IPA Office of Evaluation Sciences"/>
    <s v="Office of Government-wide Policy/General Services Administration"/>
    <m/>
    <d v="2024-09-01T00:00:00"/>
    <d v="2025-08-31T00:00:00"/>
    <x v="6"/>
    <s v="Haub"/>
    <n v="77773.48"/>
    <s v="24-1104"/>
    <n v="77773.48"/>
    <s v="Active"/>
    <d v="2024-09-11T12:12:54"/>
    <s v="Haub School of Environment &amp; Natural Resources"/>
    <n v="1"/>
    <x v="5"/>
    <d v="2024-09-11T00:00:00"/>
    <s v="Kristi Hargis Stockdale"/>
    <s v="Applied Research"/>
    <s v="false"/>
    <s v="false"/>
    <s v="false"/>
    <s v="false"/>
    <s v="false"/>
    <s v="false"/>
    <m/>
    <m/>
    <s v="This award is through an Intergovernmental Personnel Act (IPA) agreement."/>
    <s v="No"/>
    <m/>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77773.48"/>
    <s v="Social Sciences"/>
    <n v="15"/>
    <n v="5"/>
    <m/>
    <m/>
    <m/>
    <m/>
    <m/>
    <m/>
    <m/>
    <m/>
    <m/>
    <m/>
    <m/>
    <m/>
    <m/>
    <m/>
    <m/>
    <m/>
    <m/>
    <m/>
    <s v="No"/>
    <m/>
    <m/>
    <m/>
    <m/>
    <m/>
    <m/>
    <m/>
    <m/>
    <m/>
    <s v="No"/>
    <m/>
    <s v="No"/>
    <n v="77773.48"/>
    <n v="0"/>
    <m/>
    <m/>
    <s v="No"/>
    <m/>
    <m/>
    <s v="Kimberly Ann Messersmith"/>
    <s v="US Citizen"/>
    <s v="W03274203"/>
    <m/>
    <s v="Female"/>
    <s v="No"/>
    <m/>
    <m/>
    <s v="No"/>
    <m/>
    <m/>
    <m/>
    <m/>
    <s v="IPA for the Office of Evaluation Sciences"/>
    <m/>
    <s v="Federal Direct"/>
    <m/>
    <s v="No"/>
    <m/>
    <m/>
    <m/>
    <m/>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GPGSA"/>
    <s v="U.S. Federal Government"/>
    <m/>
    <s v="No"/>
    <m/>
    <m/>
    <m/>
    <m/>
    <m/>
    <m/>
    <m/>
    <m/>
    <m/>
    <m/>
    <m/>
    <m/>
    <m/>
    <m/>
    <m/>
    <m/>
    <m/>
    <m/>
    <m/>
    <m/>
    <m/>
    <m/>
    <m/>
    <m/>
    <m/>
    <m/>
    <m/>
    <m/>
    <m/>
    <m/>
    <m/>
    <m/>
    <m/>
    <m/>
    <m/>
    <m/>
    <m/>
    <m/>
    <m/>
    <m/>
    <m/>
    <m/>
    <m/>
    <m/>
    <m/>
    <m/>
    <m/>
    <m/>
    <m/>
    <m/>
    <s v="Flint_OES_budget.docx"/>
    <s v="2003-0487-DPAP.pdf"/>
    <s v="No"/>
    <m/>
    <s v="No"/>
    <m/>
    <m/>
    <m/>
    <m/>
    <m/>
    <m/>
    <m/>
    <m/>
    <m/>
    <m/>
    <m/>
    <s v="77773.48"/>
    <m/>
    <m/>
    <m/>
    <m/>
    <m/>
    <m/>
    <m/>
    <m/>
    <m/>
    <m/>
    <m/>
    <m/>
    <m/>
    <m/>
    <m/>
    <m/>
    <m/>
    <m/>
    <m/>
    <m/>
    <m/>
    <m/>
    <m/>
    <m/>
    <m/>
    <m/>
    <m/>
    <m/>
  </r>
  <r>
    <x v="2"/>
    <s v="24-1104-A0001-2"/>
    <s v="Hilary Joy Flint"/>
    <s v="IPA Office of Evaluation Sciences"/>
    <s v="Office of Government-wide Policy/General Services Administration"/>
    <m/>
    <d v="2024-09-01T00:00:00"/>
    <d v="2025-08-31T00:00:00"/>
    <x v="6"/>
    <s v="Haub"/>
    <n v="64679.7"/>
    <s v="24-1104"/>
    <n v="64679.7"/>
    <s v="Active"/>
    <d v="2024-09-18T13:23:36"/>
    <s v="Haub School of Environment &amp; Natural Resources"/>
    <n v="2"/>
    <x v="7"/>
    <d v="2024-09-18T00:00:00"/>
    <s v="Kristi Hargis Stockdale"/>
    <s v="Applied Research"/>
    <s v="false"/>
    <s v="false"/>
    <s v="false"/>
    <s v="false"/>
    <s v="false"/>
    <s v="false"/>
    <m/>
    <m/>
    <s v="This award is through an Intergovernmental Personnel Act (IPA) agreement."/>
    <s v="No"/>
    <s v="Thomas Abraham Lentner"/>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64679.7"/>
    <s v="Social Sciences"/>
    <n v="15"/>
    <n v="5"/>
    <m/>
    <m/>
    <m/>
    <m/>
    <m/>
    <m/>
    <m/>
    <m/>
    <m/>
    <m/>
    <m/>
    <m/>
    <m/>
    <m/>
    <m/>
    <m/>
    <m/>
    <m/>
    <s v="No"/>
    <m/>
    <m/>
    <m/>
    <m/>
    <m/>
    <m/>
    <m/>
    <m/>
    <m/>
    <s v="No"/>
    <m/>
    <s v="No"/>
    <n v="64679.7"/>
    <n v="0"/>
    <m/>
    <m/>
    <s v="No"/>
    <m/>
    <m/>
    <s v="Kimberly Ann Messersmith"/>
    <s v="US Citizen"/>
    <s v="W03274203"/>
    <m/>
    <s v="Female"/>
    <s v="No"/>
    <m/>
    <m/>
    <s v="No"/>
    <m/>
    <m/>
    <m/>
    <m/>
    <s v="IPA for the Office of Evaluation Sciences"/>
    <m/>
    <s v="Federal Direct"/>
    <m/>
    <s v="No"/>
    <m/>
    <s v="Award Created"/>
    <s v="Thomas Abraham Lentner"/>
    <d v="2024-07-11T14:11:37"/>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GPGSA"/>
    <s v="U.S. Federal Government"/>
    <m/>
    <s v="No"/>
    <m/>
    <m/>
    <m/>
    <m/>
    <m/>
    <m/>
    <m/>
    <m/>
    <m/>
    <m/>
    <m/>
    <m/>
    <m/>
    <m/>
    <m/>
    <m/>
    <m/>
    <m/>
    <m/>
    <m/>
    <m/>
    <m/>
    <m/>
    <m/>
    <m/>
    <m/>
    <m/>
    <m/>
    <m/>
    <m/>
    <m/>
    <m/>
    <m/>
    <m/>
    <m/>
    <m/>
    <m/>
    <m/>
    <m/>
    <m/>
    <m/>
    <m/>
    <m/>
    <m/>
    <m/>
    <m/>
    <m/>
    <m/>
    <m/>
    <m/>
    <s v="Flint_OES_budget.docx"/>
    <s v="2003-0487-DPAP.pdf"/>
    <s v="No"/>
    <m/>
    <s v="No"/>
    <m/>
    <m/>
    <m/>
    <m/>
    <m/>
    <m/>
    <m/>
    <m/>
    <m/>
    <m/>
    <m/>
    <s v="64679.7"/>
    <m/>
    <m/>
    <m/>
    <m/>
    <m/>
    <m/>
    <m/>
    <m/>
    <m/>
    <m/>
    <m/>
    <m/>
    <m/>
    <m/>
    <m/>
    <m/>
    <m/>
    <m/>
    <m/>
    <m/>
    <m/>
    <m/>
    <m/>
    <m/>
    <m/>
    <m/>
    <m/>
    <m/>
  </r>
  <r>
    <x v="2"/>
    <s v="23-1590-A0001-0"/>
    <s v="Andrew David Parsekian"/>
    <s v="NSF: ANS - Saline Permafrost"/>
    <s v="National Science Foundation"/>
    <s v="National Science Foundation"/>
    <d v="2024-09-01T00:00:00"/>
    <d v="2027-08-31T00:00:00"/>
    <x v="40"/>
    <s v="Engineering"/>
    <n v="473772"/>
    <s v="23-1590"/>
    <n v="473772"/>
    <s v="Active"/>
    <d v="2024-05-17T16:10:11"/>
    <s v="Geology &amp; Geophysics"/>
    <n v="0"/>
    <x v="1"/>
    <m/>
    <m/>
    <s v="Basic Research"/>
    <s v="false"/>
    <s v="false"/>
    <s v="false"/>
    <s v="false"/>
    <s v="false"/>
    <s v="false"/>
    <m/>
    <s v="CPos-746786-1v2.pdf,CoA_Uwyo_Parsekian.xlsx,FEOR_Parsekian_UWYO.pdf,cpos-746786-1.pdf,cv-446230-1.pdf"/>
    <m/>
    <s v="No"/>
    <m/>
    <s v="300000007170130"/>
    <m/>
    <m/>
    <s v="eadf8a18-ad4d-471d-b101-6a7e365eb5ed"/>
    <d v="2024-04-29T00:00:00"/>
    <m/>
    <m/>
    <m/>
    <s v="No"/>
    <m/>
    <d v="2027-08-31T00:00:00"/>
    <d v="2024-09-01T00:00:00"/>
    <m/>
    <s v="No"/>
    <n v="47.078000000000003"/>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Geology &amp; Geophysics"/>
    <s v="300000007170130"/>
    <m/>
    <m/>
    <m/>
    <m/>
    <m/>
    <m/>
    <m/>
    <m/>
    <m/>
    <m/>
    <m/>
    <m/>
    <m/>
    <m/>
    <m/>
    <m/>
    <m/>
    <m/>
    <n v="337556"/>
    <s v="Geosciences, Atmospheric Sciences, and Ocean Sciences"/>
    <n v="15"/>
    <n v="5"/>
    <m/>
    <m/>
    <m/>
    <m/>
    <m/>
    <m/>
    <m/>
    <m/>
    <m/>
    <m/>
    <m/>
    <m/>
    <m/>
    <m/>
    <m/>
    <m/>
    <m/>
    <m/>
    <s v="No"/>
    <m/>
    <m/>
    <m/>
    <m/>
    <m/>
    <m/>
    <m/>
    <m/>
    <m/>
    <s v="No"/>
    <m/>
    <s v="No"/>
    <n v="337556"/>
    <n v="136216"/>
    <m/>
    <s v="2336165"/>
    <s v="No"/>
    <m/>
    <m/>
    <s v="James Cody Trask"/>
    <m/>
    <s v="W00467413"/>
    <s v="Not Hispanic or Latino"/>
    <s v="Male"/>
    <s v="No"/>
    <m/>
    <m/>
    <s v="No"/>
    <m/>
    <m/>
    <m/>
    <m/>
    <s v="Collaborative Research: Thaw Below Zero - how warming saline permafrost controls key arctic landscape processes"/>
    <s v="Geological and Earth Sciences"/>
    <s v="Federal Direct"/>
    <m/>
    <s v="No"/>
    <m/>
    <m/>
    <m/>
    <m/>
    <m/>
    <s v="No"/>
    <m/>
    <m/>
    <m/>
    <s v="No"/>
    <m/>
    <s v="No"/>
    <s v="Research"/>
    <m/>
    <s v="44.5% MTDC"/>
    <n v="136216"/>
    <s v="No"/>
    <m/>
    <m/>
    <m/>
    <m/>
    <m/>
    <s v="Grant"/>
    <s v="No"/>
    <m/>
    <m/>
    <m/>
    <s v="No"/>
    <s v="Cost Reimbursable"/>
    <m/>
    <m/>
    <m/>
    <m/>
    <m/>
    <s v="No"/>
    <m/>
    <m/>
    <m/>
    <m/>
    <m/>
    <m/>
    <m/>
    <m/>
    <m/>
    <s v="Yes"/>
    <s v="Wroblewski, Mitchell"/>
    <m/>
    <m/>
    <s v="Engineering &amp; Physical Sciences"/>
    <m/>
    <s v="01-NSF"/>
    <m/>
    <s v="On Campus"/>
    <s v="New"/>
    <m/>
    <m/>
    <s v="No"/>
    <m/>
    <m/>
    <s v="3 Years"/>
    <m/>
    <m/>
    <m/>
    <s v="[Annual Technical Report, Final Technical Report]"/>
    <m/>
    <s v="US Citizen"/>
    <s v="0.0"/>
    <s v="0.0"/>
    <s v="0.0"/>
    <s v="0.0"/>
    <s v="0.0"/>
    <s v="0.0"/>
    <s v="100"/>
    <s v="W08288814"/>
    <m/>
    <m/>
    <m/>
    <m/>
    <s v="Male"/>
    <s v="Geology &amp; Geophysics"/>
    <s v="300000007170130"/>
    <s v="Andrew David Parsekian"/>
    <s v="Principal Investigator"/>
    <s v="0.0"/>
    <s v="0.0"/>
    <s v="0.0"/>
    <s v="0.0"/>
    <s v="100.0"/>
    <s v="3.0"/>
    <s v="25.0"/>
    <s v="3.0"/>
    <m/>
    <m/>
    <m/>
    <m/>
    <m/>
    <m/>
    <m/>
    <m/>
    <m/>
    <m/>
    <m/>
    <s v="2336165"/>
    <m/>
    <s v="01-NSF"/>
    <s v="U.S. Federal Government"/>
    <m/>
    <s v="No"/>
    <m/>
    <m/>
    <m/>
    <m/>
    <m/>
    <m/>
    <m/>
    <m/>
    <m/>
    <m/>
    <m/>
    <m/>
    <m/>
    <m/>
    <m/>
    <m/>
    <m/>
    <m/>
    <m/>
    <m/>
    <m/>
    <m/>
    <m/>
    <m/>
    <m/>
    <m/>
    <m/>
    <m/>
    <m/>
    <m/>
    <m/>
    <m/>
    <m/>
    <m/>
    <m/>
    <m/>
    <m/>
    <m/>
    <m/>
    <m/>
    <m/>
    <m/>
    <m/>
    <m/>
    <m/>
    <m/>
    <m/>
    <m/>
    <m/>
    <m/>
    <s v="ANS-Saline_Budget_2023_Version1.xlsx,ANS-Saline_Budget_Justification_2023_Version1.docx,ANS-Saline_Budget_2023_Version2.xlsx,ANS-Saline_Budget_Justification_2023_Version2.docx"/>
    <m/>
    <s v="No"/>
    <m/>
    <s v="No"/>
    <m/>
    <m/>
    <m/>
    <m/>
    <m/>
    <m/>
    <m/>
    <m/>
    <m/>
    <m/>
    <m/>
    <s v="473773"/>
    <m/>
    <m/>
    <m/>
    <m/>
    <m/>
    <m/>
    <m/>
    <m/>
    <m/>
    <m/>
    <s v="[Conflict of Interest, Responsible Conduct of Research]"/>
    <m/>
    <m/>
    <m/>
    <m/>
    <m/>
    <m/>
    <m/>
    <m/>
    <m/>
    <m/>
    <m/>
    <m/>
    <m/>
    <m/>
    <m/>
    <m/>
    <m/>
  </r>
  <r>
    <x v="2"/>
    <s v="24-0819-A0002-1"/>
    <s v="Rebecca Witinok-Huber"/>
    <s v="Expanding the evidence base for climate investments toward transformative pathways: A framework to understand climate change adaptation process-outcome linkages."/>
    <s v="National Oceanic and Atmospheric Administration/Department of Commerce"/>
    <m/>
    <d v="2024-09-01T00:00:00"/>
    <d v="2026-08-31T00:00:00"/>
    <x v="6"/>
    <s v="Haub"/>
    <n v="289301"/>
    <s v="24-0819"/>
    <n v="289301"/>
    <s v="Active"/>
    <d v="2024-09-07T09:52:57"/>
    <s v="Haub School of Environment &amp; Natural Resources"/>
    <n v="1"/>
    <x v="0"/>
    <d v="2024-09-07T00:00:00"/>
    <s v="Kristi Hargis Stockdale"/>
    <s v="Basic Research"/>
    <m/>
    <m/>
    <m/>
    <m/>
    <m/>
    <m/>
    <m/>
    <m/>
    <s v="all your items grants.gov upload attached as PDFS in attachment tab"/>
    <s v="No"/>
    <m/>
    <s v="300000007170093"/>
    <m/>
    <m/>
    <s v="ef8fb45e-61e6-49e8-9fbe-0118a2b8d333"/>
    <d v="2024-09-05T00:00:00"/>
    <m/>
    <m/>
    <m/>
    <s v="No"/>
    <m/>
    <d v="2026-08-31T00:00:00"/>
    <d v="2024-09-01T00:00:00"/>
    <m/>
    <s v="No"/>
    <n v="11.430999999999999"/>
    <s v="No"/>
    <m/>
    <m/>
    <m/>
    <s v="No"/>
    <m/>
    <s v="false"/>
    <s v="Haub School of Environmental &amp; Natural Resources"/>
    <m/>
    <s v="Research &amp; Economic Development"/>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ubdivision"/>
    <s v="300000029642088"/>
    <m/>
    <m/>
    <s v="Science Institute"/>
    <s v="300000018938530"/>
    <m/>
    <m/>
    <m/>
    <m/>
    <m/>
    <m/>
    <m/>
    <m/>
    <m/>
    <m/>
    <m/>
    <m/>
    <m/>
    <m/>
    <n v="226709"/>
    <s v="Social Sciences"/>
    <n v="10"/>
    <n v="5"/>
    <m/>
    <n v="0"/>
    <m/>
    <m/>
    <m/>
    <m/>
    <m/>
    <m/>
    <m/>
    <m/>
    <n v="5"/>
    <m/>
    <m/>
    <m/>
    <m/>
    <m/>
    <m/>
    <m/>
    <s v="No"/>
    <m/>
    <s v="No"/>
    <m/>
    <m/>
    <m/>
    <m/>
    <m/>
    <m/>
    <m/>
    <s v="No"/>
    <m/>
    <s v="No"/>
    <n v="226709"/>
    <n v="62592"/>
    <m/>
    <s v="NA24OARX431C0035"/>
    <s v="No"/>
    <m/>
    <m/>
    <s v="Kimberly Ann Messersmith"/>
    <s v="US Citizen"/>
    <s v="W03274203"/>
    <m/>
    <s v="Female"/>
    <s v="No"/>
    <m/>
    <m/>
    <s v="No"/>
    <m/>
    <m/>
    <m/>
    <m/>
    <s v="Expanding the evidence base for climate investments toward transformative pathways: A framework to understand climate change adaptation process-outcome linkages."/>
    <m/>
    <s v="Federal Direct"/>
    <m/>
    <s v="No"/>
    <m/>
    <m/>
    <m/>
    <m/>
    <m/>
    <s v="Yes"/>
    <m/>
    <m/>
    <m/>
    <s v="No"/>
    <n v="2"/>
    <s v="No"/>
    <s v="Research"/>
    <m/>
    <s v="44.5% MTDC"/>
    <n v="62592"/>
    <s v="No"/>
    <m/>
    <m/>
    <m/>
    <m/>
    <m/>
    <s v="Cooperative Agreement"/>
    <s v="No"/>
    <m/>
    <m/>
    <m/>
    <s v="No"/>
    <s v="Cost Reimbursable"/>
    <m/>
    <s v="Pending"/>
    <m/>
    <m/>
    <m/>
    <s v="No"/>
    <m/>
    <m/>
    <m/>
    <m/>
    <m/>
    <m/>
    <m/>
    <m/>
    <m/>
    <s v="Yes"/>
    <s v="Lorenz, Michelle"/>
    <m/>
    <m/>
    <s v="Haub School of Environmental &amp; Natural Resources"/>
    <m/>
    <m/>
    <m/>
    <s v="On Campus"/>
    <s v="New"/>
    <m/>
    <m/>
    <s v="No"/>
    <m/>
    <m/>
    <m/>
    <m/>
    <m/>
    <m/>
    <m/>
    <m/>
    <s v="US Citizen"/>
    <s v="0.0"/>
    <s v="0.0"/>
    <s v="0.0"/>
    <s v="0.0"/>
    <s v="0.0"/>
    <s v="0.0"/>
    <s v="50"/>
    <s v="W09978054"/>
    <s v="Not Hispanic or Latino"/>
    <m/>
    <m/>
    <m/>
    <s v="Female"/>
    <s v="Haub School of Environment &amp; Natural Resources"/>
    <s v="300000007170093"/>
    <s v="Corrine Noel Knapp"/>
    <s v="Co-Principal Investigator"/>
    <s v="0.0"/>
    <s v="0.0"/>
    <s v="0.0"/>
    <s v="0.0"/>
    <s v="0.0"/>
    <s v="0.0"/>
    <s v="0.0"/>
    <s v="0.0"/>
    <m/>
    <m/>
    <m/>
    <m/>
    <m/>
    <m/>
    <m/>
    <m/>
    <m/>
    <m/>
    <s v="Other Social Sciences"/>
    <s v="NA24OARX431C0035-T1-01"/>
    <m/>
    <s v="01-NOAA"/>
    <s v="U.S. Federal Government"/>
    <m/>
    <s v="No"/>
    <m/>
    <m/>
    <m/>
    <m/>
    <m/>
    <m/>
    <m/>
    <m/>
    <m/>
    <m/>
    <m/>
    <m/>
    <m/>
    <m/>
    <m/>
    <m/>
    <m/>
    <m/>
    <m/>
    <m/>
    <m/>
    <m/>
    <m/>
    <m/>
    <m/>
    <m/>
    <m/>
    <m/>
    <m/>
    <m/>
    <m/>
    <m/>
    <m/>
    <m/>
    <m/>
    <m/>
    <m/>
    <m/>
    <m/>
    <m/>
    <m/>
    <m/>
    <m/>
    <m/>
    <m/>
    <m/>
    <m/>
    <m/>
    <m/>
    <m/>
    <s v="NOAA AdSci-Budget and Budget Narrative (2).pdf"/>
    <m/>
    <s v="No"/>
    <m/>
    <s v="No"/>
    <m/>
    <m/>
    <m/>
    <m/>
    <m/>
    <m/>
    <m/>
    <m/>
    <m/>
    <m/>
    <m/>
    <s v="298301"/>
    <m/>
    <m/>
    <m/>
    <m/>
    <m/>
    <m/>
    <m/>
    <m/>
    <m/>
    <m/>
    <m/>
    <m/>
    <m/>
    <s v="No"/>
    <m/>
    <m/>
    <m/>
    <m/>
    <m/>
    <m/>
    <m/>
    <m/>
    <m/>
    <m/>
    <m/>
    <m/>
    <m/>
    <m/>
  </r>
  <r>
    <x v="2"/>
    <s v="24-0642-A0001"/>
    <s v="Kristina Hufford"/>
    <s v="Environmental Sustainability of Alternative Mine Reclamation Practices: An Assessment of Ecological Function, Hydrologic Response, and Economic Viability"/>
    <s v="National Science Foundation"/>
    <m/>
    <d v="2024-09-01T00:00:00"/>
    <d v="2027-08-31T00:00:00"/>
    <x v="5"/>
    <s v="Agriculture"/>
    <n v="450000"/>
    <s v="24-0642"/>
    <n v="450000"/>
    <s v="Active"/>
    <d v="2024-08-02T14:09:49"/>
    <s v="Ecosystem Science &amp; Management"/>
    <n v="0"/>
    <x v="1"/>
    <m/>
    <m/>
    <s v="Applied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award includes geosciences, biological sciences, and economics.  It is intentionally cross-disciplinary."/>
    <s v="Yes"/>
    <m/>
    <s v="300000007170672"/>
    <m/>
    <m/>
    <s v="f92d4c57-a82b-43b1-a426-c27140c2acd9"/>
    <d v="2024-08-02T00:00:00"/>
    <m/>
    <m/>
    <m/>
    <s v="No"/>
    <m/>
    <d v="2027-08-31T00:00:00"/>
    <d v="2024-09-01T00:00:00"/>
    <m/>
    <s v="No"/>
    <n v="47.040999999999997"/>
    <s v="No"/>
    <m/>
    <m/>
    <m/>
    <m/>
    <m/>
    <s v="true"/>
    <s v="Agriculture, Life Sciences,  &amp; Natural Resources"/>
    <m/>
    <s v="Agriculture, Life Sciences,  &amp; Natural Resources"/>
    <s v="Engineering &amp; Physical Sciences"/>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s v="Agriculture &amp; Applied Economics"/>
    <s v="300000007170651"/>
    <s v="Civil &amp; Architectural Engineering &amp; Construction Management"/>
    <s v="300000007169989"/>
    <m/>
    <m/>
    <m/>
    <m/>
    <m/>
    <m/>
    <m/>
    <m/>
    <m/>
    <m/>
    <m/>
    <m/>
    <n v="344132"/>
    <s v="Geosciences, Atmospheric Sciences, and Ocean Sciences"/>
    <n v="9"/>
    <n v="2"/>
    <m/>
    <n v="2"/>
    <n v="1"/>
    <m/>
    <m/>
    <m/>
    <m/>
    <m/>
    <m/>
    <m/>
    <n v="5"/>
    <n v="1"/>
    <m/>
    <m/>
    <m/>
    <m/>
    <m/>
    <m/>
    <s v="No"/>
    <m/>
    <s v="No"/>
    <m/>
    <m/>
    <s v="Ecosystem Science &amp; Management"/>
    <s v="300000007170672"/>
    <s v="Agriculture (C)"/>
    <m/>
    <m/>
    <s v="Yes"/>
    <m/>
    <s v="No"/>
    <n v="344132"/>
    <n v="105868"/>
    <s v="None - we will use currently available resources to the best of my knowledge.  We may need data storage via ARCC or other facilities already present on campus."/>
    <s v="2414496"/>
    <s v="No"/>
    <m/>
    <m/>
    <s v="Tanya D. Wheeler"/>
    <s v="US Citizen"/>
    <s v="W01701919"/>
    <m/>
    <s v="Female"/>
    <s v="No"/>
    <m/>
    <m/>
    <s v="No"/>
    <m/>
    <m/>
    <m/>
    <m/>
    <s v="Environmental Sustainability of Alternative Mine Reclamation Practices: An Assessment of Ecological Function, Hydrologic Response, and Economic Viability"/>
    <s v="Other Geosciences, Atmospheric Sciences, and Ocean Sciences"/>
    <s v="Federal Direct"/>
    <m/>
    <s v="No"/>
    <m/>
    <s v="Award Created"/>
    <s v="Farrell Jean Rapp"/>
    <d v="2024-08-02T14:09:48"/>
    <m/>
    <s v="No"/>
    <m/>
    <m/>
    <m/>
    <s v="No"/>
    <n v="3"/>
    <s v="No"/>
    <s v="Research"/>
    <m/>
    <s v="44.5% MTDC"/>
    <n v="105868"/>
    <s v="No"/>
    <m/>
    <m/>
    <m/>
    <m/>
    <m/>
    <s v="Grant"/>
    <s v="No"/>
    <m/>
    <m/>
    <m/>
    <s v="No"/>
    <s v="Cost Reimbursable"/>
    <m/>
    <m/>
    <m/>
    <m/>
    <m/>
    <s v="No"/>
    <m/>
    <m/>
    <m/>
    <m/>
    <m/>
    <s v="No"/>
    <m/>
    <m/>
    <m/>
    <s v="Yes"/>
    <s v="Collins, Kaylee"/>
    <m/>
    <m/>
    <s v="[Agriculture, Life Sciences,  &amp; Natural Resources, Engineering &amp; Physical Sciences]"/>
    <m/>
    <m/>
    <m/>
    <s v="On Campus"/>
    <s v="Resubmission"/>
    <m/>
    <m/>
    <s v="No"/>
    <m/>
    <m/>
    <s v="3 Years"/>
    <m/>
    <m/>
    <m/>
    <s v="[Annual Technical Report, Final Technical Report]"/>
    <m/>
    <s v="US Citizen"/>
    <s v="0.0"/>
    <s v="0.0"/>
    <s v="0.0"/>
    <s v="0.0"/>
    <s v="0.0"/>
    <s v="0.0"/>
    <s v="30"/>
    <s v="W06350920"/>
    <m/>
    <m/>
    <m/>
    <m/>
    <s v="Female"/>
    <s v="Ecosystem Science &amp; Management"/>
    <s v="300000007170672"/>
    <s v="Kristina Hufford"/>
    <s v="Principal Investigator"/>
    <s v="0.0"/>
    <s v="0.0"/>
    <s v="1.25"/>
    <s v="0.15"/>
    <s v="0.0"/>
    <s v="0.0"/>
    <s v="1.25"/>
    <s v="0.15"/>
    <m/>
    <m/>
    <m/>
    <m/>
    <m/>
    <m/>
    <m/>
    <m/>
    <m/>
    <s v="Data Storage/Specialized Software, etc."/>
    <m/>
    <s v="2414496"/>
    <m/>
    <s v="01-NSF"/>
    <s v="U.S. Federal Government"/>
    <m/>
    <s v="No"/>
    <m/>
    <m/>
    <m/>
    <m/>
    <m/>
    <m/>
    <m/>
    <m/>
    <m/>
    <m/>
    <m/>
    <m/>
    <m/>
    <m/>
    <m/>
    <m/>
    <m/>
    <m/>
    <m/>
    <m/>
    <m/>
    <m/>
    <m/>
    <m/>
    <m/>
    <m/>
    <m/>
    <m/>
    <m/>
    <m/>
    <m/>
    <m/>
    <m/>
    <m/>
    <m/>
    <m/>
    <m/>
    <m/>
    <m/>
    <m/>
    <m/>
    <m/>
    <m/>
    <m/>
    <m/>
    <m/>
    <m/>
    <m/>
    <m/>
    <m/>
    <s v="NSF Budget Justification.pdf,Budget - 2023 NSF.xlsx,NSF Budget research gov.pdf"/>
    <m/>
    <s v="No"/>
    <m/>
    <s v="No"/>
    <m/>
    <m/>
    <m/>
    <m/>
    <m/>
    <m/>
    <m/>
    <m/>
    <m/>
    <m/>
    <m/>
    <s v="450000"/>
    <m/>
    <m/>
    <m/>
    <m/>
    <m/>
    <m/>
    <m/>
    <m/>
    <m/>
    <m/>
    <s v="[Responsible Conduct of Research]"/>
    <m/>
    <m/>
    <s v="No"/>
    <m/>
    <m/>
    <m/>
    <m/>
    <m/>
    <m/>
    <m/>
    <m/>
    <m/>
    <m/>
    <m/>
    <m/>
    <m/>
    <m/>
  </r>
  <r>
    <x v="2"/>
    <s v="23-1369-A0002"/>
    <s v="Jeffrey L. Beck"/>
    <s v="Adaptive Management of the NPL Gas Field for Sage-grouse"/>
    <s v="Wyoming Game and Fish Department"/>
    <m/>
    <d v="2024-09-03T00:00:00"/>
    <d v="2025-09-30T00:00:00"/>
    <x v="5"/>
    <s v="Agriculture"/>
    <n v="48000"/>
    <s v="23-1369"/>
    <n v="48000"/>
    <s v="Active"/>
    <d v="2024-09-03T15:50:48"/>
    <s v="Ecosystem Science &amp; Management"/>
    <n v="0"/>
    <x v="1"/>
    <m/>
    <m/>
    <s v="Basic Research"/>
    <m/>
    <m/>
    <m/>
    <m/>
    <m/>
    <m/>
    <m/>
    <m/>
    <m/>
    <s v="No"/>
    <m/>
    <s v="300000007170672"/>
    <m/>
    <m/>
    <s v="50e181ef-58aa-40be-ad44-1ab94e1b3462"/>
    <d v="2024-09-04T00:00:00"/>
    <m/>
    <m/>
    <m/>
    <s v="No"/>
    <m/>
    <d v="2025-09-30T00:00:00"/>
    <d v="2024-09-03T00:00:00"/>
    <m/>
    <s v="No"/>
    <s v="NONFED"/>
    <s v="No"/>
    <m/>
    <m/>
    <m/>
    <m/>
    <m/>
    <s v="true"/>
    <s v="Agriculture, Life Sciences,  &amp; Natural Resources"/>
    <m/>
    <m/>
    <m/>
    <m/>
    <m/>
    <m/>
    <m/>
    <m/>
    <m/>
    <s v="No"/>
    <m/>
    <m/>
    <s v="No"/>
    <m/>
    <s v="Farrell Jean Rapp"/>
    <s v="0"/>
    <m/>
    <s v="0"/>
    <m/>
    <m/>
    <m/>
    <m/>
    <m/>
    <m/>
    <m/>
    <m/>
    <m/>
    <m/>
    <m/>
    <m/>
    <m/>
    <m/>
    <m/>
    <m/>
    <m/>
    <m/>
    <m/>
    <m/>
    <m/>
    <m/>
    <m/>
    <m/>
    <m/>
    <m/>
    <m/>
    <m/>
    <m/>
    <m/>
    <m/>
    <m/>
    <m/>
    <m/>
    <m/>
    <m/>
    <m/>
    <m/>
    <s v="No"/>
    <s v="Third Party"/>
    <m/>
    <s v="Third Party"/>
    <m/>
    <m/>
    <m/>
    <m/>
    <m/>
    <m/>
    <m/>
    <s v="Cash"/>
    <m/>
    <s v="Cash"/>
    <m/>
    <m/>
    <m/>
    <m/>
    <m/>
    <m/>
    <m/>
    <m/>
    <m/>
    <m/>
    <m/>
    <m/>
    <m/>
    <m/>
    <m/>
    <m/>
    <m/>
    <m/>
    <m/>
    <m/>
    <m/>
    <m/>
    <m/>
    <m/>
    <m/>
    <m/>
    <m/>
    <m/>
    <m/>
    <m/>
    <m/>
    <m/>
    <m/>
    <m/>
    <m/>
    <m/>
    <m/>
    <s v="Ecosystem Science &amp; Management"/>
    <s v="300000007170672"/>
    <m/>
    <m/>
    <m/>
    <m/>
    <m/>
    <m/>
    <m/>
    <m/>
    <m/>
    <m/>
    <m/>
    <m/>
    <m/>
    <m/>
    <m/>
    <m/>
    <m/>
    <m/>
    <n v="43636"/>
    <s v="Life Sciences"/>
    <n v="15"/>
    <n v="5"/>
    <m/>
    <m/>
    <m/>
    <m/>
    <m/>
    <m/>
    <m/>
    <m/>
    <m/>
    <m/>
    <m/>
    <m/>
    <m/>
    <m/>
    <m/>
    <m/>
    <m/>
    <m/>
    <s v="No"/>
    <m/>
    <s v="No"/>
    <m/>
    <m/>
    <m/>
    <m/>
    <m/>
    <m/>
    <m/>
    <s v="No"/>
    <m/>
    <s v="No"/>
    <n v="43636"/>
    <n v="4364"/>
    <m/>
    <m/>
    <s v="No"/>
    <m/>
    <m/>
    <s v="Tori Henderson"/>
    <s v="US Citizen"/>
    <s v="W00135907"/>
    <m/>
    <s v="Female"/>
    <s v="No"/>
    <m/>
    <m/>
    <s v="No"/>
    <m/>
    <m/>
    <m/>
    <m/>
    <s v="Adaptive Management of the NPL Gas Field for Sage-Grouse Phase III"/>
    <m/>
    <s v="Non-Federal"/>
    <m/>
    <s v="No"/>
    <m/>
    <s v="Award Created"/>
    <s v="Farrell Jean Rapp"/>
    <d v="2024-09-03T15:50:48"/>
    <m/>
    <s v="No"/>
    <s v="Approved"/>
    <d v="2023-08-03T00:00:00"/>
    <s v="2023-0028"/>
    <s v="Yes"/>
    <n v="1"/>
    <s v="No"/>
    <s v="Research"/>
    <m/>
    <s v="Reduced F&amp;A by Sponsor: Specify the rate % and base (MTDC, TDC, Other)"/>
    <n v="4364"/>
    <s v="No"/>
    <m/>
    <m/>
    <m/>
    <m/>
    <m/>
    <s v="Grant"/>
    <s v="No"/>
    <m/>
    <m/>
    <m/>
    <s v="No"/>
    <s v="Cost Reimbursable"/>
    <m/>
    <m/>
    <m/>
    <m/>
    <s v="Natural Resources and Conservation"/>
    <s v="Yes"/>
    <s v="Voluntary"/>
    <m/>
    <m/>
    <m/>
    <m/>
    <m/>
    <m/>
    <s v="1"/>
    <m/>
    <s v="No"/>
    <s v="Collins, Kaylee"/>
    <m/>
    <m/>
    <s v="Agriculture, Life Sciences,  &amp; Natural Resources"/>
    <m/>
    <m/>
    <m/>
    <s v="On Campus"/>
    <s v="Competing Continuation"/>
    <m/>
    <m/>
    <s v="No"/>
    <m/>
    <m/>
    <s v="10 Years"/>
    <m/>
    <m/>
    <s v="10% Total Request"/>
    <s v="Final Technical Report"/>
    <m/>
    <s v="US Citizen"/>
    <m/>
    <m/>
    <m/>
    <m/>
    <m/>
    <m/>
    <s v="100"/>
    <s v="W03273874"/>
    <s v="Not Hispanic or Latino"/>
    <m/>
    <m/>
    <m/>
    <s v="Male"/>
    <s v="Ecosystem Science &amp; Management"/>
    <s v="300000007170672"/>
    <s v="Jeffrey L. Beck"/>
    <s v="Principal Investigator"/>
    <m/>
    <m/>
    <m/>
    <m/>
    <m/>
    <m/>
    <s v="0.0"/>
    <s v="0.0"/>
    <m/>
    <m/>
    <m/>
    <m/>
    <m/>
    <m/>
    <m/>
    <m/>
    <m/>
    <m/>
    <m/>
    <s v="005418"/>
    <m/>
    <s v="02-WGAFD"/>
    <s v="Wyoming State Governmental Entities"/>
    <m/>
    <s v="No"/>
    <m/>
    <m/>
    <m/>
    <m/>
    <m/>
    <m/>
    <m/>
    <m/>
    <m/>
    <m/>
    <m/>
    <m/>
    <m/>
    <m/>
    <m/>
    <m/>
    <m/>
    <m/>
    <m/>
    <m/>
    <m/>
    <m/>
    <m/>
    <m/>
    <m/>
    <m/>
    <m/>
    <m/>
    <m/>
    <m/>
    <m/>
    <m/>
    <m/>
    <m/>
    <m/>
    <m/>
    <m/>
    <m/>
    <m/>
    <m/>
    <m/>
    <m/>
    <m/>
    <m/>
    <m/>
    <m/>
    <m/>
    <m/>
    <m/>
    <m/>
    <s v="Sage-GrouseLWGProjectApplication102023_NPL Continuation_3.15.2024.pdf"/>
    <s v="Sage-GrouseLWGProjectApplication102023_NPL Continuation_3.15.2024.pdf"/>
    <s v="No"/>
    <m/>
    <s v="No"/>
    <m/>
    <m/>
    <m/>
    <m/>
    <m/>
    <m/>
    <m/>
    <m/>
    <m/>
    <m/>
    <s v="0"/>
    <s v="48000"/>
    <m/>
    <m/>
    <m/>
    <m/>
    <m/>
    <m/>
    <m/>
    <m/>
    <m/>
    <m/>
    <m/>
    <m/>
    <m/>
    <s v="No"/>
    <m/>
    <m/>
    <m/>
    <s v="N/A"/>
    <m/>
    <m/>
    <m/>
    <m/>
    <m/>
    <m/>
    <m/>
    <m/>
    <m/>
    <m/>
  </r>
  <r>
    <x v="2"/>
    <s v="24-0956-A0002"/>
    <s v="Melanie Armstrong"/>
    <s v="MPSG Facilitation and Engagement"/>
    <s v="Forest Service/Department of Agriculture"/>
    <s v="Forest Service/Department of Agriculture"/>
    <d v="2024-09-05T00:00:00"/>
    <d v="2029-08-04T00:00:00"/>
    <x v="6"/>
    <s v="Haub"/>
    <n v="191300"/>
    <s v="24-0956"/>
    <n v="191300"/>
    <s v="Active"/>
    <d v="2024-08-23T15:55:58"/>
    <s v="Haub School of Environment &amp; Natural Resources"/>
    <n v="0"/>
    <x v="1"/>
    <m/>
    <m/>
    <s v="Other Sponsored Activity"/>
    <m/>
    <m/>
    <m/>
    <m/>
    <m/>
    <m/>
    <m/>
    <m/>
    <m/>
    <s v="No"/>
    <m/>
    <s v="300000007170093"/>
    <m/>
    <m/>
    <s v="1f65d19f-2016-41ea-a4e2-2c46c5227847"/>
    <d v="2024-09-05T00:00:00"/>
    <m/>
    <m/>
    <m/>
    <s v="No"/>
    <m/>
    <d v="2029-08-04T00:00:00"/>
    <d v="2024-09-05T00:00:00"/>
    <m/>
    <s v="Yes"/>
    <n v="10.699"/>
    <s v="No"/>
    <m/>
    <s v="Rocky Mountains (RM-CESU)"/>
    <m/>
    <m/>
    <m/>
    <s v="true"/>
    <s v="Haub School of Environmental &amp; Natural Resources"/>
    <m/>
    <m/>
    <m/>
    <m/>
    <m/>
    <m/>
    <m/>
    <m/>
    <m/>
    <s v="No"/>
    <m/>
    <m/>
    <s v="No"/>
    <m/>
    <s v="Kristi Hargis Stockdale"/>
    <m/>
    <m/>
    <m/>
    <m/>
    <m/>
    <m/>
    <m/>
    <m/>
    <m/>
    <m/>
    <s v="24008"/>
    <m/>
    <m/>
    <m/>
    <m/>
    <m/>
    <m/>
    <m/>
    <m/>
    <m/>
    <m/>
    <m/>
    <m/>
    <m/>
    <m/>
    <m/>
    <m/>
    <m/>
    <m/>
    <m/>
    <m/>
    <m/>
    <m/>
    <m/>
    <m/>
    <m/>
    <m/>
    <m/>
    <m/>
    <m/>
    <m/>
    <s v="Yes"/>
    <s v="University of Wyoming"/>
    <m/>
    <m/>
    <m/>
    <m/>
    <m/>
    <m/>
    <m/>
    <m/>
    <m/>
    <s v="In-kind"/>
    <m/>
    <m/>
    <m/>
    <m/>
    <m/>
    <m/>
    <m/>
    <m/>
    <m/>
    <s v="Haub School of Environment &amp; Natural Resources"/>
    <s v="300000007170093"/>
    <m/>
    <m/>
    <m/>
    <m/>
    <m/>
    <m/>
    <m/>
    <m/>
    <m/>
    <m/>
    <m/>
    <m/>
    <m/>
    <m/>
    <m/>
    <m/>
    <m/>
    <m/>
    <m/>
    <m/>
    <m/>
    <m/>
    <m/>
    <m/>
    <m/>
    <m/>
    <s v="salary/fringe, unrecovered indirect"/>
    <m/>
    <s v="Haub School of Environment &amp; Natural Resources"/>
    <s v="300000007170093"/>
    <m/>
    <m/>
    <m/>
    <m/>
    <m/>
    <m/>
    <m/>
    <m/>
    <m/>
    <m/>
    <m/>
    <m/>
    <m/>
    <m/>
    <m/>
    <m/>
    <m/>
    <m/>
    <n v="162808.51"/>
    <s v="Social Sciences"/>
    <n v="15"/>
    <n v="5"/>
    <m/>
    <m/>
    <m/>
    <m/>
    <m/>
    <m/>
    <m/>
    <m/>
    <m/>
    <m/>
    <m/>
    <m/>
    <m/>
    <m/>
    <m/>
    <m/>
    <m/>
    <m/>
    <s v="No"/>
    <m/>
    <m/>
    <m/>
    <m/>
    <m/>
    <m/>
    <m/>
    <m/>
    <m/>
    <s v="No"/>
    <m/>
    <s v="No"/>
    <n v="162808.51"/>
    <n v="28491.49"/>
    <m/>
    <s v="24-CS-1102300-02"/>
    <s v="No"/>
    <m/>
    <m/>
    <s v="Kimberly Ann Messersmith"/>
    <s v="US Citizen"/>
    <s v="W03274203"/>
    <m/>
    <s v="Female"/>
    <s v="No"/>
    <m/>
    <m/>
    <s v="No"/>
    <m/>
    <m/>
    <m/>
    <m/>
    <s v="Mountain Planning Service Group (MPSG) facilitation and engagement services"/>
    <m/>
    <s v="Federal Direct"/>
    <m/>
    <s v="No"/>
    <m/>
    <s v="Award Created"/>
    <s v="Kristi Hargis Stockdale"/>
    <d v="2024-08-23T15:55:57"/>
    <m/>
    <s v="No"/>
    <m/>
    <m/>
    <m/>
    <s v="Yes"/>
    <n v="1"/>
    <s v="Yes"/>
    <s v="Other Sponsored Activities"/>
    <s v="Reduced F&amp;A by Sponsor: Specify the rate % and base (MTDC, TDC, Other)"/>
    <s v="Reduced F&amp;A by Sponsor: Specify the rate % and base (MTDC, TDC, Other)"/>
    <n v="28491.49"/>
    <s v="No"/>
    <m/>
    <m/>
    <m/>
    <m/>
    <m/>
    <s v="Cooperative Agreement"/>
    <s v="No"/>
    <m/>
    <m/>
    <m/>
    <s v="No"/>
    <s v="Cost Reimbursable"/>
    <m/>
    <m/>
    <m/>
    <m/>
    <m/>
    <s v="No"/>
    <s v="Required"/>
    <m/>
    <m/>
    <m/>
    <m/>
    <m/>
    <m/>
    <m/>
    <m/>
    <s v="Yes"/>
    <s v="Lorenz, Michelle"/>
    <m/>
    <m/>
    <s v="Haub School of Environmental &amp; Natural Resources"/>
    <m/>
    <s v="01-FSUSDA"/>
    <m/>
    <s v="On Campus"/>
    <s v="New"/>
    <m/>
    <m/>
    <s v="No"/>
    <m/>
    <m/>
    <s v="3 Years"/>
    <m/>
    <s v="17.5% TDC"/>
    <s v="17.5"/>
    <s v="[Final Technical Report, Annual Technical Report, Other]"/>
    <s v="Quarterly"/>
    <m/>
    <s v="0.0"/>
    <s v="0.0"/>
    <s v="0.0"/>
    <s v="0.0"/>
    <s v="0.0"/>
    <s v="0.0"/>
    <s v="100"/>
    <s v="W00271959"/>
    <m/>
    <m/>
    <m/>
    <m/>
    <s v="Female"/>
    <s v="Haub School of Environment &amp; Natural Resources"/>
    <s v="300000007170093"/>
    <s v="Melanie Armstrong"/>
    <s v="Principal Investigator"/>
    <s v="0.0"/>
    <s v="0.0"/>
    <s v="0.0"/>
    <s v="0.0"/>
    <s v="0.0"/>
    <s v="0.0"/>
    <s v="0.0"/>
    <s v="0.0"/>
    <m/>
    <m/>
    <m/>
    <m/>
    <m/>
    <m/>
    <m/>
    <m/>
    <m/>
    <m/>
    <s v="Other Social Sciences"/>
    <s v="24-CS-11023000-005"/>
    <m/>
    <s v="01-FSUSDA"/>
    <s v="U.S. Federal Government"/>
    <m/>
    <s v="No"/>
    <m/>
    <m/>
    <m/>
    <m/>
    <m/>
    <m/>
    <m/>
    <m/>
    <m/>
    <m/>
    <m/>
    <m/>
    <m/>
    <m/>
    <m/>
    <m/>
    <m/>
    <m/>
    <m/>
    <m/>
    <m/>
    <m/>
    <m/>
    <m/>
    <m/>
    <m/>
    <m/>
    <m/>
    <m/>
    <m/>
    <m/>
    <m/>
    <m/>
    <m/>
    <m/>
    <m/>
    <m/>
    <m/>
    <m/>
    <m/>
    <m/>
    <m/>
    <m/>
    <m/>
    <m/>
    <m/>
    <m/>
    <m/>
    <m/>
    <m/>
    <s v="Draft Budget Justification for MPSG Facilitation and Engagement.xlsx,Budget Justification_MPSG_042424.docx,240419 UWyo FS 1500-17b Financial Plan Short Form_MA.xlsm"/>
    <s v="CESU Partners Indirect Rate Fact Sheet.pdf"/>
    <s v="No"/>
    <m/>
    <s v="No"/>
    <m/>
    <m/>
    <m/>
    <m/>
    <m/>
    <m/>
    <m/>
    <m/>
    <m/>
    <m/>
    <s v="21592"/>
    <s v="191300"/>
    <m/>
    <m/>
    <m/>
    <m/>
    <m/>
    <m/>
    <m/>
    <m/>
    <m/>
    <m/>
    <m/>
    <m/>
    <m/>
    <s v="No"/>
    <m/>
    <m/>
    <m/>
    <m/>
    <m/>
    <m/>
    <m/>
    <m/>
    <m/>
    <m/>
    <m/>
    <m/>
    <m/>
    <m/>
  </r>
  <r>
    <x v="2"/>
    <s v="24-0882-A0001"/>
    <s v="Kristina Hufford"/>
    <s v="FY24 IIJA/IRA Bureau of Land Management Headquarters (HQ) Plant Conservation and Restoration Management"/>
    <s v="Bureau of Land Management/Department of the Interior"/>
    <m/>
    <d v="2024-09-06T00:00:00"/>
    <d v="2028-09-05T00:00:00"/>
    <x v="5"/>
    <s v="Agriculture"/>
    <n v="342760.5"/>
    <s v="24-0882"/>
    <n v="342760.5"/>
    <s v="Active"/>
    <d v="2024-09-11T12:27:43"/>
    <s v="Ecosystem Science &amp; Management"/>
    <n v="0"/>
    <x v="1"/>
    <m/>
    <m/>
    <s v="Applied Research"/>
    <m/>
    <m/>
    <m/>
    <m/>
    <m/>
    <m/>
    <m/>
    <m/>
    <m/>
    <s v="Yes"/>
    <m/>
    <s v="300000007170672"/>
    <m/>
    <m/>
    <s v="9c2c1a7e-9ac1-4b20-9f05-f64c323247fc"/>
    <d v="2024-09-05T00:00:00"/>
    <m/>
    <m/>
    <m/>
    <s v="No"/>
    <m/>
    <d v="2028-09-05T00:00:00"/>
    <d v="2024-09-06T00:00:00"/>
    <m/>
    <s v="Yes"/>
    <n v="15.244999999999999"/>
    <s v="No"/>
    <m/>
    <s v="Great Plains (GP-CESU)"/>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298490.32"/>
    <s v="Life Sciences"/>
    <n v="15"/>
    <n v="5"/>
    <m/>
    <m/>
    <m/>
    <m/>
    <m/>
    <m/>
    <m/>
    <m/>
    <m/>
    <m/>
    <m/>
    <m/>
    <m/>
    <m/>
    <m/>
    <m/>
    <m/>
    <m/>
    <s v="No"/>
    <m/>
    <s v="No"/>
    <m/>
    <m/>
    <m/>
    <m/>
    <m/>
    <m/>
    <m/>
    <s v="No"/>
    <m/>
    <s v="No"/>
    <n v="298490.32"/>
    <n v="44270.18"/>
    <s v="I will request additional field space at Sheridan R&amp;E of approximately 0.44 acres.  That request does not need to be filled until Summer 2025.  The allocated space can be split into two as long as there aren't unusual differences between sites. Lastly, plots can be moved to Laramie R&amp;E if necessary and if space is available."/>
    <s v="L24AC00564"/>
    <s v="No"/>
    <m/>
    <m/>
    <s v="Tanya D. Wheeler"/>
    <s v="US Citizen"/>
    <s v="W01701919"/>
    <m/>
    <s v="Female"/>
    <s v="No"/>
    <m/>
    <m/>
    <s v="No"/>
    <m/>
    <m/>
    <m/>
    <m/>
    <s v="Wild harvesting of native seeds on public lands: field assessment and experimental outcomes for long-term population viability"/>
    <m/>
    <s v="Federal Direct"/>
    <m/>
    <s v="No"/>
    <m/>
    <s v="Award Created"/>
    <s v="Farrell Jean Rapp"/>
    <d v="2024-09-11T12:27:42"/>
    <m/>
    <s v="No"/>
    <m/>
    <m/>
    <m/>
    <s v="Yes"/>
    <n v="1"/>
    <s v="No"/>
    <s v="Research"/>
    <m/>
    <s v="Reduced F&amp;A by Sponsor: Specify the rate % and base (MTDC, TDC, Other)"/>
    <n v="44270.18"/>
    <s v="No"/>
    <m/>
    <m/>
    <m/>
    <m/>
    <m/>
    <s v="Cooperative Agreement"/>
    <s v="No"/>
    <m/>
    <m/>
    <m/>
    <s v="No"/>
    <s v="Cost Reimbursable"/>
    <m/>
    <m/>
    <m/>
    <m/>
    <s v="Natural Resources and Conservation"/>
    <s v="No"/>
    <m/>
    <m/>
    <m/>
    <m/>
    <m/>
    <m/>
    <m/>
    <s v="1"/>
    <m/>
    <s v="Yes"/>
    <s v="Collins, Kaylee"/>
    <s v="Temporary use of land for field experiments"/>
    <m/>
    <s v="Agriculture, Life Sciences,  &amp; Natural Resources"/>
    <m/>
    <m/>
    <s v="Deductive"/>
    <s v="On Campus"/>
    <s v="New"/>
    <m/>
    <m/>
    <s v="No"/>
    <m/>
    <m/>
    <s v="3 Years"/>
    <m/>
    <m/>
    <s v="17.5 MTDC"/>
    <s v="[Annual Technical Report, Final Technical Report]"/>
    <m/>
    <s v="US Citizen"/>
    <s v="0.0"/>
    <s v="0.0"/>
    <s v="0.0"/>
    <s v="0.0"/>
    <s v="0.0"/>
    <s v="0.0"/>
    <s v="100"/>
    <s v="W06350920"/>
    <m/>
    <m/>
    <m/>
    <m/>
    <s v="Female"/>
    <s v="Ecosystem Science &amp; Management"/>
    <s v="300000007170672"/>
    <s v="Kristina Hufford"/>
    <s v="Principal Investigator"/>
    <s v="0.0"/>
    <s v="0.0"/>
    <s v="0.0"/>
    <s v="0.0"/>
    <s v="0.0"/>
    <s v="0.0"/>
    <s v="0.0"/>
    <s v="0.0"/>
    <m/>
    <m/>
    <m/>
    <m/>
    <m/>
    <m/>
    <m/>
    <m/>
    <m/>
    <s v="Other"/>
    <m/>
    <s v="L24AC00564-00"/>
    <m/>
    <s v="01-BLM"/>
    <s v="U.S. Federal Government"/>
    <m/>
    <s v="No"/>
    <m/>
    <m/>
    <m/>
    <m/>
    <m/>
    <m/>
    <m/>
    <m/>
    <m/>
    <m/>
    <m/>
    <m/>
    <m/>
    <m/>
    <m/>
    <m/>
    <m/>
    <m/>
    <m/>
    <m/>
    <m/>
    <m/>
    <m/>
    <m/>
    <m/>
    <m/>
    <m/>
    <m/>
    <m/>
    <m/>
    <m/>
    <m/>
    <m/>
    <m/>
    <m/>
    <m/>
    <m/>
    <m/>
    <m/>
    <m/>
    <m/>
    <m/>
    <m/>
    <m/>
    <m/>
    <m/>
    <m/>
    <m/>
    <m/>
    <m/>
    <s v="WS01269177-SF424A-V1.0 Hufford Budget Sheet.pdf,Copy of Attachment B Budget Narrative Hufford.xlsx,Budget_Hufford_FINAL.xlsx,Budget_Hufford_v2_FINAL.xlsx"/>
    <s v="L24AS00081 15.245 Plants.pdf"/>
    <s v="No"/>
    <m/>
    <s v="No"/>
    <m/>
    <m/>
    <m/>
    <m/>
    <m/>
    <m/>
    <m/>
    <m/>
    <m/>
    <m/>
    <m/>
    <s v="342760.5"/>
    <m/>
    <m/>
    <m/>
    <m/>
    <m/>
    <m/>
    <m/>
    <m/>
    <m/>
    <m/>
    <m/>
    <m/>
    <m/>
    <s v="No"/>
    <m/>
    <m/>
    <m/>
    <m/>
    <m/>
    <m/>
    <m/>
    <m/>
    <m/>
    <m/>
    <m/>
    <m/>
    <m/>
    <m/>
  </r>
  <r>
    <x v="2"/>
    <s v="24-0760-A0001"/>
    <s v="Lusha Marguerite Tronstad"/>
    <s v="Wyoming statewide butterfly surveys to inform the distribution and habitat requirements of species with ESA status"/>
    <s v="Bureau of Land Management/Department of the Interior"/>
    <m/>
    <d v="2024-09-09T00:00:00"/>
    <d v="2029-09-08T00:00:00"/>
    <x v="8"/>
    <s v="REDD"/>
    <n v="60988.68"/>
    <s v="24-0760"/>
    <n v="60988.68"/>
    <s v="Active"/>
    <d v="2024-09-11T12:39:29"/>
    <s v="Wyo Natural Diversity Database"/>
    <n v="0"/>
    <x v="1"/>
    <m/>
    <m/>
    <s v="Applied Research"/>
    <m/>
    <m/>
    <m/>
    <m/>
    <m/>
    <m/>
    <m/>
    <m/>
    <m/>
    <s v="No"/>
    <m/>
    <s v="300000007170140"/>
    <m/>
    <m/>
    <s v="dc38a008-1ba1-4399-bebe-c30a7191bc53"/>
    <d v="2024-09-09T00:00:00"/>
    <m/>
    <m/>
    <m/>
    <s v="No"/>
    <m/>
    <d v="2029-09-08T00:00:00"/>
    <d v="2024-09-09T00:00:00"/>
    <m/>
    <s v="Yes"/>
    <n v="15.246"/>
    <s v="No"/>
    <m/>
    <s v="Rocky Mountains (RM-CESU)"/>
    <m/>
    <m/>
    <m/>
    <s v="true"/>
    <s v="Research &amp; Economic Development"/>
    <m/>
    <m/>
    <m/>
    <m/>
    <m/>
    <m/>
    <m/>
    <m/>
    <m/>
    <s v="No"/>
    <m/>
    <m/>
    <s v="No"/>
    <m/>
    <s v="Farrell Jean Rapp"/>
    <m/>
    <m/>
    <m/>
    <m/>
    <m/>
    <m/>
    <m/>
    <m/>
    <m/>
    <m/>
    <s v="32412.27"/>
    <m/>
    <m/>
    <m/>
    <m/>
    <m/>
    <m/>
    <m/>
    <m/>
    <m/>
    <m/>
    <m/>
    <m/>
    <m/>
    <m/>
    <m/>
    <m/>
    <m/>
    <m/>
    <m/>
    <m/>
    <m/>
    <m/>
    <m/>
    <m/>
    <m/>
    <m/>
    <m/>
    <m/>
    <m/>
    <m/>
    <s v="No"/>
    <s v="University of Wyoming"/>
    <m/>
    <m/>
    <m/>
    <m/>
    <m/>
    <m/>
    <m/>
    <m/>
    <m/>
    <s v="In-kind"/>
    <m/>
    <m/>
    <m/>
    <m/>
    <m/>
    <m/>
    <m/>
    <m/>
    <m/>
    <s v="University of Wyoming"/>
    <s v="300000029794572"/>
    <m/>
    <m/>
    <m/>
    <m/>
    <m/>
    <m/>
    <m/>
    <m/>
    <m/>
    <m/>
    <m/>
    <m/>
    <m/>
    <m/>
    <m/>
    <m/>
    <m/>
    <m/>
    <m/>
    <m/>
    <m/>
    <m/>
    <m/>
    <m/>
    <m/>
    <m/>
    <s v="Facilities and Administrative"/>
    <m/>
    <s v="Wyo Natural Diversity Database"/>
    <s v="300000007170140"/>
    <m/>
    <m/>
    <m/>
    <m/>
    <m/>
    <m/>
    <m/>
    <m/>
    <m/>
    <m/>
    <m/>
    <m/>
    <m/>
    <m/>
    <m/>
    <m/>
    <m/>
    <m/>
    <n v="51905.26"/>
    <s v="Life Sciences"/>
    <n v="15"/>
    <n v="5"/>
    <m/>
    <m/>
    <m/>
    <m/>
    <m/>
    <m/>
    <m/>
    <m/>
    <m/>
    <m/>
    <m/>
    <m/>
    <m/>
    <m/>
    <m/>
    <m/>
    <m/>
    <m/>
    <s v="No"/>
    <m/>
    <s v="No"/>
    <m/>
    <m/>
    <m/>
    <m/>
    <m/>
    <m/>
    <m/>
    <s v="No"/>
    <m/>
    <s v="No"/>
    <n v="51905.26"/>
    <n v="9083.42"/>
    <m/>
    <s v="L24AC00469"/>
    <s v="No"/>
    <m/>
    <m/>
    <s v="Debora Lee Scarpelli"/>
    <s v="US Citizen"/>
    <s v="W00997642"/>
    <m/>
    <s v="Female"/>
    <s v="No"/>
    <m/>
    <m/>
    <s v="No"/>
    <m/>
    <m/>
    <m/>
    <m/>
    <s v="Statewide butterfly surveys to inform the distribution and habitat requirements of species with ESA status"/>
    <m/>
    <s v="Federal Direct"/>
    <m/>
    <s v="No"/>
    <m/>
    <s v="Award Created"/>
    <s v="Farrell Jean Rapp"/>
    <d v="2024-09-11T12:39:29"/>
    <m/>
    <s v="No"/>
    <m/>
    <m/>
    <m/>
    <s v="Yes"/>
    <n v="1"/>
    <s v="No"/>
    <s v="Research"/>
    <s v="Reduced F&amp;A by Sponsor: Specify the rate % and base (MTDC, TDC, Other)"/>
    <s v="Reduced F&amp;A by Sponsor: Specify the rate % and base (MTDC, TDC, Other)"/>
    <n v="9083.42"/>
    <s v="No"/>
    <m/>
    <m/>
    <m/>
    <m/>
    <m/>
    <s v="Cooperative Agreement"/>
    <s v="No"/>
    <m/>
    <m/>
    <m/>
    <s v="No"/>
    <s v="Cost Reimbursable"/>
    <m/>
    <m/>
    <m/>
    <m/>
    <s v="Natural Resources and Conservation"/>
    <s v="No"/>
    <s v="Required"/>
    <m/>
    <m/>
    <m/>
    <m/>
    <m/>
    <m/>
    <s v="1"/>
    <m/>
    <s v="Yes"/>
    <s v="Dixon, Athena"/>
    <m/>
    <m/>
    <s v="Research &amp; Economic Development"/>
    <m/>
    <m/>
    <s v="Deductive"/>
    <s v="On Campus"/>
    <s v="New"/>
    <m/>
    <m/>
    <s v="No"/>
    <m/>
    <m/>
    <s v="3 Years"/>
    <m/>
    <s v="17.5%"/>
    <s v="17.5%"/>
    <s v="[Annual Technical Report, Final Technical Report]"/>
    <m/>
    <s v="US Citizen"/>
    <s v="0.0"/>
    <s v="0.0"/>
    <s v="0.0"/>
    <s v="0.0"/>
    <s v="0.0"/>
    <s v="0.0"/>
    <s v="25"/>
    <s v="W02746123"/>
    <s v="Not Hispanic or Latino"/>
    <m/>
    <m/>
    <m/>
    <s v="Female"/>
    <s v="Wyo Natural Diversity Database"/>
    <s v="300000007170140"/>
    <s v="Lusha Marguerite Tronstad"/>
    <s v="Principal Investigator"/>
    <s v="0.0"/>
    <s v="0.0"/>
    <s v="0.0"/>
    <s v="0.0"/>
    <s v="0.0"/>
    <s v="0.0"/>
    <s v="0.0"/>
    <s v="0.0"/>
    <m/>
    <m/>
    <m/>
    <m/>
    <m/>
    <m/>
    <m/>
    <m/>
    <m/>
    <m/>
    <m/>
    <s v="L24AC00469-00"/>
    <m/>
    <s v="01-BLM"/>
    <s v="U.S. Federal Government"/>
    <m/>
    <s v="No"/>
    <m/>
    <m/>
    <m/>
    <m/>
    <m/>
    <m/>
    <m/>
    <m/>
    <m/>
    <m/>
    <m/>
    <m/>
    <m/>
    <m/>
    <m/>
    <m/>
    <m/>
    <m/>
    <m/>
    <m/>
    <m/>
    <m/>
    <m/>
    <m/>
    <m/>
    <m/>
    <m/>
    <m/>
    <m/>
    <m/>
    <m/>
    <m/>
    <m/>
    <m/>
    <m/>
    <m/>
    <m/>
    <m/>
    <m/>
    <m/>
    <m/>
    <m/>
    <m/>
    <m/>
    <m/>
    <m/>
    <m/>
    <m/>
    <m/>
    <m/>
    <s v="15.246 FY 2024 Attachment B Budget Narrative Threatened-Endangered Species_butterflies.xlsx"/>
    <m/>
    <s v="No"/>
    <m/>
    <s v="No"/>
    <m/>
    <m/>
    <m/>
    <m/>
    <m/>
    <m/>
    <m/>
    <m/>
    <m/>
    <m/>
    <m/>
    <s v="60988.68"/>
    <m/>
    <m/>
    <m/>
    <m/>
    <m/>
    <m/>
    <m/>
    <m/>
    <m/>
    <m/>
    <m/>
    <m/>
    <m/>
    <s v="No"/>
    <m/>
    <m/>
    <m/>
    <m/>
    <m/>
    <m/>
    <m/>
    <m/>
    <m/>
    <m/>
    <m/>
    <m/>
    <m/>
    <m/>
  </r>
  <r>
    <x v="2"/>
    <s v="25-0088-A0001"/>
    <s v="Jared S. Bushman"/>
    <s v="AlloSource Research Agreement"/>
    <s v="AlloSource"/>
    <s v="AlloSource"/>
    <d v="2024-09-11T00:00:00"/>
    <d v="2033-09-01T00:00:00"/>
    <x v="50"/>
    <s v="Health Sciences"/>
    <n v="109351"/>
    <s v="25-0088"/>
    <n v="109351"/>
    <s v="Active"/>
    <d v="2024-09-11T18:04:15"/>
    <s v="School of Pharmacy"/>
    <n v="0"/>
    <x v="1"/>
    <m/>
    <m/>
    <s v="Basic Research"/>
    <m/>
    <m/>
    <m/>
    <m/>
    <m/>
    <m/>
    <m/>
    <m/>
    <s v="This is an industrial research agreement with a company that my lab has been building a relationship with over several years. Members of the tech transfer office have met and communicated with this company on many occasions and this research agreement represents a significant step forward. AlloSource does not require nor does not want any financial reporting for this award and they have agreed to the text in the budget justification (which will also be in the legal documents they are working on with Andrew Applegate). This research agreement does not have an expiration date, but I have put one at 10 years because it seems something had to be listed."/>
    <s v="No"/>
    <s v="Ericka Sue Smith"/>
    <s v="300000007169928"/>
    <m/>
    <m/>
    <s v="1e630afe-0bf3-44a0-8e7a-76d5304fb3d7"/>
    <d v="2024-10-15T00:00:00"/>
    <m/>
    <m/>
    <m/>
    <s v="No"/>
    <m/>
    <d v="2033-08-30T00:00:00"/>
    <d v="2024-09-11T00:00:00"/>
    <m/>
    <s v="No"/>
    <s v="NONFED"/>
    <s v="No"/>
    <m/>
    <m/>
    <m/>
    <m/>
    <m/>
    <s v="true"/>
    <s v="Health Sciences"/>
    <m/>
    <m/>
    <m/>
    <m/>
    <m/>
    <m/>
    <m/>
    <m/>
    <m/>
    <s v="No"/>
    <m/>
    <m/>
    <s v="No"/>
    <m/>
    <s v="Farrell Jean Rapp"/>
    <m/>
    <m/>
    <m/>
    <m/>
    <m/>
    <m/>
    <m/>
    <m/>
    <m/>
    <m/>
    <m/>
    <m/>
    <m/>
    <m/>
    <m/>
    <m/>
    <m/>
    <m/>
    <m/>
    <m/>
    <m/>
    <m/>
    <m/>
    <m/>
    <m/>
    <m/>
    <m/>
    <m/>
    <m/>
    <m/>
    <m/>
    <m/>
    <m/>
    <m/>
    <m/>
    <m/>
    <m/>
    <m/>
    <m/>
    <m/>
    <m/>
    <s v="No"/>
    <m/>
    <m/>
    <m/>
    <m/>
    <m/>
    <m/>
    <m/>
    <m/>
    <m/>
    <m/>
    <m/>
    <m/>
    <m/>
    <m/>
    <m/>
    <m/>
    <m/>
    <m/>
    <m/>
    <m/>
    <m/>
    <m/>
    <m/>
    <m/>
    <m/>
    <m/>
    <m/>
    <m/>
    <m/>
    <m/>
    <m/>
    <m/>
    <m/>
    <m/>
    <m/>
    <m/>
    <m/>
    <m/>
    <m/>
    <m/>
    <m/>
    <m/>
    <m/>
    <m/>
    <m/>
    <m/>
    <m/>
    <m/>
    <m/>
    <m/>
    <s v="School of Pharmacy"/>
    <s v="300000007169928"/>
    <m/>
    <m/>
    <m/>
    <m/>
    <m/>
    <m/>
    <m/>
    <m/>
    <m/>
    <m/>
    <m/>
    <m/>
    <m/>
    <m/>
    <m/>
    <m/>
    <m/>
    <m/>
    <n v="75676"/>
    <s v="Life Sciences"/>
    <n v="15"/>
    <n v="5"/>
    <m/>
    <m/>
    <m/>
    <m/>
    <m/>
    <m/>
    <m/>
    <m/>
    <m/>
    <m/>
    <m/>
    <m/>
    <m/>
    <m/>
    <m/>
    <m/>
    <m/>
    <m/>
    <s v="No"/>
    <m/>
    <s v="No"/>
    <m/>
    <m/>
    <m/>
    <m/>
    <m/>
    <m/>
    <m/>
    <s v="No"/>
    <m/>
    <s v="No"/>
    <n v="75676"/>
    <n v="33676"/>
    <m/>
    <m/>
    <s v="No"/>
    <m/>
    <m/>
    <s v="Karla Elizabeth Bentz"/>
    <s v="US Citizen"/>
    <s v="W09058359"/>
    <m/>
    <s v="Female"/>
    <s v="No"/>
    <m/>
    <m/>
    <s v="No"/>
    <m/>
    <m/>
    <m/>
    <m/>
    <s v="AlloSource Research Agreement"/>
    <m/>
    <s v="Non-Federal"/>
    <m/>
    <s v="No"/>
    <m/>
    <s v="Award Created"/>
    <s v="Farrell Jean Rapp"/>
    <d v="2024-09-11T18:04:14"/>
    <m/>
    <s v="No"/>
    <s v="Approved"/>
    <d v="2024-10-18T00:00:00"/>
    <s v="2024-0164"/>
    <s v="No"/>
    <n v="1"/>
    <m/>
    <s v="Research"/>
    <m/>
    <s v="44.5% MTDC"/>
    <n v="33676"/>
    <s v="No"/>
    <m/>
    <m/>
    <m/>
    <m/>
    <m/>
    <s v="Contract"/>
    <s v="No"/>
    <m/>
    <m/>
    <m/>
    <s v="No"/>
    <s v="Periodic Payments"/>
    <m/>
    <m/>
    <m/>
    <m/>
    <s v="Biological and Biomedical Sciences"/>
    <s v="Yes"/>
    <m/>
    <m/>
    <m/>
    <m/>
    <m/>
    <m/>
    <m/>
    <s v="1"/>
    <m/>
    <s v="Yes"/>
    <s v="Fulton, Samantha"/>
    <m/>
    <m/>
    <s v="Health Sciences"/>
    <s v="Non-Profit"/>
    <s v="07-ALLO"/>
    <m/>
    <s v="On Campus"/>
    <s v="New"/>
    <m/>
    <m/>
    <s v="No"/>
    <m/>
    <m/>
    <s v="10 Years"/>
    <m/>
    <m/>
    <m/>
    <m/>
    <m/>
    <s v="US Citizen"/>
    <s v="0.0"/>
    <s v="0.0"/>
    <m/>
    <m/>
    <m/>
    <m/>
    <s v="0"/>
    <s v="W08773004"/>
    <m/>
    <m/>
    <m/>
    <m/>
    <s v="Male"/>
    <s v="School of Pharmacy"/>
    <s v="300000007169928"/>
    <s v="Jared S. Bushman"/>
    <s v="Principal Investigator"/>
    <m/>
    <m/>
    <m/>
    <m/>
    <s v="16.67"/>
    <s v="0.5"/>
    <s v="4.17"/>
    <s v="0.5"/>
    <m/>
    <m/>
    <m/>
    <m/>
    <m/>
    <m/>
    <m/>
    <m/>
    <m/>
    <m/>
    <m/>
    <m/>
    <s v="Non-Profit"/>
    <s v="07-ALLO"/>
    <s v="Non-Profit Organizations"/>
    <m/>
    <s v="No"/>
    <m/>
    <m/>
    <m/>
    <m/>
    <m/>
    <m/>
    <m/>
    <m/>
    <m/>
    <m/>
    <m/>
    <m/>
    <m/>
    <m/>
    <m/>
    <m/>
    <m/>
    <m/>
    <m/>
    <m/>
    <m/>
    <m/>
    <m/>
    <m/>
    <m/>
    <m/>
    <m/>
    <m/>
    <m/>
    <m/>
    <m/>
    <m/>
    <m/>
    <m/>
    <m/>
    <m/>
    <m/>
    <m/>
    <m/>
    <m/>
    <m/>
    <m/>
    <m/>
    <m/>
    <m/>
    <m/>
    <m/>
    <m/>
    <m/>
    <m/>
    <s v="24-0801_AlloSource_BudgetJust_v2.pdf"/>
    <m/>
    <s v="No"/>
    <m/>
    <s v="No"/>
    <m/>
    <m/>
    <m/>
    <m/>
    <m/>
    <m/>
    <m/>
    <m/>
    <m/>
    <m/>
    <m/>
    <s v="109351"/>
    <m/>
    <m/>
    <m/>
    <m/>
    <m/>
    <m/>
    <m/>
    <m/>
    <m/>
    <m/>
    <m/>
    <m/>
    <m/>
    <s v="No"/>
    <m/>
    <m/>
    <m/>
    <m/>
    <m/>
    <m/>
    <m/>
    <m/>
    <m/>
    <m/>
    <m/>
    <m/>
    <m/>
    <m/>
  </r>
  <r>
    <x v="2"/>
    <s v="23-0618-A0011"/>
    <s v="Virginia B. Paige"/>
    <s v="Upper Missouri Basin Soil Moisture and Snowpack Monitoring: Existing &amp; New Site Retrofits"/>
    <s v="Department of the Army"/>
    <m/>
    <d v="2024-09-12T00:00:00"/>
    <d v="2026-09-30T00:00:00"/>
    <x v="5"/>
    <s v="Agriculture"/>
    <n v="261635.25"/>
    <s v="23-0618"/>
    <n v="261635.25"/>
    <s v="Active"/>
    <d v="2024-09-23T10:07:56"/>
    <s v="Ecosystem Science &amp; Management"/>
    <n v="0"/>
    <x v="1"/>
    <m/>
    <m/>
    <s v="Applied Research"/>
    <m/>
    <m/>
    <m/>
    <m/>
    <m/>
    <m/>
    <m/>
    <m/>
    <s v="This is the Contract for Task Order 5, the 5th installation task order under the umbrella project. The contract - which was supposed to be issued July 1st, 2024 will be forwarded soon by USACE. I am uploading the text of the contract that will be issued, to start the review process."/>
    <s v="No"/>
    <m/>
    <s v="300000007170672"/>
    <m/>
    <m/>
    <s v="1b934e94-ebd9-421c-b8b9-c1e61bca6b5f"/>
    <d v="2024-09-24T00:00:00"/>
    <m/>
    <m/>
    <m/>
    <s v="No"/>
    <m/>
    <d v="2026-09-30T00:00:00"/>
    <d v="2024-09-12T00:00:00"/>
    <m/>
    <s v="No"/>
    <s v="12.XXX"/>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195250.19"/>
    <s v="Physical Sciences"/>
    <n v="15"/>
    <n v="5"/>
    <m/>
    <m/>
    <m/>
    <m/>
    <m/>
    <m/>
    <m/>
    <m/>
    <m/>
    <m/>
    <m/>
    <m/>
    <m/>
    <m/>
    <m/>
    <m/>
    <m/>
    <m/>
    <s v="No"/>
    <m/>
    <s v="No"/>
    <m/>
    <m/>
    <m/>
    <m/>
    <m/>
    <m/>
    <m/>
    <s v="No"/>
    <m/>
    <s v="No"/>
    <n v="195250.19"/>
    <n v="66385.06"/>
    <m/>
    <s v="W9128F20D0058"/>
    <s v="No"/>
    <m/>
    <m/>
    <s v="Tanya D. Wheeler"/>
    <s v="US Citizen"/>
    <s v="W01701919"/>
    <m/>
    <s v="Female"/>
    <s v="No"/>
    <m/>
    <m/>
    <s v="No"/>
    <m/>
    <m/>
    <m/>
    <m/>
    <s v="Contract #: W9128F-20-D0058"/>
    <m/>
    <s v="Federal Direct"/>
    <m/>
    <s v="No"/>
    <m/>
    <s v="Award Created"/>
    <s v="Thomas Abraham Lentner"/>
    <d v="2024-09-23T10:07:55"/>
    <m/>
    <s v="No"/>
    <m/>
    <m/>
    <m/>
    <s v="No"/>
    <n v="1"/>
    <s v="No"/>
    <s v="Research"/>
    <m/>
    <s v="34% MTDC"/>
    <n v="66385.06"/>
    <s v="No"/>
    <m/>
    <m/>
    <m/>
    <m/>
    <m/>
    <s v="Contract"/>
    <s v="No"/>
    <m/>
    <m/>
    <m/>
    <s v="No"/>
    <s v="Cost Reimbursable"/>
    <m/>
    <m/>
    <m/>
    <m/>
    <m/>
    <s v="No"/>
    <m/>
    <m/>
    <m/>
    <m/>
    <m/>
    <m/>
    <m/>
    <s v="1"/>
    <m/>
    <s v="No"/>
    <s v="Collins, Kaylee"/>
    <m/>
    <s v="Other Physical Sciences"/>
    <s v="Agriculture, Life Sciences,  &amp; Natural Resources"/>
    <m/>
    <m/>
    <m/>
    <s v="On Campus"/>
    <s v="Other"/>
    <s v="Contract"/>
    <m/>
    <s v="No"/>
    <m/>
    <m/>
    <s v="3 Years"/>
    <m/>
    <m/>
    <m/>
    <m/>
    <m/>
    <s v="US Citizen"/>
    <m/>
    <m/>
    <s v="0.0"/>
    <s v="0.0"/>
    <m/>
    <m/>
    <s v="0"/>
    <s v="W03283513"/>
    <m/>
    <m/>
    <m/>
    <m/>
    <s v="Female"/>
    <s v="Ecosystem Science &amp; Management"/>
    <s v="300000007170672"/>
    <s v="Virginia B. Paige"/>
    <s v="Principal Investigator"/>
    <m/>
    <m/>
    <s v="20.0"/>
    <s v="2.4"/>
    <m/>
    <m/>
    <s v="20.0"/>
    <s v="2.4"/>
    <m/>
    <m/>
    <m/>
    <m/>
    <m/>
    <m/>
    <m/>
    <m/>
    <m/>
    <m/>
    <m/>
    <s v="W9128F24F0177"/>
    <m/>
    <s v="01-ARMY"/>
    <s v="U.S. Federal Government"/>
    <m/>
    <s v="No"/>
    <m/>
    <m/>
    <m/>
    <m/>
    <m/>
    <m/>
    <m/>
    <m/>
    <m/>
    <m/>
    <m/>
    <m/>
    <m/>
    <m/>
    <m/>
    <m/>
    <m/>
    <m/>
    <m/>
    <m/>
    <m/>
    <m/>
    <m/>
    <m/>
    <m/>
    <m/>
    <m/>
    <m/>
    <m/>
    <m/>
    <m/>
    <m/>
    <m/>
    <m/>
    <m/>
    <m/>
    <m/>
    <m/>
    <m/>
    <m/>
    <m/>
    <m/>
    <m/>
    <m/>
    <m/>
    <m/>
    <m/>
    <m/>
    <m/>
    <m/>
    <s v="UMRB mesonet station budget - WY_Task5.xlsx"/>
    <m/>
    <s v="No"/>
    <m/>
    <s v="No"/>
    <m/>
    <m/>
    <m/>
    <m/>
    <m/>
    <m/>
    <m/>
    <m/>
    <m/>
    <m/>
    <m/>
    <s v="261635.25"/>
    <m/>
    <m/>
    <m/>
    <m/>
    <m/>
    <m/>
    <m/>
    <m/>
    <m/>
    <m/>
    <m/>
    <m/>
    <m/>
    <s v="No"/>
    <m/>
    <m/>
    <m/>
    <m/>
    <m/>
    <m/>
    <m/>
    <m/>
    <m/>
    <m/>
    <m/>
    <m/>
    <m/>
    <m/>
  </r>
  <r>
    <x v="2"/>
    <s v="24-0596-A0001-0"/>
    <s v="Corey E Tarwater"/>
    <s v="Predicting impacts of species loss on ecosystem resilience: an experimental test of a novel theoretical framework"/>
    <s v="Department of the Army"/>
    <m/>
    <d v="2024-09-12T00:00:00"/>
    <d v="2024-12-31T00:00:00"/>
    <x v="7"/>
    <s v="Agriculture"/>
    <n v="40000"/>
    <s v="24-0596"/>
    <n v="40000"/>
    <s v="Active"/>
    <d v="2024-09-13T13:08:34"/>
    <s v="Zoology &amp; Physiology"/>
    <n v="0"/>
    <x v="1"/>
    <m/>
    <m/>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m/>
    <m/>
    <m/>
    <m/>
    <s v="No"/>
    <m/>
    <d v="2024-10-31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34043"/>
    <s v="Life Sciences"/>
    <n v="15"/>
    <n v="5"/>
    <m/>
    <m/>
    <m/>
    <m/>
    <m/>
    <m/>
    <m/>
    <m/>
    <m/>
    <m/>
    <m/>
    <m/>
    <m/>
    <m/>
    <m/>
    <m/>
    <m/>
    <m/>
    <s v="No"/>
    <m/>
    <s v="No"/>
    <m/>
    <m/>
    <m/>
    <m/>
    <m/>
    <m/>
    <m/>
    <s v="No"/>
    <m/>
    <s v="No"/>
    <n v="34043"/>
    <n v="5957"/>
    <m/>
    <s v="W912HZ-24-2-0012"/>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m/>
    <m/>
    <m/>
    <m/>
    <s v="No"/>
    <s v="Approved"/>
    <d v="2024-07-30T00:00:00"/>
    <s v="2024-0132"/>
    <s v="No"/>
    <n v="1"/>
    <s v="No"/>
    <s v="Research"/>
    <s v="Reduced F&amp;A by Sponsor: Specify the rate % and base (MTDC, TDC, Other)"/>
    <m/>
    <n v="5957"/>
    <s v="No"/>
    <m/>
    <m/>
    <m/>
    <m/>
    <m/>
    <s v="Cooperative Agreement"/>
    <s v="No"/>
    <m/>
    <m/>
    <m/>
    <s v="No"/>
    <s v="Cost Reimbursable"/>
    <m/>
    <m/>
    <m/>
    <m/>
    <s v="Natural Resources and Conservation"/>
    <s v="Yes"/>
    <m/>
    <m/>
    <m/>
    <m/>
    <m/>
    <m/>
    <m/>
    <s v="1"/>
    <m/>
    <s v="Yes"/>
    <s v="Wroblewski, Mitchell"/>
    <m/>
    <m/>
    <s v="Agriculture, Life Sciences,  &amp; Natural Resources"/>
    <m/>
    <m/>
    <m/>
    <s v="Off Campus"/>
    <s v="New"/>
    <m/>
    <m/>
    <s v="No"/>
    <m/>
    <m/>
    <s v="3 Years"/>
    <m/>
    <s v="17.5% MTDC"/>
    <m/>
    <m/>
    <m/>
    <s v="US Citizen"/>
    <s v="0.0"/>
    <s v="0.0"/>
    <s v="0.0"/>
    <s v="0.0"/>
    <s v="0.0"/>
    <s v="0.0"/>
    <s v="60"/>
    <s v="W09179130"/>
    <s v="Not Hispanic or Latino"/>
    <m/>
    <m/>
    <m/>
    <s v="Female"/>
    <s v="Zoology &amp; Physiology"/>
    <s v="300000007170078"/>
    <s v="Corey E Tarwater"/>
    <s v="Principal Investigator"/>
    <s v="0.0"/>
    <s v="0.0"/>
    <s v="0.0"/>
    <s v="0.0"/>
    <s v="0.0"/>
    <s v="0.0"/>
    <s v="0.0"/>
    <s v="0.0"/>
    <m/>
    <m/>
    <m/>
    <m/>
    <m/>
    <m/>
    <m/>
    <m/>
    <m/>
    <m/>
    <m/>
    <s v="PRE-AWARD SPENDING"/>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m/>
    <m/>
    <m/>
    <m/>
    <m/>
    <m/>
    <m/>
    <m/>
    <m/>
    <m/>
    <m/>
    <m/>
    <m/>
    <m/>
    <m/>
  </r>
  <r>
    <x v="2"/>
    <s v="24-0596-A0001-1"/>
    <s v="Corey E Tarwater"/>
    <s v="Predicting impacts of species loss on ecosystem resilience: an experimental test of a novel theoretical framework"/>
    <s v="Department of the Army"/>
    <m/>
    <d v="2024-09-12T00:00:00"/>
    <d v="2024-12-31T00:00:00"/>
    <x v="7"/>
    <s v="Agriculture"/>
    <n v="140000"/>
    <s v="24-0596"/>
    <n v="140000"/>
    <s v="Active"/>
    <d v="2024-10-18T16:07:44"/>
    <s v="Zoology &amp; Physiology"/>
    <n v="1"/>
    <x v="9"/>
    <d v="2024-10-18T00:00:00"/>
    <s v="Kristi Hargis Stockdale"/>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m/>
    <m/>
    <m/>
    <m/>
    <s v="No"/>
    <m/>
    <d v="2024-10-31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119149"/>
    <s v="Life Sciences"/>
    <n v="15"/>
    <n v="5"/>
    <m/>
    <m/>
    <m/>
    <m/>
    <m/>
    <m/>
    <m/>
    <m/>
    <m/>
    <m/>
    <m/>
    <m/>
    <m/>
    <m/>
    <m/>
    <m/>
    <m/>
    <m/>
    <s v="No"/>
    <m/>
    <s v="No"/>
    <m/>
    <m/>
    <m/>
    <m/>
    <m/>
    <m/>
    <m/>
    <s v="No"/>
    <m/>
    <s v="No"/>
    <n v="119149"/>
    <n v="20581"/>
    <m/>
    <s v="W912HZ-24-2-0012"/>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m/>
    <m/>
    <m/>
    <m/>
    <s v="No"/>
    <s v="Approved"/>
    <d v="2024-07-30T00:00:00"/>
    <s v="2024-0132"/>
    <s v="No"/>
    <n v="1"/>
    <s v="No"/>
    <s v="Research"/>
    <s v="Reduced F&amp;A by Sponsor: Specify the rate % and base (MTDC, TDC, Other)"/>
    <m/>
    <n v="20851"/>
    <s v="No"/>
    <m/>
    <m/>
    <m/>
    <m/>
    <m/>
    <s v="Cooperative Agreement"/>
    <s v="No"/>
    <m/>
    <m/>
    <m/>
    <s v="No"/>
    <s v="Cost Reimbursable"/>
    <m/>
    <m/>
    <m/>
    <m/>
    <s v="Natural Resources and Conservation"/>
    <s v="Yes"/>
    <m/>
    <m/>
    <m/>
    <m/>
    <m/>
    <m/>
    <m/>
    <s v="1"/>
    <m/>
    <s v="Yes"/>
    <s v="Wroblewski, Mitchell"/>
    <m/>
    <m/>
    <s v="Agriculture, Life Sciences,  &amp; Natural Resources"/>
    <m/>
    <m/>
    <m/>
    <s v="Off Campus"/>
    <s v="New"/>
    <m/>
    <m/>
    <s v="No"/>
    <m/>
    <m/>
    <s v="3 Years"/>
    <m/>
    <s v="17.5% MTDC"/>
    <m/>
    <m/>
    <m/>
    <s v="US Citizen"/>
    <s v="0.0"/>
    <s v="0.0"/>
    <s v="0.0"/>
    <s v="0.0"/>
    <s v="0.0"/>
    <s v="0.0"/>
    <s v="60"/>
    <s v="W09179130"/>
    <s v="Not Hispanic or Latino"/>
    <m/>
    <m/>
    <m/>
    <s v="Female"/>
    <s v="Zoology &amp; Physiology"/>
    <s v="300000007170078"/>
    <s v="Corey E Tarwater"/>
    <s v="Principal Investigator"/>
    <s v="0.0"/>
    <s v="0.0"/>
    <s v="0.0"/>
    <s v="0.0"/>
    <s v="0.0"/>
    <s v="0.0"/>
    <s v="0.0"/>
    <s v="0.0"/>
    <m/>
    <m/>
    <m/>
    <m/>
    <m/>
    <m/>
    <m/>
    <m/>
    <m/>
    <m/>
    <m/>
    <s v="PRE-AWARD SPENDING"/>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m/>
    <m/>
    <m/>
    <m/>
    <m/>
    <m/>
    <m/>
    <m/>
    <m/>
    <m/>
    <m/>
    <m/>
    <m/>
    <m/>
    <m/>
  </r>
  <r>
    <x v="2"/>
    <s v="25-0071-A0001"/>
    <s v="Christie Zimmerman"/>
    <s v="Wyoming Arts Council Grant"/>
    <s v="Wyoming Arts Council"/>
    <m/>
    <d v="2024-09-13T00:00:00"/>
    <d v="2025-08-31T00:00:00"/>
    <x v="51"/>
    <s v="Arts &amp; Sciences"/>
    <n v="10936"/>
    <s v="25-0071"/>
    <n v="10936"/>
    <s v="Active"/>
    <d v="2024-09-12T11:15:55"/>
    <s v="Theatre &amp; Dance"/>
    <n v="0"/>
    <x v="1"/>
    <m/>
    <m/>
    <s v="Other Sponsored Activity"/>
    <m/>
    <m/>
    <m/>
    <m/>
    <m/>
    <m/>
    <s v="This grant is being paid with State Funds"/>
    <m/>
    <s v="After the fact submission."/>
    <s v="No"/>
    <s v="Evelyn Renee Kelley"/>
    <s v="300000007170166"/>
    <m/>
    <m/>
    <s v="74c866af-56cd-4eef-b114-1d7ebcd1491f"/>
    <m/>
    <m/>
    <m/>
    <m/>
    <s v="No"/>
    <m/>
    <d v="2025-06-30T00:00:00"/>
    <d v="2024-09-13T00:00:00"/>
    <m/>
    <s v="No"/>
    <s v="NONFED"/>
    <s v="No"/>
    <m/>
    <m/>
    <m/>
    <m/>
    <m/>
    <s v="true"/>
    <s v="Arts &amp; Sciences"/>
    <m/>
    <m/>
    <m/>
    <m/>
    <m/>
    <m/>
    <m/>
    <m/>
    <m/>
    <s v="No"/>
    <m/>
    <m/>
    <s v="No"/>
    <m/>
    <s v="Farrell Jean Rapp"/>
    <m/>
    <m/>
    <m/>
    <m/>
    <m/>
    <m/>
    <m/>
    <m/>
    <m/>
    <m/>
    <s v="10936"/>
    <m/>
    <m/>
    <m/>
    <m/>
    <m/>
    <m/>
    <m/>
    <m/>
    <m/>
    <m/>
    <m/>
    <m/>
    <m/>
    <m/>
    <m/>
    <m/>
    <m/>
    <m/>
    <m/>
    <m/>
    <m/>
    <m/>
    <m/>
    <m/>
    <m/>
    <m/>
    <m/>
    <m/>
    <m/>
    <m/>
    <s v="Yes"/>
    <s v="University of Wyoming"/>
    <m/>
    <s v="University of Wyoming"/>
    <m/>
    <m/>
    <m/>
    <m/>
    <m/>
    <m/>
    <m/>
    <s v="Cash"/>
    <m/>
    <s v="Cash"/>
    <m/>
    <m/>
    <m/>
    <m/>
    <m/>
    <m/>
    <m/>
    <s v="Theatre &amp; Dance"/>
    <s v="300000007170166"/>
    <m/>
    <m/>
    <m/>
    <m/>
    <m/>
    <m/>
    <m/>
    <m/>
    <m/>
    <m/>
    <m/>
    <m/>
    <m/>
    <m/>
    <m/>
    <m/>
    <m/>
    <m/>
    <m/>
    <m/>
    <m/>
    <m/>
    <m/>
    <m/>
    <m/>
    <m/>
    <s v="General Production Costs"/>
    <m/>
    <s v="Theatre &amp; Dance"/>
    <s v="300000007170166"/>
    <m/>
    <m/>
    <m/>
    <m/>
    <m/>
    <m/>
    <m/>
    <m/>
    <m/>
    <m/>
    <m/>
    <m/>
    <m/>
    <m/>
    <m/>
    <m/>
    <m/>
    <m/>
    <n v="10936"/>
    <s v="Non-Science and Engineering Fields"/>
    <n v="15"/>
    <n v="5"/>
    <m/>
    <m/>
    <m/>
    <m/>
    <m/>
    <m/>
    <m/>
    <m/>
    <m/>
    <m/>
    <m/>
    <m/>
    <m/>
    <m/>
    <m/>
    <m/>
    <m/>
    <m/>
    <s v="No"/>
    <m/>
    <s v="No"/>
    <m/>
    <m/>
    <m/>
    <m/>
    <m/>
    <m/>
    <m/>
    <s v="No"/>
    <m/>
    <s v="No"/>
    <n v="10936"/>
    <n v="0"/>
    <m/>
    <m/>
    <s v="No"/>
    <m/>
    <m/>
    <s v="Carolina Hughes"/>
    <m/>
    <s v="W02438123"/>
    <s v="Hispanic or Latino"/>
    <s v="Female"/>
    <s v="No"/>
    <m/>
    <m/>
    <s v="No"/>
    <m/>
    <m/>
    <m/>
    <m/>
    <s v="University of Wyoming Department of Theatre and Dance: Mulitple Projects"/>
    <m/>
    <s v="Non-Federal"/>
    <m/>
    <s v="No"/>
    <m/>
    <s v="Award Created"/>
    <s v="Farrell Jean Rapp"/>
    <d v="2024-09-12T11:15:54"/>
    <m/>
    <s v="No"/>
    <m/>
    <m/>
    <m/>
    <s v="Yes"/>
    <n v="1"/>
    <s v="No"/>
    <s v="Other Sponsored Activities"/>
    <m/>
    <s v="Reduced F&amp;A by Sponsor: Specify the rate % and base (MTDC, TDC, Other)"/>
    <n v="0"/>
    <s v="No"/>
    <m/>
    <m/>
    <m/>
    <m/>
    <m/>
    <s v="Grant"/>
    <s v="No"/>
    <m/>
    <m/>
    <m/>
    <s v="No"/>
    <s v="Cost Reimbursable"/>
    <m/>
    <m/>
    <m/>
    <m/>
    <m/>
    <s v="No"/>
    <s v="Required"/>
    <m/>
    <s v="Visual and Performing Arts"/>
    <m/>
    <m/>
    <m/>
    <m/>
    <s v="1"/>
    <m/>
    <s v="No"/>
    <s v="Wroblewski, Mitchell"/>
    <m/>
    <m/>
    <s v="Arts &amp; Sciences"/>
    <m/>
    <m/>
    <m/>
    <s v="On Campus"/>
    <s v="New"/>
    <m/>
    <m/>
    <s v="No"/>
    <m/>
    <m/>
    <s v="10 Years"/>
    <m/>
    <m/>
    <s v="0%"/>
    <s v="Final Technical Report"/>
    <m/>
    <m/>
    <m/>
    <m/>
    <m/>
    <m/>
    <m/>
    <m/>
    <s v="100"/>
    <s v="W10394897"/>
    <s v="Not Hispanic or Latino"/>
    <m/>
    <m/>
    <m/>
    <s v="Female"/>
    <s v="Theatre &amp; Dance"/>
    <s v="300000007170166"/>
    <s v="Christie Zimmerman"/>
    <s v="Principal Investigator"/>
    <m/>
    <m/>
    <m/>
    <m/>
    <m/>
    <m/>
    <s v="0.0"/>
    <s v="0.0"/>
    <m/>
    <m/>
    <m/>
    <m/>
    <m/>
    <m/>
    <m/>
    <m/>
    <m/>
    <m/>
    <m/>
    <s v="NONE"/>
    <m/>
    <s v="07-WYAC"/>
    <s v="Wyoming State Governmental Entities"/>
    <m/>
    <s v="No"/>
    <m/>
    <m/>
    <m/>
    <m/>
    <m/>
    <m/>
    <m/>
    <m/>
    <m/>
    <m/>
    <m/>
    <m/>
    <m/>
    <m/>
    <m/>
    <m/>
    <m/>
    <m/>
    <m/>
    <m/>
    <m/>
    <m/>
    <m/>
    <m/>
    <m/>
    <m/>
    <m/>
    <m/>
    <m/>
    <m/>
    <m/>
    <m/>
    <m/>
    <m/>
    <m/>
    <m/>
    <m/>
    <m/>
    <m/>
    <m/>
    <m/>
    <m/>
    <m/>
    <m/>
    <m/>
    <m/>
    <m/>
    <m/>
    <m/>
    <m/>
    <s v="University of Wyoming Department of Theatre and Dance_ Mulitple ProjectsPacket-1.pdf"/>
    <s v="Indirect Cost Waiver Application.pdf"/>
    <s v="No"/>
    <m/>
    <s v="No"/>
    <m/>
    <m/>
    <m/>
    <m/>
    <m/>
    <m/>
    <m/>
    <m/>
    <m/>
    <m/>
    <s v="10936"/>
    <s v="21872"/>
    <m/>
    <m/>
    <m/>
    <m/>
    <m/>
    <m/>
    <m/>
    <m/>
    <m/>
    <m/>
    <m/>
    <m/>
    <m/>
    <s v="No"/>
    <m/>
    <m/>
    <m/>
    <m/>
    <m/>
    <m/>
    <m/>
    <m/>
    <m/>
    <m/>
    <m/>
    <m/>
    <m/>
    <m/>
  </r>
  <r>
    <x v="2"/>
    <s v="24-0064-A0001"/>
    <s v="Ping Zhong"/>
    <s v="CAREER:  Brown Measure and non-Hermitian Random Matrices"/>
    <s v="National Science Foundation"/>
    <s v="National Science Foundation"/>
    <d v="2024-09-15T00:00:00"/>
    <d v="2029-08-31T00:00:00"/>
    <x v="42"/>
    <s v="Engineering"/>
    <n v="254771"/>
    <s v="24-0064"/>
    <n v="453779"/>
    <s v="In Closeout"/>
    <d v="2024-08-01T12:25:50"/>
    <s v="Mathematics &amp; Statistics"/>
    <n v="0"/>
    <x v="1"/>
    <m/>
    <m/>
    <s v="Basic Research"/>
    <m/>
    <m/>
    <m/>
    <m/>
    <m/>
    <m/>
    <m/>
    <m/>
    <m/>
    <s v="No"/>
    <m/>
    <s v="300000007170046"/>
    <m/>
    <m/>
    <s v="5fd5207d-671a-4539-9cec-0716b5b0ba17"/>
    <d v="2024-07-31T00:00:00"/>
    <m/>
    <m/>
    <m/>
    <s v="No"/>
    <m/>
    <d v="2029-08-31T00:00:00"/>
    <d v="2024-09-15T00:00:00"/>
    <m/>
    <s v="No"/>
    <n v="47.048999999999999"/>
    <s v="No"/>
    <m/>
    <m/>
    <m/>
    <m/>
    <m/>
    <s v="true"/>
    <s v="Engineering &amp; Physical Sciences"/>
    <m/>
    <m/>
    <m/>
    <m/>
    <m/>
    <m/>
    <m/>
    <m/>
    <m/>
    <s v="No"/>
    <m/>
    <m/>
    <s v="No"/>
    <m/>
    <s v="Lillian Kay Marks"/>
    <m/>
    <m/>
    <m/>
    <m/>
    <m/>
    <m/>
    <m/>
    <m/>
    <m/>
    <m/>
    <m/>
    <m/>
    <m/>
    <m/>
    <m/>
    <m/>
    <m/>
    <m/>
    <m/>
    <m/>
    <m/>
    <m/>
    <m/>
    <m/>
    <m/>
    <m/>
    <m/>
    <m/>
    <m/>
    <m/>
    <m/>
    <m/>
    <m/>
    <m/>
    <m/>
    <m/>
    <m/>
    <m/>
    <m/>
    <m/>
    <m/>
    <s v="No"/>
    <m/>
    <m/>
    <m/>
    <m/>
    <m/>
    <m/>
    <m/>
    <m/>
    <m/>
    <m/>
    <m/>
    <m/>
    <m/>
    <m/>
    <m/>
    <m/>
    <m/>
    <m/>
    <m/>
    <m/>
    <m/>
    <m/>
    <m/>
    <m/>
    <m/>
    <m/>
    <m/>
    <m/>
    <m/>
    <m/>
    <m/>
    <m/>
    <m/>
    <m/>
    <m/>
    <m/>
    <m/>
    <m/>
    <m/>
    <m/>
    <m/>
    <m/>
    <m/>
    <m/>
    <m/>
    <m/>
    <m/>
    <m/>
    <m/>
    <m/>
    <s v="Mathematics &amp; Statistics"/>
    <s v="300000007170046"/>
    <m/>
    <m/>
    <m/>
    <m/>
    <m/>
    <m/>
    <m/>
    <m/>
    <m/>
    <m/>
    <m/>
    <m/>
    <m/>
    <m/>
    <m/>
    <m/>
    <m/>
    <m/>
    <n v="180007"/>
    <s v="Mathematics and Statistics"/>
    <n v="15"/>
    <n v="5"/>
    <m/>
    <m/>
    <m/>
    <m/>
    <m/>
    <m/>
    <m/>
    <m/>
    <m/>
    <m/>
    <m/>
    <m/>
    <m/>
    <m/>
    <m/>
    <m/>
    <m/>
    <m/>
    <s v="No"/>
    <m/>
    <s v="No"/>
    <m/>
    <m/>
    <m/>
    <m/>
    <m/>
    <m/>
    <m/>
    <s v="No"/>
    <m/>
    <s v="No"/>
    <n v="323514"/>
    <n v="130265"/>
    <m/>
    <s v="2339565"/>
    <s v="No"/>
    <m/>
    <m/>
    <s v="Megan Louise Barber"/>
    <s v="US Citizen"/>
    <s v="W00449374"/>
    <s v="Not Hispanic or Latino"/>
    <s v="Female"/>
    <s v="No"/>
    <m/>
    <m/>
    <s v="No"/>
    <m/>
    <m/>
    <m/>
    <m/>
    <s v="CAREER: Brown Measure and non-Hermitian Random Matrices"/>
    <m/>
    <s v="Federal Direct"/>
    <m/>
    <s v="No"/>
    <m/>
    <s v="Award Created"/>
    <s v="Lillian Kay Marks"/>
    <d v="2024-08-01T12:25:49"/>
    <m/>
    <s v="No"/>
    <m/>
    <m/>
    <m/>
    <s v="No"/>
    <n v="1"/>
    <s v="Yes"/>
    <s v="Research"/>
    <m/>
    <s v="44.5% MTDC"/>
    <n v="74764"/>
    <s v="No"/>
    <m/>
    <m/>
    <m/>
    <m/>
    <m/>
    <s v="Grant"/>
    <s v="Yes"/>
    <s v="[Canada, Japan, France, Germany, Poland, Mexico, United Kingdom]"/>
    <s v="I plan to visit some of my collaborators listed in the countries above."/>
    <m/>
    <s v="No"/>
    <s v="Cost Reimbursable"/>
    <m/>
    <m/>
    <m/>
    <m/>
    <m/>
    <s v="No"/>
    <m/>
    <m/>
    <m/>
    <m/>
    <m/>
    <s v="No"/>
    <m/>
    <m/>
    <m/>
    <s v="Yes"/>
    <s v="Wroblewski, Mitchell"/>
    <m/>
    <m/>
    <s v="Engineering &amp; Physical Sciences"/>
    <m/>
    <s v="01-NSF"/>
    <m/>
    <s v="On Campus"/>
    <s v="New"/>
    <m/>
    <m/>
    <s v="No"/>
    <m/>
    <m/>
    <s v="3 Years"/>
    <m/>
    <m/>
    <m/>
    <s v="[Annual Technical Report, Final Technical Report]"/>
    <m/>
    <s v="Permanent Resident"/>
    <s v="0.0"/>
    <s v="0.0"/>
    <s v="0.0"/>
    <s v="0.0"/>
    <s v="0.0"/>
    <s v="0.0"/>
    <s v="100"/>
    <s v="W09862505"/>
    <m/>
    <m/>
    <m/>
    <m/>
    <s v="Male"/>
    <s v="Mathematics &amp; Statistics"/>
    <s v="300000007170046"/>
    <s v="Ping Zhong"/>
    <s v="Principal Investigator"/>
    <s v="0.0"/>
    <s v="0.0"/>
    <s v="0.0"/>
    <s v="0.0"/>
    <s v="0.0"/>
    <s v="0.0"/>
    <s v="0.0"/>
    <s v="0.0"/>
    <m/>
    <m/>
    <m/>
    <m/>
    <m/>
    <s v="Carrie Renee Hesco"/>
    <s v="1"/>
    <s v="Not Completed"/>
    <s v="Export Control"/>
    <m/>
    <m/>
    <s v="2339565"/>
    <m/>
    <s v="01-NSF"/>
    <s v="U.S. Federal Government"/>
    <m/>
    <s v="No"/>
    <m/>
    <m/>
    <m/>
    <m/>
    <m/>
    <m/>
    <m/>
    <m/>
    <m/>
    <m/>
    <m/>
    <m/>
    <m/>
    <m/>
    <m/>
    <m/>
    <m/>
    <m/>
    <m/>
    <m/>
    <m/>
    <m/>
    <m/>
    <m/>
    <m/>
    <m/>
    <m/>
    <m/>
    <m/>
    <m/>
    <m/>
    <m/>
    <m/>
    <m/>
    <m/>
    <m/>
    <m/>
    <m/>
    <m/>
    <m/>
    <m/>
    <m/>
    <m/>
    <m/>
    <m/>
    <m/>
    <m/>
    <m/>
    <m/>
    <m/>
    <s v="budget_summary2.pdf,budget_CAREER2023_V5.pdf"/>
    <m/>
    <s v="No"/>
    <m/>
    <s v="No"/>
    <m/>
    <m/>
    <m/>
    <m/>
    <m/>
    <m/>
    <m/>
    <m/>
    <m/>
    <m/>
    <m/>
    <s v="453779"/>
    <m/>
    <m/>
    <m/>
    <m/>
    <m/>
    <m/>
    <m/>
    <m/>
    <m/>
    <m/>
    <s v="[Conflict of Interest, Responsible Conduct of Research]"/>
    <m/>
    <m/>
    <s v="No"/>
    <m/>
    <m/>
    <m/>
    <m/>
    <m/>
    <m/>
    <m/>
    <m/>
    <m/>
    <m/>
    <m/>
    <m/>
    <m/>
    <m/>
  </r>
  <r>
    <x v="2"/>
    <s v="24-0791-A0001"/>
    <s v="Lauren Glenny Shoemaker"/>
    <s v="Collaborative Research: The role of functional traits in population and community synchrony"/>
    <s v="National Science Foundation"/>
    <s v="National Science Foundation"/>
    <d v="2024-09-15T00:00:00"/>
    <d v="2027-08-31T00:00:00"/>
    <x v="32"/>
    <s v="Agriculture"/>
    <n v="346098"/>
    <s v="24-0791"/>
    <n v="346098"/>
    <s v="Active"/>
    <d v="2024-07-24T11:26:45"/>
    <s v="Botany"/>
    <n v="0"/>
    <x v="1"/>
    <m/>
    <m/>
    <s v="Basic Research"/>
    <m/>
    <m/>
    <m/>
    <m/>
    <m/>
    <m/>
    <s v="Research Terms and Conditions (RTCs) dated 11/12/2020, and NSF Agency Specific Requirements, dated 05/20/2024, available at https://www.nsf.gov/awards/managing/rtc.jsp"/>
    <m/>
    <m/>
    <s v="No"/>
    <m/>
    <s v="300000007170631"/>
    <m/>
    <m/>
    <s v="be53a5dd-07fa-403f-9c71-a5b0141e6542"/>
    <d v="2024-07-24T00:00:00"/>
    <m/>
    <m/>
    <m/>
    <s v="No"/>
    <m/>
    <d v="2027-08-31T00:00:00"/>
    <d v="2024-09-15T00:00:00"/>
    <m/>
    <s v="No"/>
    <n v="47.073999999999998"/>
    <s v="No"/>
    <m/>
    <m/>
    <m/>
    <m/>
    <m/>
    <m/>
    <m/>
    <m/>
    <m/>
    <m/>
    <m/>
    <m/>
    <m/>
    <m/>
    <m/>
    <m/>
    <s v="No"/>
    <m/>
    <m/>
    <s v="No"/>
    <m/>
    <s v="Farrell Jean Rapp"/>
    <m/>
    <m/>
    <m/>
    <m/>
    <m/>
    <m/>
    <m/>
    <m/>
    <m/>
    <m/>
    <m/>
    <m/>
    <m/>
    <m/>
    <m/>
    <m/>
    <m/>
    <m/>
    <m/>
    <m/>
    <m/>
    <m/>
    <m/>
    <m/>
    <m/>
    <m/>
    <m/>
    <m/>
    <m/>
    <m/>
    <m/>
    <m/>
    <m/>
    <m/>
    <m/>
    <m/>
    <m/>
    <m/>
    <m/>
    <m/>
    <m/>
    <s v="No"/>
    <m/>
    <m/>
    <m/>
    <m/>
    <m/>
    <m/>
    <m/>
    <m/>
    <m/>
    <m/>
    <m/>
    <m/>
    <m/>
    <m/>
    <m/>
    <m/>
    <m/>
    <m/>
    <m/>
    <m/>
    <m/>
    <m/>
    <m/>
    <m/>
    <m/>
    <m/>
    <m/>
    <m/>
    <m/>
    <m/>
    <m/>
    <m/>
    <m/>
    <m/>
    <m/>
    <m/>
    <m/>
    <m/>
    <m/>
    <m/>
    <m/>
    <m/>
    <m/>
    <m/>
    <m/>
    <m/>
    <m/>
    <m/>
    <m/>
    <m/>
    <s v="Botany Department"/>
    <s v="300000029794792"/>
    <m/>
    <m/>
    <m/>
    <m/>
    <m/>
    <m/>
    <m/>
    <m/>
    <m/>
    <m/>
    <m/>
    <m/>
    <m/>
    <m/>
    <m/>
    <m/>
    <m/>
    <m/>
    <n v="239514"/>
    <s v="Life Sciences"/>
    <n v="15"/>
    <n v="5"/>
    <m/>
    <m/>
    <m/>
    <m/>
    <m/>
    <m/>
    <m/>
    <m/>
    <m/>
    <m/>
    <m/>
    <m/>
    <m/>
    <m/>
    <m/>
    <m/>
    <m/>
    <m/>
    <s v="No"/>
    <m/>
    <s v="No"/>
    <m/>
    <m/>
    <m/>
    <m/>
    <m/>
    <m/>
    <m/>
    <s v="No"/>
    <m/>
    <s v="No"/>
    <n v="239514"/>
    <n v="106584"/>
    <m/>
    <s v="2422249"/>
    <s v="No"/>
    <m/>
    <m/>
    <s v="Laura A. Cole"/>
    <s v="US Citizen"/>
    <s v="W00934712"/>
    <s v="Not Hispanic or Latino"/>
    <s v="Female"/>
    <s v="No"/>
    <m/>
    <m/>
    <s v="No"/>
    <m/>
    <m/>
    <m/>
    <m/>
    <s v="Collaborative Research: The role of functional traits in population and community synchrony"/>
    <m/>
    <s v="Federal Direct"/>
    <m/>
    <s v="No"/>
    <m/>
    <s v="Award Created"/>
    <s v="Farrell Jean Rapp"/>
    <d v="2024-07-24T11:26:44"/>
    <m/>
    <s v="No"/>
    <m/>
    <m/>
    <m/>
    <s v="No"/>
    <n v="1"/>
    <s v="No"/>
    <s v="Research"/>
    <m/>
    <s v="44.5% MTDC"/>
    <n v="106584"/>
    <s v="No"/>
    <m/>
    <m/>
    <m/>
    <m/>
    <m/>
    <s v="Grant"/>
    <s v="Yes"/>
    <s v="Other"/>
    <s v="We will support 3 international graduate students per year from the distributed seminar (part of the broader impacts) in traveling to the United States to attend the Nutrient Network's annual meeting. It is currently unknown where the students will be from. Included countries are those that have thus far been most excited to participate in the Distributed Seminar."/>
    <s v="Unknown at this time."/>
    <s v="No"/>
    <s v="Cost Reimbursable"/>
    <m/>
    <m/>
    <m/>
    <m/>
    <s v="Natural Resources and Conservation"/>
    <s v="No"/>
    <m/>
    <m/>
    <m/>
    <m/>
    <m/>
    <s v="Yes"/>
    <s v="Yes"/>
    <m/>
    <m/>
    <s v="Yes"/>
    <s v="Wroblewski, Mitchell"/>
    <m/>
    <m/>
    <s v="Agriculture, Life Sciences,  &amp; Natural Resources"/>
    <m/>
    <s v="01-NSF"/>
    <m/>
    <s v="On Campus"/>
    <s v="New"/>
    <m/>
    <m/>
    <s v="No"/>
    <m/>
    <m/>
    <s v="3 Years"/>
    <m/>
    <m/>
    <m/>
    <s v="[Annual Technical Report, Final Technical Report]"/>
    <m/>
    <s v="US Citizen"/>
    <s v="0.0"/>
    <s v="0.0"/>
    <s v="0.0"/>
    <s v="0.0"/>
    <s v="0.0"/>
    <s v="0.0"/>
    <s v="100"/>
    <s v="W09864304"/>
    <m/>
    <m/>
    <m/>
    <m/>
    <s v="Female"/>
    <s v="Botany"/>
    <s v="300000007170631"/>
    <s v="Lauren Glenny Shoemaker"/>
    <s v="Principal Investigator"/>
    <s v="0.0"/>
    <s v="0.0"/>
    <s v="0.0"/>
    <s v="0.0"/>
    <s v="12.67"/>
    <s v="0.38"/>
    <s v="3.17"/>
    <s v="0.38"/>
    <m/>
    <m/>
    <m/>
    <m/>
    <m/>
    <s v="Carrie Renee Hesco"/>
    <s v="1"/>
    <s v="Not Completed"/>
    <s v="Export Control"/>
    <m/>
    <m/>
    <s v="2422249"/>
    <m/>
    <s v="01-NSF"/>
    <s v="U.S. Federal Government"/>
    <m/>
    <s v="No"/>
    <m/>
    <m/>
    <m/>
    <m/>
    <m/>
    <m/>
    <m/>
    <m/>
    <m/>
    <m/>
    <m/>
    <m/>
    <m/>
    <m/>
    <m/>
    <m/>
    <m/>
    <m/>
    <m/>
    <m/>
    <m/>
    <m/>
    <m/>
    <m/>
    <m/>
    <m/>
    <m/>
    <m/>
    <m/>
    <m/>
    <m/>
    <m/>
    <m/>
    <m/>
    <m/>
    <m/>
    <m/>
    <m/>
    <m/>
    <m/>
    <m/>
    <m/>
    <m/>
    <m/>
    <m/>
    <m/>
    <m/>
    <m/>
    <m/>
    <m/>
    <s v="Budget Sketch_Feb4.xlsx,Budget Justification_Feb4.pdf"/>
    <m/>
    <s v="No"/>
    <m/>
    <s v="No"/>
    <m/>
    <m/>
    <m/>
    <m/>
    <m/>
    <m/>
    <m/>
    <m/>
    <m/>
    <m/>
    <m/>
    <s v="346098"/>
    <m/>
    <m/>
    <m/>
    <m/>
    <m/>
    <m/>
    <m/>
    <m/>
    <m/>
    <m/>
    <s v="[Responsible Conduct of Research]"/>
    <m/>
    <m/>
    <s v="No"/>
    <m/>
    <m/>
    <m/>
    <m/>
    <m/>
    <m/>
    <m/>
    <m/>
    <m/>
    <m/>
    <m/>
    <m/>
    <m/>
    <m/>
  </r>
  <r>
    <x v="2"/>
    <s v="24-0498-A0001"/>
    <s v="Yun Li"/>
    <s v="Understanding dynamics of brain network in TDP-43 related neurodegeneration"/>
    <s v="University of Maryland"/>
    <s v="National Institute on Aging/National Institutes of Health/Department of Health and Human Services"/>
    <d v="2024-09-15T00:00:00"/>
    <d v="2026-06-30T00:00:00"/>
    <x v="7"/>
    <s v="Agriculture"/>
    <n v="11939"/>
    <s v="24-0498"/>
    <n v="23878"/>
    <s v="In Review &amp; Negotiation"/>
    <d v="2024-11-08T15:58:24"/>
    <s v="Zoology &amp; Physiology"/>
    <n v="0"/>
    <x v="1"/>
    <m/>
    <m/>
    <s v="Basic Research"/>
    <m/>
    <m/>
    <m/>
    <m/>
    <m/>
    <m/>
    <m/>
    <m/>
    <m/>
    <s v="No"/>
    <s v="Ericka Sue Smith"/>
    <s v="300000029642138"/>
    <m/>
    <m/>
    <s v="be911fe4-f693-42fe-8cff-7b7792ca4705"/>
    <m/>
    <m/>
    <m/>
    <m/>
    <s v="No"/>
    <m/>
    <d v="2025-06-30T00:00:00"/>
    <d v="2024-09-15T00:00:00"/>
    <m/>
    <s v="No"/>
    <n v="93.866"/>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s v="300000007170078"/>
    <m/>
    <m/>
    <m/>
    <m/>
    <m/>
    <m/>
    <m/>
    <m/>
    <m/>
    <m/>
    <m/>
    <m/>
    <m/>
    <m/>
    <m/>
    <m/>
    <m/>
    <m/>
    <n v="8262"/>
    <s v="Life Sciences"/>
    <n v="15"/>
    <n v="5"/>
    <m/>
    <m/>
    <m/>
    <m/>
    <m/>
    <m/>
    <m/>
    <m/>
    <m/>
    <m/>
    <m/>
    <m/>
    <m/>
    <m/>
    <m/>
    <m/>
    <m/>
    <m/>
    <s v="No"/>
    <m/>
    <s v="No"/>
    <m/>
    <m/>
    <m/>
    <m/>
    <m/>
    <m/>
    <m/>
    <s v="No"/>
    <m/>
    <s v="No"/>
    <n v="16524"/>
    <n v="7354"/>
    <m/>
    <s v="R21AG085492"/>
    <s v="No"/>
    <m/>
    <m/>
    <s v="Laura A. Cole"/>
    <s v="US Citizen"/>
    <s v="W00934712"/>
    <s v="Not Hispanic or Latino"/>
    <s v="Female"/>
    <s v="No"/>
    <m/>
    <m/>
    <s v="No"/>
    <m/>
    <m/>
    <m/>
    <m/>
    <s v="Understanding dynamics of brain network in TDP-43 related neurodegeneration"/>
    <m/>
    <s v="Federal Passthrough"/>
    <m/>
    <s v="No"/>
    <m/>
    <s v="Award Created"/>
    <s v="Kristi Hargis Stockdale"/>
    <d v="2024-11-08T15:58:24"/>
    <m/>
    <s v="No"/>
    <m/>
    <m/>
    <m/>
    <s v="No"/>
    <n v="1"/>
    <s v="Yes"/>
    <s v="Research"/>
    <m/>
    <s v="44.5% MTDC"/>
    <n v="3677"/>
    <s v="No"/>
    <m/>
    <m/>
    <m/>
    <m/>
    <m/>
    <s v="Grant"/>
    <s v="No"/>
    <m/>
    <m/>
    <m/>
    <s v="No"/>
    <s v="Cost Reimbursable"/>
    <m/>
    <m/>
    <m/>
    <m/>
    <s v="Biological and Biomedical Sciences"/>
    <s v="No"/>
    <m/>
    <m/>
    <m/>
    <m/>
    <m/>
    <m/>
    <m/>
    <s v="1"/>
    <m/>
    <s v="Yes"/>
    <s v="Wroblewski, Mitchell"/>
    <m/>
    <m/>
    <s v="Agriculture, Life Sciences,  &amp; Natural Resources"/>
    <m/>
    <s v="01-NIA"/>
    <m/>
    <s v="On Campus"/>
    <s v="Resubmission"/>
    <m/>
    <m/>
    <s v="No"/>
    <m/>
    <m/>
    <s v="3 Years"/>
    <m/>
    <m/>
    <m/>
    <s v="[Final Technical Report, Annual Technical Report]"/>
    <m/>
    <s v="US Citizen"/>
    <s v="0.0"/>
    <s v="0.0"/>
    <s v="0.0"/>
    <s v="0.0"/>
    <s v="0.0"/>
    <s v="0.0"/>
    <s v="100"/>
    <s v="W09862428"/>
    <m/>
    <m/>
    <m/>
    <m/>
    <s v="Female"/>
    <s v="Zoology &amp; Physiology"/>
    <s v="300000007170078"/>
    <s v="Yun Li"/>
    <s v="Principal Investigator"/>
    <s v="0.0"/>
    <s v="0.0"/>
    <s v="0.0"/>
    <s v="0.0"/>
    <s v="0.0"/>
    <s v="0.0"/>
    <s v="0.0"/>
    <s v="0.0"/>
    <m/>
    <m/>
    <m/>
    <m/>
    <m/>
    <m/>
    <m/>
    <m/>
    <m/>
    <m/>
    <m/>
    <s v="22036"/>
    <m/>
    <s v="06-UMARY"/>
    <s v="U.S. Federal Government"/>
    <m/>
    <s v="No"/>
    <m/>
    <m/>
    <m/>
    <m/>
    <m/>
    <m/>
    <m/>
    <m/>
    <m/>
    <m/>
    <m/>
    <m/>
    <m/>
    <m/>
    <m/>
    <m/>
    <m/>
    <m/>
    <m/>
    <m/>
    <m/>
    <m/>
    <m/>
    <m/>
    <m/>
    <m/>
    <m/>
    <m/>
    <m/>
    <m/>
    <m/>
    <m/>
    <m/>
    <m/>
    <m/>
    <m/>
    <m/>
    <m/>
    <m/>
    <m/>
    <m/>
    <m/>
    <m/>
    <m/>
    <m/>
    <m/>
    <m/>
    <m/>
    <m/>
    <m/>
    <s v="Budget justificaiton_Li.DOC,R&amp;R Budget_Li.docx,R&amp;R Budget_Li_1.docx,Budget justificaiton_Li_1.DOC"/>
    <m/>
    <s v="No"/>
    <m/>
    <s v="No"/>
    <m/>
    <m/>
    <m/>
    <m/>
    <m/>
    <m/>
    <m/>
    <m/>
    <m/>
    <m/>
    <m/>
    <s v="23878"/>
    <m/>
    <m/>
    <m/>
    <m/>
    <m/>
    <m/>
    <m/>
    <m/>
    <m/>
    <m/>
    <s v="[Responsible Conduct of Research, Conflict of Interest]"/>
    <m/>
    <m/>
    <s v="No"/>
    <m/>
    <m/>
    <m/>
    <m/>
    <m/>
    <m/>
    <m/>
    <m/>
    <m/>
    <m/>
    <m/>
    <m/>
    <m/>
    <m/>
  </r>
  <r>
    <x v="2"/>
    <s v="23-1887-A0002"/>
    <s v="Kevin L. Monteith"/>
    <s v="Effects of predation on mule deer in the Wyoming range"/>
    <s v="Wyoming Department of Agriculture"/>
    <m/>
    <d v="2024-09-16T00:00:00"/>
    <d v="2025-09-15T00:00:00"/>
    <x v="6"/>
    <s v="Haub"/>
    <n v="34500"/>
    <s v="23-1887"/>
    <n v="34500"/>
    <s v="Active"/>
    <d v="2024-09-13T14:21:18"/>
    <s v="Haub School of Environment &amp; Natural Resources"/>
    <n v="0"/>
    <x v="1"/>
    <m/>
    <m/>
    <s v="Applied Research"/>
    <m/>
    <m/>
    <m/>
    <m/>
    <m/>
    <m/>
    <m/>
    <m/>
    <m/>
    <s v="No"/>
    <s v="Evelyn Renee Kelley"/>
    <s v="300000007170093"/>
    <m/>
    <m/>
    <s v="e2e81f3c-f8f3-4b77-88d7-a3ed62eb0504"/>
    <d v="2024-11-15T00:00:00"/>
    <m/>
    <m/>
    <m/>
    <s v="No"/>
    <m/>
    <d v="2025-09-15T00:00:00"/>
    <d v="2024-09-16T00:00:00"/>
    <m/>
    <s v="No"/>
    <s v="NONFED"/>
    <s v="No"/>
    <m/>
    <m/>
    <m/>
    <m/>
    <m/>
    <s v="false"/>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Unit"/>
    <s v="300000029794179"/>
    <m/>
    <m/>
    <m/>
    <m/>
    <m/>
    <m/>
    <m/>
    <m/>
    <m/>
    <m/>
    <m/>
    <m/>
    <m/>
    <m/>
    <m/>
    <m/>
    <m/>
    <m/>
    <n v="34500"/>
    <s v="Life Sciences"/>
    <n v="15"/>
    <n v="5"/>
    <m/>
    <m/>
    <m/>
    <m/>
    <m/>
    <m/>
    <m/>
    <m/>
    <m/>
    <m/>
    <m/>
    <m/>
    <m/>
    <m/>
    <m/>
    <m/>
    <m/>
    <m/>
    <s v="No"/>
    <m/>
    <s v="No"/>
    <m/>
    <m/>
    <m/>
    <m/>
    <m/>
    <m/>
    <m/>
    <s v="No"/>
    <m/>
    <s v="No"/>
    <n v="34500"/>
    <n v="0"/>
    <m/>
    <m/>
    <s v="No"/>
    <m/>
    <m/>
    <s v="Kimberly Ann Messersmith"/>
    <s v="US Citizen"/>
    <s v="W03274203"/>
    <m/>
    <s v="Female"/>
    <s v="No"/>
    <m/>
    <m/>
    <s v="No"/>
    <m/>
    <m/>
    <m/>
    <m/>
    <s v="Effects of predation on mule deer in the Wyoming range 2024-25"/>
    <m/>
    <s v="Non-Federal"/>
    <m/>
    <s v="No"/>
    <m/>
    <s v="Award Created"/>
    <s v="Thomas Abraham Lentner"/>
    <d v="2024-09-13T14:21:17"/>
    <m/>
    <s v="No"/>
    <s v="Approved"/>
    <d v="2024-03-09T00:00:00"/>
    <s v="20230310KM00591-01"/>
    <s v="Yes"/>
    <n v="1"/>
    <s v="No"/>
    <s v="Research"/>
    <m/>
    <s v="Reduced F&amp;A by Sponsor: Specify the rate % and base (MTDC, TDC, Other)"/>
    <n v="0"/>
    <s v="No"/>
    <m/>
    <m/>
    <m/>
    <m/>
    <m/>
    <s v="Grant"/>
    <s v="No"/>
    <m/>
    <m/>
    <m/>
    <s v="No"/>
    <s v="Fixed Price"/>
    <m/>
    <m/>
    <m/>
    <m/>
    <s v="Natural Resources and Conservation"/>
    <s v="Yes"/>
    <m/>
    <m/>
    <m/>
    <m/>
    <m/>
    <m/>
    <m/>
    <s v="1"/>
    <m/>
    <s v="Yes"/>
    <s v="Lorenz, Michelle"/>
    <m/>
    <m/>
    <s v="Haub School of Environmental &amp; Natural Resources"/>
    <m/>
    <m/>
    <m/>
    <s v="On Campus"/>
    <s v="New"/>
    <m/>
    <m/>
    <s v="No"/>
    <m/>
    <m/>
    <s v="10 Years"/>
    <m/>
    <m/>
    <s v="0% per sponsor policy"/>
    <s v="[Final Technical Report, Other]"/>
    <s v="Oral Report; Attachment A"/>
    <s v="US Citizen"/>
    <m/>
    <m/>
    <m/>
    <m/>
    <m/>
    <m/>
    <s v="100"/>
    <s v="W06966801"/>
    <m/>
    <m/>
    <m/>
    <m/>
    <s v="Male"/>
    <s v="Haub School of Environment &amp; Natural Resources"/>
    <s v="300000007170093"/>
    <s v="Kevin L. Monteith"/>
    <s v="Principal Investigator"/>
    <m/>
    <m/>
    <m/>
    <m/>
    <m/>
    <m/>
    <s v="0.0"/>
    <s v="0.0"/>
    <m/>
    <m/>
    <m/>
    <m/>
    <m/>
    <m/>
    <m/>
    <m/>
    <m/>
    <m/>
    <m/>
    <s v="NONE"/>
    <m/>
    <s v="02-WYAG"/>
    <s v="Wyoming State Governmental Entities"/>
    <m/>
    <s v="No"/>
    <m/>
    <m/>
    <m/>
    <m/>
    <m/>
    <m/>
    <m/>
    <m/>
    <m/>
    <m/>
    <m/>
    <m/>
    <m/>
    <m/>
    <m/>
    <m/>
    <m/>
    <m/>
    <m/>
    <m/>
    <m/>
    <m/>
    <m/>
    <m/>
    <m/>
    <m/>
    <m/>
    <m/>
    <m/>
    <m/>
    <m/>
    <m/>
    <m/>
    <m/>
    <m/>
    <m/>
    <m/>
    <m/>
    <m/>
    <m/>
    <m/>
    <m/>
    <m/>
    <m/>
    <m/>
    <m/>
    <m/>
    <m/>
    <m/>
    <m/>
    <s v="Effects of predation on mule deer in the Wyoming range budget 2425.docx"/>
    <s v="Predation_WyomingRange_2024.pdf,Effects of predation on mule deer in the Wyoming range 2024-25.docx,ADMB_Final_Policies_NO IDC.pdf"/>
    <s v="No"/>
    <m/>
    <s v="No"/>
    <m/>
    <m/>
    <m/>
    <m/>
    <m/>
    <m/>
    <m/>
    <m/>
    <m/>
    <m/>
    <m/>
    <s v="34500"/>
    <m/>
    <m/>
    <m/>
    <m/>
    <m/>
    <m/>
    <m/>
    <m/>
    <m/>
    <m/>
    <m/>
    <m/>
    <m/>
    <s v="No"/>
    <m/>
    <m/>
    <m/>
    <m/>
    <m/>
    <m/>
    <m/>
    <m/>
    <m/>
    <m/>
    <m/>
    <m/>
    <m/>
    <m/>
  </r>
  <r>
    <x v="2"/>
    <s v="24-0473-A0001"/>
    <s v="Riley Fehr Bernard"/>
    <s v="Investigating the Effect of Forestry Management Practices on Bat Habitat Selection and Use in a Fire Prone Ecosystem"/>
    <s v="Bureau of Land Management/Department of the Interior"/>
    <m/>
    <d v="2024-09-18T00:00:00"/>
    <d v="2027-09-17T00:00:00"/>
    <x v="7"/>
    <s v="Agriculture"/>
    <n v="176671.62"/>
    <s v="24-0473"/>
    <n v="176671.62"/>
    <s v="Active"/>
    <d v="2024-09-23T08:14:35"/>
    <s v="Zoology &amp; Physiology"/>
    <n v="0"/>
    <x v="1"/>
    <m/>
    <m/>
    <s v="Applied Research"/>
    <m/>
    <m/>
    <m/>
    <m/>
    <m/>
    <m/>
    <m/>
    <m/>
    <m/>
    <s v="No"/>
    <m/>
    <s v="300000007170078"/>
    <m/>
    <m/>
    <s v="fe19ea69-166f-4ca0-931b-a493232a35e8"/>
    <d v="2024-09-20T00:00:00"/>
    <m/>
    <m/>
    <m/>
    <s v="No"/>
    <m/>
    <d v="2027-09-17T00:00:00"/>
    <d v="2024-09-18T00:00:00"/>
    <m/>
    <s v="Yes"/>
    <n v="15.246"/>
    <s v="No"/>
    <m/>
    <m/>
    <m/>
    <m/>
    <m/>
    <s v="false"/>
    <s v="Agriculture, Life Sciences,  &amp; Natural Resources"/>
    <m/>
    <m/>
    <m/>
    <m/>
    <m/>
    <m/>
    <m/>
    <m/>
    <m/>
    <s v="No"/>
    <m/>
    <m/>
    <s v="No"/>
    <m/>
    <s v="Kristi Hargis Stockdale"/>
    <m/>
    <m/>
    <m/>
    <m/>
    <m/>
    <m/>
    <m/>
    <m/>
    <m/>
    <m/>
    <s v="74374.04"/>
    <m/>
    <m/>
    <m/>
    <m/>
    <m/>
    <m/>
    <m/>
    <m/>
    <m/>
    <m/>
    <m/>
    <m/>
    <m/>
    <m/>
    <m/>
    <m/>
    <m/>
    <m/>
    <m/>
    <m/>
    <m/>
    <m/>
    <m/>
    <m/>
    <m/>
    <m/>
    <m/>
    <m/>
    <m/>
    <m/>
    <s v="Yes"/>
    <s v="University of Wyoming"/>
    <m/>
    <m/>
    <m/>
    <m/>
    <m/>
    <m/>
    <m/>
    <m/>
    <m/>
    <s v="In-kind"/>
    <m/>
    <m/>
    <m/>
    <m/>
    <m/>
    <m/>
    <m/>
    <m/>
    <m/>
    <m/>
    <m/>
    <m/>
    <m/>
    <m/>
    <m/>
    <m/>
    <m/>
    <m/>
    <m/>
    <m/>
    <m/>
    <m/>
    <m/>
    <m/>
    <m/>
    <m/>
    <m/>
    <m/>
    <m/>
    <m/>
    <m/>
    <m/>
    <m/>
    <m/>
    <m/>
    <m/>
    <m/>
    <s v="Unrecovered indirect costs (27%)"/>
    <m/>
    <s v="Zoology &amp; Physiology"/>
    <s v="300000007170078"/>
    <m/>
    <m/>
    <m/>
    <m/>
    <m/>
    <m/>
    <m/>
    <m/>
    <m/>
    <m/>
    <m/>
    <m/>
    <m/>
    <m/>
    <m/>
    <m/>
    <m/>
    <m/>
    <n v="160321.91"/>
    <s v="Life Sciences"/>
    <n v="15"/>
    <n v="5"/>
    <m/>
    <m/>
    <m/>
    <m/>
    <m/>
    <m/>
    <m/>
    <m/>
    <m/>
    <m/>
    <m/>
    <m/>
    <m/>
    <m/>
    <m/>
    <m/>
    <m/>
    <m/>
    <s v="No"/>
    <m/>
    <s v="No"/>
    <m/>
    <m/>
    <s v="Zoology &amp; Physiology"/>
    <s v="300000007170078"/>
    <m/>
    <m/>
    <m/>
    <s v="Yes"/>
    <m/>
    <s v="No"/>
    <n v="160321.91"/>
    <n v="16349.71"/>
    <m/>
    <s v="L24AC00638"/>
    <s v="No"/>
    <m/>
    <m/>
    <s v="Laura A. Cole"/>
    <s v="US Citizen"/>
    <s v="W00934712"/>
    <s v="Not Hispanic or Latino"/>
    <s v="Female"/>
    <s v="No"/>
    <m/>
    <m/>
    <s v="No"/>
    <m/>
    <m/>
    <m/>
    <m/>
    <s v="Investigating the Effect of Forestry Management Practices on Bat Habitat Selection and Use in a Fire Prone Ecosystem"/>
    <m/>
    <s v="Federal Direct"/>
    <m/>
    <s v="No"/>
    <m/>
    <s v="Award Created"/>
    <s v="Kristi Hargis Stockdale"/>
    <d v="2024-09-23T08:14:34"/>
    <m/>
    <s v="No"/>
    <s v="Approved"/>
    <d v="2023-05-14T00:00:00"/>
    <s v="20210514RB00490-03"/>
    <s v="Yes"/>
    <n v="1"/>
    <s v="No"/>
    <s v="Research"/>
    <m/>
    <s v="Reduced F&amp;A by Sponsor: Specify the rate % and base (MTDC, TDC, Other)"/>
    <n v="16349.71"/>
    <s v="No"/>
    <m/>
    <m/>
    <m/>
    <m/>
    <m/>
    <s v="Cooperative Agreement"/>
    <s v="No"/>
    <m/>
    <m/>
    <m/>
    <s v="No"/>
    <s v="Cost Reimbursable"/>
    <m/>
    <m/>
    <m/>
    <m/>
    <s v="Natural Resources and Conservation"/>
    <s v="Yes"/>
    <s v="Required"/>
    <m/>
    <m/>
    <m/>
    <m/>
    <m/>
    <m/>
    <s v="1"/>
    <m/>
    <s v="Yes"/>
    <s v="Wroblewski, Mitchell"/>
    <m/>
    <m/>
    <s v="Agriculture, Life Sciences,  &amp; Natural Resources"/>
    <m/>
    <m/>
    <m/>
    <s v="On Campus"/>
    <s v="New"/>
    <m/>
    <m/>
    <s v="No"/>
    <m/>
    <m/>
    <s v="3 Years"/>
    <m/>
    <m/>
    <s v="17.5% MTDC"/>
    <s v="[Annual Technical Report, Final Technical Report]"/>
    <m/>
    <s v="US Citizen"/>
    <s v="0.0"/>
    <s v="0.0"/>
    <s v="0.0"/>
    <s v="0.0"/>
    <s v="0.0"/>
    <s v="0.0"/>
    <s v="15"/>
    <s v="W10062614"/>
    <m/>
    <m/>
    <m/>
    <m/>
    <s v="Female"/>
    <s v="Zoology &amp; Physiology"/>
    <s v="300000007170078"/>
    <s v="Riley Fehr Bernard"/>
    <s v="Principal Investigator"/>
    <s v="0.0"/>
    <s v="0.0"/>
    <s v="0.0"/>
    <s v="0.0"/>
    <s v="0.0"/>
    <s v="0.0"/>
    <s v="0.0"/>
    <s v="0.0"/>
    <m/>
    <m/>
    <m/>
    <m/>
    <m/>
    <m/>
    <m/>
    <m/>
    <m/>
    <m/>
    <m/>
    <s v="L24AC00638-00"/>
    <m/>
    <s v="01-BLM"/>
    <s v="U.S. Federal Government"/>
    <m/>
    <s v="No"/>
    <m/>
    <m/>
    <m/>
    <m/>
    <m/>
    <m/>
    <m/>
    <m/>
    <m/>
    <m/>
    <m/>
    <m/>
    <m/>
    <m/>
    <m/>
    <m/>
    <m/>
    <m/>
    <m/>
    <m/>
    <m/>
    <m/>
    <m/>
    <m/>
    <m/>
    <m/>
    <m/>
    <m/>
    <m/>
    <m/>
    <m/>
    <m/>
    <m/>
    <m/>
    <m/>
    <m/>
    <m/>
    <m/>
    <m/>
    <m/>
    <m/>
    <m/>
    <m/>
    <m/>
    <m/>
    <m/>
    <m/>
    <m/>
    <m/>
    <m/>
    <s v="Copy of MT-BLM_Attachment B Budget Narrative_ORED edits_FINAL.xlsx"/>
    <m/>
    <s v="No"/>
    <m/>
    <s v="No"/>
    <m/>
    <m/>
    <m/>
    <m/>
    <m/>
    <m/>
    <m/>
    <m/>
    <m/>
    <m/>
    <s v="74374.04"/>
    <s v="398038.86"/>
    <m/>
    <m/>
    <m/>
    <m/>
    <m/>
    <m/>
    <m/>
    <m/>
    <m/>
    <m/>
    <m/>
    <m/>
    <m/>
    <s v="No"/>
    <m/>
    <m/>
    <m/>
    <m/>
    <m/>
    <m/>
    <m/>
    <m/>
    <m/>
    <m/>
    <m/>
    <m/>
    <m/>
    <m/>
  </r>
  <r>
    <x v="2"/>
    <s v="23-1279-A0002"/>
    <s v="Paul V.M. Flesher"/>
    <s v="Wyoming We The People: The Citizen and the Constitution and Project Project Citizen"/>
    <s v="Wyoming State Parks and Cultural Resources"/>
    <m/>
    <d v="2024-09-19T00:00:00"/>
    <d v="2026-06-30T00:00:00"/>
    <x v="52"/>
    <s v="Academic Affairs"/>
    <n v="120000"/>
    <s v="23-1279"/>
    <n v="120000"/>
    <s v="Active"/>
    <d v="2024-08-02T08:18:19"/>
    <s v="American Heritage Center"/>
    <n v="0"/>
    <x v="1"/>
    <m/>
    <m/>
    <s v="Other Sponsored Activity"/>
    <m/>
    <m/>
    <m/>
    <m/>
    <m/>
    <m/>
    <s v="First annual report due 5/31/2025 and second annual report due 5/31/2026"/>
    <m/>
    <s v="State of Wyoming Biennium budget  FY25-26 line item."/>
    <s v="No"/>
    <s v="Kristi Hargis Stockdale"/>
    <s v="300000007166538"/>
    <m/>
    <m/>
    <s v="aa860a30-6c65-4ea9-9c8e-96e9546a6ce4"/>
    <d v="2024-09-19T00:00:00"/>
    <m/>
    <m/>
    <m/>
    <s v="No"/>
    <m/>
    <d v="2026-06-30T00:00:00"/>
    <d v="2024-09-19T00:00:00"/>
    <m/>
    <s v="No"/>
    <s v="NONFED"/>
    <s v="No"/>
    <m/>
    <m/>
    <m/>
    <m/>
    <m/>
    <s v="false"/>
    <s v="Academic Affairs"/>
    <m/>
    <m/>
    <m/>
    <m/>
    <m/>
    <m/>
    <m/>
    <m/>
    <m/>
    <s v="No"/>
    <m/>
    <m/>
    <s v="No"/>
    <m/>
    <s v="Farrell Jean Rapp"/>
    <m/>
    <m/>
    <m/>
    <m/>
    <m/>
    <m/>
    <m/>
    <m/>
    <m/>
    <m/>
    <m/>
    <m/>
    <m/>
    <m/>
    <m/>
    <m/>
    <m/>
    <m/>
    <m/>
    <m/>
    <m/>
    <m/>
    <m/>
    <m/>
    <m/>
    <m/>
    <m/>
    <m/>
    <m/>
    <m/>
    <m/>
    <m/>
    <m/>
    <m/>
    <m/>
    <m/>
    <m/>
    <m/>
    <m/>
    <m/>
    <m/>
    <s v="No"/>
    <m/>
    <m/>
    <m/>
    <m/>
    <m/>
    <m/>
    <m/>
    <m/>
    <m/>
    <m/>
    <m/>
    <m/>
    <m/>
    <m/>
    <m/>
    <m/>
    <m/>
    <m/>
    <m/>
    <m/>
    <m/>
    <m/>
    <m/>
    <m/>
    <m/>
    <m/>
    <m/>
    <m/>
    <m/>
    <m/>
    <m/>
    <m/>
    <m/>
    <m/>
    <m/>
    <m/>
    <m/>
    <m/>
    <m/>
    <m/>
    <m/>
    <m/>
    <m/>
    <m/>
    <m/>
    <m/>
    <m/>
    <m/>
    <m/>
    <m/>
    <s v="American Heritage Center"/>
    <s v="300000007166538"/>
    <m/>
    <m/>
    <m/>
    <m/>
    <m/>
    <m/>
    <m/>
    <m/>
    <m/>
    <m/>
    <m/>
    <m/>
    <m/>
    <m/>
    <m/>
    <m/>
    <m/>
    <m/>
    <n v="120000"/>
    <s v="Social Sciences"/>
    <n v="15"/>
    <n v="5"/>
    <m/>
    <m/>
    <m/>
    <m/>
    <m/>
    <m/>
    <m/>
    <m/>
    <m/>
    <m/>
    <m/>
    <m/>
    <m/>
    <m/>
    <m/>
    <m/>
    <m/>
    <m/>
    <s v="No"/>
    <m/>
    <s v="No"/>
    <m/>
    <m/>
    <m/>
    <m/>
    <m/>
    <m/>
    <m/>
    <s v="No"/>
    <m/>
    <s v="No"/>
    <n v="120000"/>
    <n v="0"/>
    <m/>
    <m/>
    <s v="No"/>
    <m/>
    <m/>
    <s v="Anna Larson"/>
    <s v="US Citizen"/>
    <s v="W09443254"/>
    <s v="Not Hispanic or Latino"/>
    <s v="Female"/>
    <s v="No"/>
    <m/>
    <m/>
    <s v="No"/>
    <m/>
    <m/>
    <m/>
    <m/>
    <s v="Wyoming We The People: The Citizen and the Constitution and Project Project Citizen 2024-2026"/>
    <m/>
    <s v="Non-Federal"/>
    <m/>
    <s v="No"/>
    <m/>
    <s v="Award Created"/>
    <s v="Farrell Jean Rapp"/>
    <d v="2024-08-02T08:18:18"/>
    <m/>
    <s v="No"/>
    <m/>
    <m/>
    <m/>
    <s v="Yes"/>
    <n v="1"/>
    <s v="No"/>
    <s v="Other Sponsored Activities"/>
    <m/>
    <s v="Reduced F&amp;A by Sponsor: Specify the rate % and base (MTDC, TDC, Other)"/>
    <n v="0"/>
    <s v="No"/>
    <m/>
    <m/>
    <m/>
    <m/>
    <m/>
    <s v="Grant"/>
    <s v="No"/>
    <m/>
    <m/>
    <m/>
    <s v="No"/>
    <s v="Fixed Price"/>
    <m/>
    <m/>
    <m/>
    <m/>
    <m/>
    <s v="No"/>
    <m/>
    <m/>
    <m/>
    <m/>
    <m/>
    <m/>
    <m/>
    <s v="1"/>
    <m/>
    <s v="Yes"/>
    <s v="Wroblewski, Mitchell"/>
    <m/>
    <m/>
    <s v="Academic Affairs"/>
    <m/>
    <m/>
    <m/>
    <s v="On Campus"/>
    <s v="Non-Competing Continuation"/>
    <m/>
    <m/>
    <s v="No"/>
    <m/>
    <m/>
    <s v="10 Years"/>
    <m/>
    <m/>
    <s v="0% MTDC"/>
    <s v="Annual Technical Report"/>
    <m/>
    <s v="US Citizen"/>
    <m/>
    <m/>
    <m/>
    <m/>
    <m/>
    <m/>
    <s v="100"/>
    <s v="W01765766"/>
    <s v="Not Hispanic or Latino"/>
    <m/>
    <m/>
    <m/>
    <s v="Male"/>
    <s v="American Heritage Center"/>
    <s v="300000007166538"/>
    <s v="Paul V.M. Flesher"/>
    <s v="Principal Investigator"/>
    <m/>
    <m/>
    <m/>
    <m/>
    <m/>
    <m/>
    <s v="0.0"/>
    <s v="0.0"/>
    <m/>
    <m/>
    <m/>
    <m/>
    <m/>
    <m/>
    <m/>
    <m/>
    <m/>
    <m/>
    <s v="Political Science and Government"/>
    <m/>
    <m/>
    <s v="02-WSPAHS"/>
    <s v="Wyoming State Governmental Entities"/>
    <m/>
    <s v="No"/>
    <m/>
    <m/>
    <m/>
    <m/>
    <m/>
    <m/>
    <m/>
    <m/>
    <m/>
    <m/>
    <m/>
    <m/>
    <m/>
    <m/>
    <m/>
    <m/>
    <m/>
    <m/>
    <m/>
    <m/>
    <m/>
    <m/>
    <m/>
    <m/>
    <m/>
    <m/>
    <m/>
    <m/>
    <m/>
    <m/>
    <m/>
    <m/>
    <m/>
    <m/>
    <m/>
    <m/>
    <m/>
    <m/>
    <m/>
    <m/>
    <m/>
    <m/>
    <m/>
    <m/>
    <m/>
    <m/>
    <m/>
    <m/>
    <m/>
    <m/>
    <s v="WTP Contract 24-07.pdf,WTP Proposed Budget Narrative 2024-26.pdf,2024-26 Proposed WTP Biennium Budget.xls"/>
    <m/>
    <s v="No"/>
    <m/>
    <s v="No"/>
    <m/>
    <m/>
    <m/>
    <m/>
    <m/>
    <m/>
    <m/>
    <m/>
    <m/>
    <m/>
    <m/>
    <s v="120000"/>
    <m/>
    <m/>
    <m/>
    <m/>
    <m/>
    <m/>
    <m/>
    <m/>
    <m/>
    <m/>
    <m/>
    <m/>
    <m/>
    <m/>
    <m/>
    <m/>
    <m/>
    <m/>
    <m/>
    <m/>
    <m/>
    <m/>
    <m/>
    <m/>
    <m/>
    <m/>
    <m/>
    <m/>
  </r>
  <r>
    <x v="2"/>
    <s v="25-0112-A0001"/>
    <s v="Kelly L. Simonton"/>
    <s v="Outride Biking Grant"/>
    <s v="Outride"/>
    <m/>
    <d v="2024-09-20T00:00:00"/>
    <d v="2025-09-30T00:00:00"/>
    <x v="16"/>
    <s v="Health Sciences"/>
    <n v="9020"/>
    <s v="25-0112"/>
    <n v="9020"/>
    <s v="Active"/>
    <d v="2024-09-25T12:57:22"/>
    <s v="Kinesiology &amp; Health"/>
    <n v="0"/>
    <x v="1"/>
    <m/>
    <m/>
    <s v="Applied Research"/>
    <m/>
    <m/>
    <m/>
    <m/>
    <m/>
    <m/>
    <m/>
    <m/>
    <m/>
    <s v="No"/>
    <s v="Evelyn Renee Kelley"/>
    <s v="300000007170461"/>
    <m/>
    <m/>
    <s v="da1f4180-0617-4d9d-8c09-b8edc00af384"/>
    <m/>
    <m/>
    <m/>
    <m/>
    <s v="No"/>
    <m/>
    <d v="2025-09-30T00:00:00"/>
    <d v="2024-09-20T00:00:00"/>
    <m/>
    <s v="No"/>
    <s v="NONFED"/>
    <s v="No"/>
    <m/>
    <m/>
    <m/>
    <s v="No"/>
    <m/>
    <s v="true"/>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m/>
    <m/>
    <m/>
    <m/>
    <m/>
    <m/>
    <m/>
    <m/>
    <m/>
    <m/>
    <m/>
    <m/>
    <m/>
    <m/>
    <m/>
    <m/>
    <n v="8200"/>
    <s v="Social Sciences"/>
    <n v="15"/>
    <n v="5"/>
    <m/>
    <m/>
    <m/>
    <m/>
    <m/>
    <m/>
    <m/>
    <m/>
    <m/>
    <m/>
    <m/>
    <m/>
    <m/>
    <m/>
    <m/>
    <m/>
    <m/>
    <m/>
    <s v="No"/>
    <m/>
    <s v="No"/>
    <m/>
    <m/>
    <m/>
    <m/>
    <m/>
    <m/>
    <m/>
    <s v="No"/>
    <m/>
    <s v="No"/>
    <n v="8200"/>
    <n v="820"/>
    <m/>
    <m/>
    <s v="No"/>
    <m/>
    <m/>
    <s v="Leslie Darnall Montoya"/>
    <s v="US Citizen"/>
    <s v="W00306266"/>
    <s v="Not Hispanic or Latino"/>
    <s v="Female"/>
    <s v="No"/>
    <m/>
    <m/>
    <s v="No"/>
    <m/>
    <m/>
    <m/>
    <m/>
    <s v="Outride Biking Grant for SEL Biking Program"/>
    <m/>
    <s v="Non-Federal"/>
    <m/>
    <s v="No"/>
    <m/>
    <s v="Award Created"/>
    <s v="Farrell Jean Rapp"/>
    <d v="2024-09-25T12:57:21"/>
    <m/>
    <s v="Yes"/>
    <m/>
    <m/>
    <m/>
    <s v="Yes"/>
    <n v="1"/>
    <s v="No"/>
    <s v="Research"/>
    <s v="Reduced F&amp;A by Sponsor: Specify the rate % and base (MTDC, TDC, Other)"/>
    <m/>
    <n v="820"/>
    <s v="No"/>
    <m/>
    <m/>
    <m/>
    <m/>
    <m/>
    <s v="Grant"/>
    <s v="No"/>
    <m/>
    <m/>
    <m/>
    <s v="Yes"/>
    <s v="Cost Reimbursable"/>
    <m/>
    <s v="Approved"/>
    <m/>
    <m/>
    <m/>
    <s v="No"/>
    <m/>
    <m/>
    <m/>
    <m/>
    <m/>
    <m/>
    <m/>
    <s v="1"/>
    <m/>
    <s v="Yes"/>
    <s v="Fulton, Samantha"/>
    <m/>
    <m/>
    <s v="Health Sciences"/>
    <m/>
    <m/>
    <m/>
    <s v="Off Campus"/>
    <s v="New"/>
    <m/>
    <m/>
    <s v="No"/>
    <m/>
    <m/>
    <s v="10 Years"/>
    <m/>
    <s v="10%"/>
    <m/>
    <s v="[Other, Final Technical Report]"/>
    <s v="Progress Report due 08/31/2025"/>
    <s v="US Citizen"/>
    <m/>
    <m/>
    <m/>
    <m/>
    <m/>
    <m/>
    <s v="30"/>
    <s v="W03512882"/>
    <s v="Not Hispanic or Latino"/>
    <m/>
    <m/>
    <m/>
    <s v="Male"/>
    <s v="Kinesiology &amp; Health"/>
    <s v="300000007170461"/>
    <s v="Kelly L. Simonton"/>
    <s v="Principal Investigator"/>
    <m/>
    <m/>
    <m/>
    <m/>
    <m/>
    <m/>
    <s v="0.0"/>
    <s v="0.0"/>
    <m/>
    <m/>
    <m/>
    <m/>
    <m/>
    <m/>
    <m/>
    <m/>
    <m/>
    <m/>
    <s v="Other Social Sciences"/>
    <m/>
    <m/>
    <s v="07-OUTRIDE"/>
    <s v="Non-Profit Organizations"/>
    <m/>
    <s v="No"/>
    <m/>
    <m/>
    <m/>
    <m/>
    <m/>
    <m/>
    <m/>
    <m/>
    <m/>
    <m/>
    <m/>
    <m/>
    <m/>
    <m/>
    <m/>
    <m/>
    <m/>
    <m/>
    <m/>
    <m/>
    <m/>
    <m/>
    <m/>
    <m/>
    <m/>
    <m/>
    <m/>
    <m/>
    <m/>
    <m/>
    <m/>
    <m/>
    <m/>
    <m/>
    <m/>
    <m/>
    <m/>
    <m/>
    <m/>
    <m/>
    <m/>
    <m/>
    <m/>
    <m/>
    <m/>
    <m/>
    <m/>
    <m/>
    <m/>
    <m/>
    <s v="Copy of Outride Grant budget (9.5.24).xlsx,LMS MB Scope of Work  Budget Proposal.docx"/>
    <s v="Outride Grant Award Letter - University of Wyoming - Sept2024.pdf"/>
    <s v="No"/>
    <m/>
    <s v="No"/>
    <m/>
    <m/>
    <m/>
    <m/>
    <m/>
    <m/>
    <m/>
    <m/>
    <m/>
    <m/>
    <m/>
    <s v="9020"/>
    <m/>
    <m/>
    <m/>
    <m/>
    <m/>
    <m/>
    <m/>
    <m/>
    <m/>
    <m/>
    <m/>
    <m/>
    <m/>
    <s v="No"/>
    <m/>
    <m/>
    <m/>
    <m/>
    <m/>
    <m/>
    <m/>
    <m/>
    <m/>
    <m/>
    <m/>
    <m/>
    <m/>
    <m/>
  </r>
  <r>
    <x v="2"/>
    <s v="24-0984-A0001"/>
    <s v="Eleanor Gulick"/>
    <s v="AARC"/>
    <s v="American Speech‐Language‐Hearing Association"/>
    <m/>
    <d v="2024-09-20T00:00:00"/>
    <d v="2026-02-28T00:00:00"/>
    <x v="38"/>
    <s v="Health Sciences"/>
    <n v="5000"/>
    <s v="24-0984"/>
    <n v="5000"/>
    <s v="Active"/>
    <d v="2024-08-16T13:03:44"/>
    <s v="Communication Disorders"/>
    <n v="0"/>
    <x v="1"/>
    <m/>
    <m/>
    <s v="Basic Research"/>
    <m/>
    <m/>
    <m/>
    <m/>
    <m/>
    <m/>
    <m/>
    <m/>
    <m/>
    <s v="No"/>
    <m/>
    <s v="300000007170065"/>
    <m/>
    <m/>
    <s v="fabaa19a-36ac-4159-ab47-0cdc6a84d8ff"/>
    <d v="2024-09-20T00:00:00"/>
    <m/>
    <m/>
    <m/>
    <s v="No"/>
    <m/>
    <d v="2026-02-28T00:00:00"/>
    <d v="2024-09-20T00:00:00"/>
    <m/>
    <s v="No"/>
    <s v="NONFED"/>
    <s v="No"/>
    <m/>
    <m/>
    <m/>
    <m/>
    <m/>
    <s v="false"/>
    <s v="Health Sciences"/>
    <m/>
    <m/>
    <m/>
    <m/>
    <m/>
    <m/>
    <m/>
    <m/>
    <m/>
    <s v="No"/>
    <m/>
    <m/>
    <s v="No"/>
    <m/>
    <s v="Farrell Jean Rapp"/>
    <m/>
    <m/>
    <m/>
    <m/>
    <m/>
    <m/>
    <m/>
    <m/>
    <m/>
    <m/>
    <m/>
    <m/>
    <m/>
    <m/>
    <m/>
    <m/>
    <m/>
    <m/>
    <m/>
    <m/>
    <m/>
    <m/>
    <m/>
    <m/>
    <m/>
    <m/>
    <m/>
    <m/>
    <m/>
    <m/>
    <m/>
    <m/>
    <m/>
    <m/>
    <m/>
    <m/>
    <m/>
    <m/>
    <m/>
    <m/>
    <m/>
    <s v="No"/>
    <m/>
    <m/>
    <m/>
    <m/>
    <m/>
    <m/>
    <m/>
    <m/>
    <m/>
    <m/>
    <m/>
    <m/>
    <m/>
    <m/>
    <m/>
    <m/>
    <m/>
    <m/>
    <m/>
    <m/>
    <m/>
    <m/>
    <m/>
    <m/>
    <m/>
    <m/>
    <m/>
    <m/>
    <m/>
    <m/>
    <m/>
    <m/>
    <m/>
    <m/>
    <m/>
    <m/>
    <m/>
    <m/>
    <m/>
    <m/>
    <m/>
    <m/>
    <m/>
    <m/>
    <m/>
    <m/>
    <m/>
    <m/>
    <m/>
    <m/>
    <s v="Communication Disorders"/>
    <s v="300000007170065"/>
    <m/>
    <m/>
    <m/>
    <m/>
    <m/>
    <m/>
    <m/>
    <m/>
    <m/>
    <m/>
    <m/>
    <m/>
    <m/>
    <m/>
    <m/>
    <m/>
    <m/>
    <m/>
    <n v="5000"/>
    <s v="Non-Science and Engineering Fields"/>
    <n v="15"/>
    <n v="5"/>
    <m/>
    <m/>
    <m/>
    <m/>
    <m/>
    <m/>
    <m/>
    <m/>
    <m/>
    <m/>
    <m/>
    <m/>
    <m/>
    <m/>
    <m/>
    <m/>
    <m/>
    <m/>
    <s v="No"/>
    <m/>
    <s v="No"/>
    <m/>
    <m/>
    <m/>
    <m/>
    <m/>
    <m/>
    <m/>
    <s v="No"/>
    <m/>
    <s v="No"/>
    <n v="5000"/>
    <n v="0"/>
    <m/>
    <m/>
    <s v="No"/>
    <m/>
    <m/>
    <s v="Brandi Ann Hecker"/>
    <s v="US Citizen"/>
    <s v="W02161217"/>
    <s v="Not Hispanic or Latino"/>
    <s v="Female"/>
    <s v="No"/>
    <m/>
    <m/>
    <s v="No"/>
    <m/>
    <m/>
    <m/>
    <m/>
    <s v="2024 ASHA Advancing Academic-Research Careers (AARC)"/>
    <m/>
    <s v="Non-Federal"/>
    <m/>
    <s v="No"/>
    <m/>
    <s v="Award Created"/>
    <s v="Farrell Jean Rapp"/>
    <d v="2024-08-16T13:03:43"/>
    <m/>
    <s v="No"/>
    <m/>
    <m/>
    <m/>
    <s v="Yes"/>
    <n v="1"/>
    <s v="No"/>
    <s v="Research"/>
    <m/>
    <s v="Reduced F&amp;A by Sponsor: Specify the rate % and base (MTDC, TDC, Other)"/>
    <n v="0"/>
    <s v="No"/>
    <m/>
    <m/>
    <m/>
    <m/>
    <m/>
    <s v="Grant"/>
    <s v="No"/>
    <m/>
    <m/>
    <m/>
    <s v="No"/>
    <s v="Other"/>
    <s v="Paid Upfront"/>
    <m/>
    <m/>
    <m/>
    <m/>
    <s v="No"/>
    <m/>
    <m/>
    <s v="Communication and Communications Technologies"/>
    <s v="All budget changes require prior approval"/>
    <m/>
    <m/>
    <m/>
    <m/>
    <m/>
    <s v="Yes"/>
    <s v="Collins, Kaylee"/>
    <m/>
    <m/>
    <s v="Health Sciences"/>
    <m/>
    <m/>
    <m/>
    <s v="On Campus"/>
    <s v="New"/>
    <m/>
    <m/>
    <s v="No"/>
    <m/>
    <m/>
    <s v="10 Years"/>
    <m/>
    <m/>
    <s v="0%"/>
    <s v="[Annual Technical Report, Final Technical Report]"/>
    <m/>
    <m/>
    <m/>
    <m/>
    <m/>
    <m/>
    <m/>
    <m/>
    <s v="100"/>
    <s v="W10504237"/>
    <s v="Not Hispanic or Latino"/>
    <m/>
    <m/>
    <m/>
    <s v="Female"/>
    <s v="Communication Disorders"/>
    <s v="300000007170065"/>
    <s v="Eleanor Gulick"/>
    <s v="Principal Investigator"/>
    <m/>
    <m/>
    <m/>
    <m/>
    <m/>
    <m/>
    <s v="0.0"/>
    <s v="0.0"/>
    <m/>
    <m/>
    <m/>
    <m/>
    <m/>
    <m/>
    <m/>
    <m/>
    <m/>
    <m/>
    <m/>
    <m/>
    <s v="Non-Profit"/>
    <s v="07-ASLHASSOC"/>
    <s v="Non-Profit Organizations"/>
    <m/>
    <s v="No"/>
    <m/>
    <m/>
    <m/>
    <m/>
    <m/>
    <m/>
    <m/>
    <m/>
    <m/>
    <m/>
    <m/>
    <m/>
    <m/>
    <m/>
    <m/>
    <m/>
    <m/>
    <m/>
    <m/>
    <m/>
    <m/>
    <m/>
    <m/>
    <m/>
    <m/>
    <m/>
    <m/>
    <m/>
    <m/>
    <m/>
    <m/>
    <m/>
    <m/>
    <m/>
    <m/>
    <m/>
    <m/>
    <m/>
    <m/>
    <m/>
    <m/>
    <m/>
    <m/>
    <m/>
    <m/>
    <m/>
    <m/>
    <m/>
    <m/>
    <m/>
    <s v="V2 AARC Budget.docx"/>
    <m/>
    <s v="No"/>
    <m/>
    <s v="No"/>
    <m/>
    <m/>
    <m/>
    <m/>
    <m/>
    <m/>
    <m/>
    <m/>
    <m/>
    <m/>
    <m/>
    <s v="5000"/>
    <m/>
    <m/>
    <m/>
    <m/>
    <m/>
    <m/>
    <m/>
    <m/>
    <m/>
    <m/>
    <m/>
    <m/>
    <m/>
    <s v="No"/>
    <m/>
    <m/>
    <m/>
    <m/>
    <m/>
    <m/>
    <m/>
    <m/>
    <m/>
    <m/>
    <m/>
    <m/>
    <m/>
    <m/>
  </r>
  <r>
    <x v="2"/>
    <s v="24-1063-A0001"/>
    <s v="Kristie Anne Maczko"/>
    <s v="Community Satisfaction Related to Lesser Prairie Chicken Conservation"/>
    <s v="Natural Resources Conservation Service/Department of Agriculture"/>
    <m/>
    <d v="2024-09-23T00:00:00"/>
    <d v="2025-09-22T00:00:00"/>
    <x v="5"/>
    <s v="Agriculture"/>
    <n v="250000"/>
    <s v="24-1063"/>
    <n v="250000"/>
    <s v="Active"/>
    <d v="2024-09-17T12:50:54"/>
    <s v="Ecosystem Science &amp; Management"/>
    <n v="0"/>
    <x v="1"/>
    <m/>
    <m/>
    <s v="Applied Research"/>
    <m/>
    <m/>
    <m/>
    <m/>
    <m/>
    <m/>
    <s v="https://www.fpacbc.usda.gov/about/grants-and-agreements/award-terms-and-conditions/index.html"/>
    <m/>
    <m/>
    <s v="No"/>
    <s v="Evelyn Renee Kelley"/>
    <s v="300000007170672"/>
    <m/>
    <m/>
    <s v="923abb3d-670b-43d3-8979-8461767cc2ac"/>
    <m/>
    <m/>
    <m/>
    <m/>
    <s v="No"/>
    <m/>
    <d v="2025-09-22T00:00:00"/>
    <d v="2024-09-23T00:00:00"/>
    <m/>
    <s v="Yes"/>
    <n v="10.901999999999999"/>
    <s v="No"/>
    <m/>
    <s v="Rocky Mountains (RM-CESU)"/>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227273"/>
    <s v="Life Sciences"/>
    <n v="15"/>
    <n v="5"/>
    <m/>
    <m/>
    <m/>
    <m/>
    <m/>
    <m/>
    <m/>
    <m/>
    <m/>
    <m/>
    <m/>
    <m/>
    <m/>
    <m/>
    <m/>
    <m/>
    <m/>
    <m/>
    <s v="No"/>
    <m/>
    <s v="No"/>
    <m/>
    <m/>
    <m/>
    <m/>
    <m/>
    <m/>
    <m/>
    <s v="No"/>
    <m/>
    <s v="No"/>
    <n v="227273"/>
    <n v="22727"/>
    <m/>
    <s v="NR243A750008C005"/>
    <s v="No"/>
    <m/>
    <m/>
    <s v="Victoria Boyles"/>
    <s v="US Citizen"/>
    <s v="W02146377"/>
    <s v="Not Hispanic or Latino"/>
    <s v="Female"/>
    <s v="No"/>
    <m/>
    <m/>
    <s v="No"/>
    <m/>
    <m/>
    <m/>
    <m/>
    <s v="Community Satisfaction Related to Lesser Prairie Chicken Conservation in Kansas, New Mexico, Oklahoma, and Texas"/>
    <m/>
    <s v="Federal Direct"/>
    <m/>
    <s v="No"/>
    <m/>
    <s v="Award Created"/>
    <s v="Farrell Jean Rapp"/>
    <d v="2024-09-17T12:50:52"/>
    <m/>
    <s v="No"/>
    <m/>
    <m/>
    <m/>
    <s v="Yes"/>
    <n v="1"/>
    <s v="No"/>
    <s v="Research"/>
    <s v="Reduced F&amp;A by Sponsor: Specify the rate % and base (MTDC, TDC, Other)"/>
    <m/>
    <n v="22727"/>
    <s v="No"/>
    <m/>
    <m/>
    <m/>
    <m/>
    <m/>
    <s v="Cooperative Agreement"/>
    <s v="No"/>
    <m/>
    <m/>
    <m/>
    <s v="No"/>
    <s v="Cost Reimbursable"/>
    <m/>
    <s v="Pending"/>
    <m/>
    <m/>
    <s v="Natural Resources and Conservation"/>
    <s v="No"/>
    <m/>
    <m/>
    <m/>
    <m/>
    <m/>
    <m/>
    <m/>
    <s v="1"/>
    <m/>
    <s v="Yes"/>
    <s v="Collins, Kaylee"/>
    <m/>
    <m/>
    <s v="Agriculture, Life Sciences,  &amp; Natural Resources"/>
    <m/>
    <m/>
    <m/>
    <s v="Off Campus"/>
    <s v="New"/>
    <m/>
    <m/>
    <s v="No"/>
    <m/>
    <m/>
    <s v="3 Years"/>
    <m/>
    <s v="10% MTDC"/>
    <m/>
    <s v="[Other, Final Technical Report]"/>
    <s v="Semi-Annual"/>
    <s v="US Citizen"/>
    <m/>
    <m/>
    <m/>
    <m/>
    <m/>
    <m/>
    <s v="40"/>
    <s v="W06254488"/>
    <m/>
    <m/>
    <m/>
    <m/>
    <s v="Female"/>
    <s v="Ecosystem Science &amp; Management"/>
    <s v="300000007170672"/>
    <s v="Kristie Anne Maczko"/>
    <s v="Principal Investigator"/>
    <m/>
    <m/>
    <s v="50.0"/>
    <s v="6.0"/>
    <m/>
    <m/>
    <s v="50.0"/>
    <s v="6.0"/>
    <m/>
    <m/>
    <m/>
    <m/>
    <m/>
    <m/>
    <m/>
    <m/>
    <m/>
    <m/>
    <m/>
    <s v="NR243A750008C005"/>
    <m/>
    <s v="01-NRCSUSDA"/>
    <s v="U.S. Federal Government"/>
    <m/>
    <s v="No"/>
    <m/>
    <m/>
    <m/>
    <m/>
    <m/>
    <m/>
    <m/>
    <m/>
    <m/>
    <m/>
    <m/>
    <m/>
    <m/>
    <m/>
    <m/>
    <m/>
    <m/>
    <m/>
    <m/>
    <m/>
    <m/>
    <m/>
    <m/>
    <m/>
    <m/>
    <m/>
    <m/>
    <m/>
    <m/>
    <m/>
    <m/>
    <m/>
    <m/>
    <m/>
    <m/>
    <m/>
    <m/>
    <m/>
    <m/>
    <m/>
    <m/>
    <m/>
    <m/>
    <m/>
    <m/>
    <m/>
    <m/>
    <m/>
    <m/>
    <m/>
    <s v="budgetdetailJune2024.xlsx"/>
    <s v="fs-indirect.pdf"/>
    <s v="No"/>
    <m/>
    <s v="No"/>
    <m/>
    <m/>
    <m/>
    <m/>
    <m/>
    <m/>
    <m/>
    <m/>
    <m/>
    <m/>
    <m/>
    <s v="250000"/>
    <m/>
    <m/>
    <m/>
    <m/>
    <m/>
    <m/>
    <m/>
    <m/>
    <m/>
    <m/>
    <m/>
    <m/>
    <m/>
    <s v="No"/>
    <m/>
    <m/>
    <m/>
    <m/>
    <m/>
    <m/>
    <m/>
    <m/>
    <m/>
    <m/>
    <m/>
    <m/>
    <m/>
    <m/>
  </r>
  <r>
    <x v="2"/>
    <s v="23-0861-A0005"/>
    <s v="Humphrey John Costello"/>
    <s v="New Mexico 1815 Diabetes Prevention and Control Program (DPCP) and Heart Disease and Stroke Prevention Program (HDSPP)"/>
    <s v="New Mexico Department of Health"/>
    <s v="Centers for Disease Control and Prevention/Department of Health and Human Services"/>
    <d v="2024-09-24T00:00:00"/>
    <d v="2025-06-30T00:00:00"/>
    <x v="18"/>
    <s v="REDD"/>
    <n v="45000"/>
    <s v="23-0861"/>
    <n v="45000"/>
    <s v="Active"/>
    <d v="2024-07-24T13:13:58"/>
    <s v="Wyoming Survey &amp; Analysis Center"/>
    <n v="0"/>
    <x v="1"/>
    <m/>
    <m/>
    <s v="Other Sponsored Activity"/>
    <m/>
    <m/>
    <m/>
    <m/>
    <m/>
    <m/>
    <m/>
    <m/>
    <m/>
    <s v="No"/>
    <s v="Kristi Hargis Stockdale"/>
    <s v="300000007170088"/>
    <m/>
    <m/>
    <s v="1074ce0d-dd83-4a6d-8812-b7ab0999712e"/>
    <d v="2024-09-24T00:00:00"/>
    <m/>
    <m/>
    <m/>
    <s v="No"/>
    <m/>
    <d v="2025-06-20T00:00:00"/>
    <d v="2024-09-24T00:00:00"/>
    <m/>
    <s v="No"/>
    <n v="93.426000000000002"/>
    <s v="No"/>
    <m/>
    <m/>
    <m/>
    <m/>
    <m/>
    <m/>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33582"/>
    <s v="Other Sciences"/>
    <n v="50"/>
    <n v="5"/>
    <m/>
    <m/>
    <m/>
    <m/>
    <m/>
    <m/>
    <m/>
    <m/>
    <m/>
    <m/>
    <m/>
    <m/>
    <m/>
    <m/>
    <m/>
    <m/>
    <m/>
    <m/>
    <s v="No"/>
    <m/>
    <s v="No"/>
    <m/>
    <m/>
    <m/>
    <m/>
    <m/>
    <m/>
    <m/>
    <s v="No"/>
    <m/>
    <s v="No"/>
    <n v="33582"/>
    <n v="11418"/>
    <m/>
    <s v="1 NU58DP007426-01-00"/>
    <s v="No"/>
    <m/>
    <m/>
    <s v="Thao Pham McVay"/>
    <s v="US Citizen"/>
    <s v="W05258353"/>
    <s v="Not Hispanic or Latino"/>
    <s v="Female"/>
    <s v="No"/>
    <m/>
    <m/>
    <s v="No"/>
    <m/>
    <m/>
    <m/>
    <m/>
    <s v="New Mexico 23-0020  Diabetes Prevention and Control Program (DPCP) and Heart Disease and Stroke Prevention Program (HDSPP) 2024"/>
    <m/>
    <s v="Federal Passthrough"/>
    <m/>
    <s v="No"/>
    <m/>
    <s v="Award Created"/>
    <s v="Kristi Hargis Stockdale"/>
    <d v="2024-07-24T13:13:58"/>
    <m/>
    <s v="No"/>
    <m/>
    <m/>
    <m/>
    <s v="No"/>
    <n v="1"/>
    <s v="No"/>
    <s v="Other Sponsored Activities"/>
    <m/>
    <s v="34% MTDC"/>
    <n v="11418"/>
    <s v="No"/>
    <m/>
    <m/>
    <m/>
    <m/>
    <m/>
    <s v="Grant"/>
    <s v="No"/>
    <m/>
    <m/>
    <m/>
    <s v="No"/>
    <s v="Cost Reimbursable"/>
    <m/>
    <m/>
    <m/>
    <m/>
    <m/>
    <s v="No"/>
    <m/>
    <m/>
    <m/>
    <m/>
    <m/>
    <s v="No"/>
    <s v="No"/>
    <s v="1"/>
    <m/>
    <s v="Yes"/>
    <s v="Dixon, Athena"/>
    <m/>
    <m/>
    <s v="Research &amp; Economic Development"/>
    <m/>
    <s v="01-CDC"/>
    <m/>
    <s v="On Campus"/>
    <s v="Non-Competing Continuation"/>
    <m/>
    <m/>
    <s v="No"/>
    <m/>
    <m/>
    <s v="3 Years"/>
    <m/>
    <m/>
    <m/>
    <s v="Other"/>
    <s v="Monthly"/>
    <s v="US Citizen"/>
    <m/>
    <m/>
    <m/>
    <m/>
    <m/>
    <m/>
    <s v="75"/>
    <s v="W05656422"/>
    <s v="Not Hispanic or Latino"/>
    <m/>
    <m/>
    <m/>
    <s v="Male"/>
    <s v="Wyoming Survey &amp; Analysis Center"/>
    <s v="300000007170088"/>
    <s v="Humphrey John Costello"/>
    <s v="Principal Investigator"/>
    <m/>
    <m/>
    <m/>
    <m/>
    <m/>
    <m/>
    <s v="0.0"/>
    <s v="0.0"/>
    <m/>
    <m/>
    <m/>
    <m/>
    <m/>
    <m/>
    <m/>
    <m/>
    <m/>
    <m/>
    <m/>
    <s v="25 665 2002 00021 00"/>
    <m/>
    <s v="04-NMDH"/>
    <s v="Other State and Local Governmental Entities"/>
    <m/>
    <s v="No"/>
    <m/>
    <m/>
    <m/>
    <m/>
    <m/>
    <m/>
    <m/>
    <m/>
    <m/>
    <m/>
    <m/>
    <m/>
    <m/>
    <m/>
    <m/>
    <m/>
    <m/>
    <m/>
    <m/>
    <m/>
    <m/>
    <m/>
    <m/>
    <m/>
    <m/>
    <m/>
    <m/>
    <m/>
    <m/>
    <m/>
    <m/>
    <m/>
    <m/>
    <m/>
    <m/>
    <m/>
    <m/>
    <m/>
    <m/>
    <m/>
    <m/>
    <m/>
    <m/>
    <m/>
    <m/>
    <m/>
    <m/>
    <m/>
    <m/>
    <m/>
    <s v="Budget for NM Diabetes FY2025.xlsx"/>
    <m/>
    <s v="No"/>
    <m/>
    <s v="No"/>
    <m/>
    <m/>
    <m/>
    <m/>
    <m/>
    <m/>
    <m/>
    <m/>
    <m/>
    <m/>
    <m/>
    <s v="65000"/>
    <m/>
    <m/>
    <m/>
    <m/>
    <m/>
    <m/>
    <m/>
    <m/>
    <m/>
    <m/>
    <m/>
    <m/>
    <m/>
    <m/>
    <m/>
    <m/>
    <m/>
    <m/>
    <m/>
    <m/>
    <m/>
    <m/>
    <m/>
    <m/>
    <m/>
    <m/>
    <m/>
    <m/>
  </r>
  <r>
    <x v="2"/>
    <s v="25-0056-A0001"/>
    <s v="Emily A. Grant"/>
    <s v="Homeless Services Gap Analysis WYCoC"/>
    <s v="Wyoming Continuum of Care"/>
    <m/>
    <d v="2024-09-24T00:00:00"/>
    <d v="2025-07-01T00:00:00"/>
    <x v="18"/>
    <s v="REDD"/>
    <n v="25000"/>
    <s v="25-0056"/>
    <n v="25000"/>
    <s v="Active"/>
    <d v="2024-08-19T13:35:27"/>
    <s v="Wyoming Survey &amp; Analysis Center"/>
    <n v="0"/>
    <x v="1"/>
    <m/>
    <m/>
    <s v="Applied Research"/>
    <m/>
    <m/>
    <m/>
    <m/>
    <m/>
    <m/>
    <m/>
    <m/>
    <m/>
    <s v="No"/>
    <m/>
    <s v="300000007170088"/>
    <m/>
    <m/>
    <s v="d6071662-a9b1-4ad9-8d79-08eabf408580"/>
    <m/>
    <m/>
    <m/>
    <m/>
    <s v="No"/>
    <m/>
    <d v="2025-07-01T00:00:00"/>
    <d v="2024-09-24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0833.3"/>
    <s v="Social Sciences"/>
    <n v="15"/>
    <n v="5"/>
    <m/>
    <m/>
    <m/>
    <m/>
    <m/>
    <m/>
    <m/>
    <m/>
    <m/>
    <m/>
    <m/>
    <m/>
    <m/>
    <m/>
    <m/>
    <m/>
    <m/>
    <m/>
    <s v="No"/>
    <m/>
    <s v="No"/>
    <m/>
    <m/>
    <m/>
    <m/>
    <m/>
    <m/>
    <m/>
    <s v="No"/>
    <m/>
    <s v="No"/>
    <n v="20833.3"/>
    <n v="4166.7"/>
    <m/>
    <m/>
    <s v="No"/>
    <m/>
    <m/>
    <s v="Thao Pham McVay"/>
    <s v="US Citizen"/>
    <s v="W05258353"/>
    <s v="Not Hispanic or Latino"/>
    <s v="Female"/>
    <s v="No"/>
    <m/>
    <m/>
    <s v="No"/>
    <m/>
    <m/>
    <m/>
    <m/>
    <s v="Homeless Services Gaps Analysis Wyoming Continuum of Care"/>
    <m/>
    <s v="Non-Federal"/>
    <m/>
    <s v="No"/>
    <m/>
    <s v="Award Created"/>
    <s v="Kristi Hargis Stockdale"/>
    <d v="2024-08-19T13:35:26"/>
    <m/>
    <s v="No"/>
    <m/>
    <m/>
    <m/>
    <s v="No"/>
    <n v="1"/>
    <s v="No"/>
    <s v="Other Sponsored Activities"/>
    <s v="20% TDC"/>
    <s v="34% MTDC"/>
    <n v="4166.7"/>
    <s v="No"/>
    <m/>
    <m/>
    <m/>
    <m/>
    <m/>
    <s v="Grant"/>
    <s v="No"/>
    <m/>
    <m/>
    <m/>
    <s v="No"/>
    <s v="Fixed Price"/>
    <m/>
    <m/>
    <m/>
    <m/>
    <m/>
    <s v="No"/>
    <m/>
    <m/>
    <m/>
    <m/>
    <m/>
    <m/>
    <m/>
    <m/>
    <m/>
    <s v="Yes"/>
    <s v="Dixon, Athena"/>
    <m/>
    <m/>
    <s v="Research &amp; Economic Development"/>
    <m/>
    <m/>
    <m/>
    <s v="On Campus"/>
    <s v="New"/>
    <m/>
    <m/>
    <s v="No"/>
    <m/>
    <m/>
    <s v="10 Years"/>
    <m/>
    <s v="0"/>
    <m/>
    <m/>
    <m/>
    <s v="US Citizen"/>
    <m/>
    <m/>
    <m/>
    <m/>
    <m/>
    <m/>
    <s v="50"/>
    <s v="W07054987"/>
    <s v="Not Hispanic or Latino"/>
    <m/>
    <m/>
    <m/>
    <s v="Female"/>
    <s v="Wyoming Survey &amp; Analysis Center"/>
    <s v="300000007170088"/>
    <s v="Emily A. Grant"/>
    <s v="Principal Investigator"/>
    <m/>
    <m/>
    <m/>
    <m/>
    <m/>
    <m/>
    <s v="0.0"/>
    <s v="0.0"/>
    <m/>
    <m/>
    <m/>
    <m/>
    <m/>
    <m/>
    <m/>
    <m/>
    <m/>
    <m/>
    <s v="Other Social Sciences"/>
    <m/>
    <s v="Non-Profit"/>
    <s v="07-WCC"/>
    <s v="Non-Profit Organizations"/>
    <m/>
    <s v="No"/>
    <m/>
    <m/>
    <m/>
    <m/>
    <m/>
    <m/>
    <m/>
    <m/>
    <m/>
    <m/>
    <m/>
    <m/>
    <m/>
    <m/>
    <m/>
    <m/>
    <m/>
    <m/>
    <m/>
    <m/>
    <m/>
    <m/>
    <m/>
    <m/>
    <m/>
    <m/>
    <m/>
    <m/>
    <m/>
    <m/>
    <m/>
    <m/>
    <m/>
    <m/>
    <m/>
    <m/>
    <m/>
    <m/>
    <m/>
    <m/>
    <m/>
    <m/>
    <m/>
    <m/>
    <m/>
    <m/>
    <m/>
    <m/>
    <m/>
    <m/>
    <s v="Homless Gap Analysis Budget.xlsx"/>
    <m/>
    <s v="No"/>
    <m/>
    <s v="No"/>
    <m/>
    <m/>
    <m/>
    <m/>
    <m/>
    <m/>
    <m/>
    <m/>
    <m/>
    <m/>
    <m/>
    <s v="25000"/>
    <m/>
    <m/>
    <m/>
    <m/>
    <m/>
    <m/>
    <m/>
    <m/>
    <m/>
    <m/>
    <m/>
    <m/>
    <m/>
    <s v="No"/>
    <m/>
    <m/>
    <m/>
    <m/>
    <m/>
    <m/>
    <m/>
    <m/>
    <m/>
    <m/>
    <m/>
    <m/>
    <m/>
    <m/>
  </r>
  <r>
    <x v="2"/>
    <s v="24-1043-A0001"/>
    <s v="Danielle R Bruns"/>
    <s v="Mechanisms of right ventricular dysfunction in type 2 diabetes"/>
    <s v="National Heart, Lung, and Blood Institute/National Institutes of Health/Department of Health and Human Services"/>
    <m/>
    <d v="2024-09-25T00:00:00"/>
    <d v="2025-08-31T00:00:00"/>
    <x v="16"/>
    <s v="Health Sciences"/>
    <n v="323277"/>
    <s v="24-1043"/>
    <n v="323277"/>
    <s v="Active"/>
    <d v="2024-09-25T10:47:28"/>
    <s v="Kinesiology &amp; Health"/>
    <n v="0"/>
    <x v="1"/>
    <m/>
    <m/>
    <s v="Basic Research"/>
    <m/>
    <m/>
    <m/>
    <m/>
    <m/>
    <m/>
    <s v="R56 Bridge Award: High Priority, Short-Term Project Award.  This project is awarded for a period of one year."/>
    <m/>
    <m/>
    <s v="No"/>
    <m/>
    <s v="300000007170461"/>
    <m/>
    <m/>
    <s v="db6e483b-7e80-4d33-a237-09a56f683535"/>
    <d v="2024-09-25T00:00:00"/>
    <m/>
    <m/>
    <m/>
    <s v="No"/>
    <m/>
    <d v="2025-08-31T00:00:00"/>
    <d v="2024-09-25T00:00:00"/>
    <m/>
    <s v="No"/>
    <n v="93.837000000000003"/>
    <s v="No"/>
    <m/>
    <m/>
    <m/>
    <m/>
    <m/>
    <s v="true"/>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s v="School of Pharmacy"/>
    <s v="300000007169928"/>
    <m/>
    <m/>
    <m/>
    <m/>
    <m/>
    <m/>
    <m/>
    <m/>
    <m/>
    <m/>
    <m/>
    <m/>
    <m/>
    <m/>
    <n v="227403"/>
    <s v="Life Sciences"/>
    <n v="10"/>
    <n v="5"/>
    <m/>
    <m/>
    <m/>
    <m/>
    <m/>
    <m/>
    <m/>
    <m/>
    <m/>
    <m/>
    <n v="5"/>
    <m/>
    <m/>
    <m/>
    <m/>
    <m/>
    <m/>
    <m/>
    <s v="No"/>
    <m/>
    <s v="No"/>
    <m/>
    <m/>
    <m/>
    <m/>
    <m/>
    <m/>
    <m/>
    <s v="No"/>
    <m/>
    <s v="No"/>
    <n v="227403"/>
    <n v="95874"/>
    <m/>
    <s v="R56HL164328"/>
    <s v="No"/>
    <m/>
    <m/>
    <s v="Leslie Darnall Montoya"/>
    <s v="US Citizen"/>
    <s v="W00306266"/>
    <s v="Not Hispanic or Latino"/>
    <s v="Female"/>
    <s v="No"/>
    <m/>
    <m/>
    <s v="No"/>
    <m/>
    <m/>
    <m/>
    <m/>
    <s v="Mechanisms of right ventricular dysfunction in type 2 diabetes"/>
    <m/>
    <s v="Federal Direct"/>
    <m/>
    <s v="No"/>
    <m/>
    <s v="Award Created"/>
    <s v="Farrell Jean Rapp"/>
    <d v="2024-09-25T10:47:28"/>
    <m/>
    <s v="No"/>
    <s v="Approved"/>
    <d v="2021-12-08T00:00:00"/>
    <s v="2022-0111"/>
    <s v="No"/>
    <n v="1"/>
    <s v="No"/>
    <s v="Research"/>
    <m/>
    <s v="44.5% MTDC"/>
    <n v="95874"/>
    <s v="No"/>
    <m/>
    <m/>
    <m/>
    <m/>
    <m/>
    <s v="Grant"/>
    <s v="No"/>
    <m/>
    <m/>
    <m/>
    <s v="No"/>
    <s v="Cost Reimbursable"/>
    <m/>
    <m/>
    <m/>
    <m/>
    <s v="Biological and Biomedical Sciences"/>
    <s v="Yes"/>
    <m/>
    <m/>
    <m/>
    <m/>
    <m/>
    <m/>
    <m/>
    <s v="1"/>
    <m/>
    <s v="Yes"/>
    <s v="Fulton, Samantha"/>
    <m/>
    <m/>
    <s v="Health Sciences"/>
    <m/>
    <m/>
    <m/>
    <s v="On Campus"/>
    <s v="New"/>
    <m/>
    <m/>
    <s v="No"/>
    <m/>
    <m/>
    <s v="3 Years"/>
    <m/>
    <m/>
    <m/>
    <s v="Final Technical Report"/>
    <m/>
    <s v="US Citizen"/>
    <m/>
    <m/>
    <m/>
    <m/>
    <m/>
    <m/>
    <s v="75"/>
    <s v="W09862358"/>
    <m/>
    <m/>
    <m/>
    <m/>
    <s v="Female"/>
    <s v="Kinesiology &amp; Health"/>
    <s v="300000007170461"/>
    <s v="Danielle R Bruns"/>
    <s v="Principal Investigator"/>
    <s v="11.11"/>
    <s v="1.0"/>
    <m/>
    <m/>
    <s v="100.0"/>
    <s v="3.0"/>
    <s v="33.33"/>
    <s v="4.0"/>
    <m/>
    <m/>
    <m/>
    <m/>
    <m/>
    <m/>
    <m/>
    <m/>
    <m/>
    <m/>
    <m/>
    <s v="1R56HL164328-01A1"/>
    <s v="Federal Government"/>
    <s v="01-NHLBI"/>
    <s v="U.S. Federal Government"/>
    <m/>
    <s v="Yes"/>
    <s v="Colorado State University"/>
    <s v="212019"/>
    <m/>
    <m/>
    <m/>
    <m/>
    <m/>
    <m/>
    <m/>
    <m/>
    <m/>
    <s v="signed ColoradoStateU_is-sub_FDP-Sub-Commit-Ltr_UW Bruns.pdf,159513 Budget Justification Draft_UW_Hamilton.doc,159513 CSU Scope of Work.docx"/>
    <m/>
    <m/>
    <m/>
    <m/>
    <m/>
    <m/>
    <m/>
    <m/>
    <m/>
    <m/>
    <s v="06-CSU"/>
    <m/>
    <m/>
    <m/>
    <m/>
    <m/>
    <m/>
    <m/>
    <m/>
    <m/>
    <m/>
    <m/>
    <m/>
    <m/>
    <m/>
    <m/>
    <m/>
    <m/>
    <m/>
    <m/>
    <m/>
    <m/>
    <m/>
    <m/>
    <m/>
    <m/>
    <m/>
    <m/>
    <s v="revised Katz RV R01 budget.xlsx,Katz to R01 budget justification.docx,revised Katz RV R01 budget.xlsx"/>
    <m/>
    <s v="No"/>
    <m/>
    <s v="No"/>
    <m/>
    <m/>
    <m/>
    <m/>
    <m/>
    <m/>
    <m/>
    <m/>
    <m/>
    <m/>
    <m/>
    <s v="323277"/>
    <m/>
    <m/>
    <m/>
    <m/>
    <m/>
    <m/>
    <m/>
    <m/>
    <m/>
    <m/>
    <m/>
    <m/>
    <m/>
    <s v="No"/>
    <m/>
    <m/>
    <m/>
    <m/>
    <m/>
    <m/>
    <m/>
    <m/>
    <m/>
    <m/>
    <m/>
    <m/>
    <m/>
    <m/>
  </r>
  <r>
    <x v="2"/>
    <s v="24-0430-A0003"/>
    <s v="Erin Heather Writer Phillips"/>
    <s v="Strategic Analysis (SA) Support Services"/>
    <s v="KeyLogic Systems, Inc."/>
    <m/>
    <d v="2024-09-26T00:00:00"/>
    <d v="2025-12-31T00:00:00"/>
    <x v="12"/>
    <s v="School of Energy Resources"/>
    <n v="50000"/>
    <s v="24-0430"/>
    <n v="206000"/>
    <s v="Active"/>
    <d v="2024-10-22T09:46:08"/>
    <s v="School of Energy Resources Directors Office"/>
    <n v="0"/>
    <x v="1"/>
    <m/>
    <m/>
    <s v="Other Sponsored Activity"/>
    <m/>
    <m/>
    <m/>
    <m/>
    <m/>
    <m/>
    <m/>
    <m/>
    <m/>
    <s v="No"/>
    <m/>
    <s v="300000007170655"/>
    <m/>
    <m/>
    <s v="448db07b-4212-4fab-80f9-0db6dc7ab450"/>
    <d v="2024-10-28T00:00:00"/>
    <m/>
    <m/>
    <m/>
    <s v="No"/>
    <m/>
    <d v="2025-12-31T00:00:00"/>
    <d v="2024-09-26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37313"/>
    <s v="Geosciences, Atmospheric Sciences, and Ocean Sciences"/>
    <n v="15"/>
    <n v="5"/>
    <m/>
    <m/>
    <m/>
    <m/>
    <m/>
    <m/>
    <m/>
    <m/>
    <m/>
    <m/>
    <m/>
    <m/>
    <m/>
    <m/>
    <m/>
    <m/>
    <m/>
    <m/>
    <s v="No"/>
    <m/>
    <s v="No"/>
    <m/>
    <m/>
    <m/>
    <m/>
    <m/>
    <m/>
    <m/>
    <s v="No"/>
    <m/>
    <s v="No"/>
    <n v="169654"/>
    <n v="36346"/>
    <m/>
    <m/>
    <s v="No"/>
    <m/>
    <m/>
    <s v="Cynthia S. Ishkanian"/>
    <s v="US Citizen"/>
    <s v="W05860066"/>
    <s v="Not Hispanic or Latino"/>
    <s v="Female"/>
    <s v="No"/>
    <m/>
    <m/>
    <s v="No"/>
    <m/>
    <m/>
    <m/>
    <m/>
    <s v="Critical Minerals Leadership Academy (CMLA)"/>
    <s v="Geological and Earth Sciences"/>
    <s v="Non-Federal"/>
    <m/>
    <s v="No"/>
    <m/>
    <s v="Award Created"/>
    <s v="Thomas Abraham Lentner"/>
    <d v="2024-10-22T09:46:07"/>
    <m/>
    <s v="No"/>
    <m/>
    <m/>
    <m/>
    <s v="No"/>
    <n v="1"/>
    <s v="Yes"/>
    <s v="Other Sponsored Activities"/>
    <s v="26% MTDC"/>
    <s v="34% MTDC"/>
    <n v="12687"/>
    <s v="No"/>
    <m/>
    <m/>
    <m/>
    <m/>
    <s v="IDIQ"/>
    <s v="Other"/>
    <s v="No"/>
    <m/>
    <m/>
    <m/>
    <s v="No"/>
    <s v="Other"/>
    <s v="IDIQ Purchase Order"/>
    <m/>
    <m/>
    <m/>
    <m/>
    <s v="No"/>
    <m/>
    <m/>
    <m/>
    <m/>
    <m/>
    <m/>
    <m/>
    <s v="1"/>
    <m/>
    <s v="Yes"/>
    <s v="Shuler, Lori"/>
    <m/>
    <m/>
    <s v="School of Energy Resources"/>
    <m/>
    <m/>
    <m/>
    <s v="On Campus"/>
    <s v="New"/>
    <m/>
    <m/>
    <s v="No"/>
    <m/>
    <m/>
    <s v="10 Years"/>
    <m/>
    <m/>
    <m/>
    <m/>
    <m/>
    <s v="US Citizen"/>
    <m/>
    <m/>
    <m/>
    <m/>
    <m/>
    <m/>
    <s v="80"/>
    <s v="W06605132"/>
    <m/>
    <m/>
    <m/>
    <m/>
    <s v="Female"/>
    <s v="School of Energy Resources Directors Office"/>
    <s v="300000007170655"/>
    <s v="Erin Heather Writer Phillips"/>
    <s v="Principal Investigator"/>
    <m/>
    <m/>
    <m/>
    <m/>
    <m/>
    <m/>
    <s v="0.0"/>
    <s v="0.0"/>
    <m/>
    <m/>
    <m/>
    <m/>
    <m/>
    <m/>
    <m/>
    <m/>
    <m/>
    <m/>
    <m/>
    <s v="PO-0032-025-003"/>
    <m/>
    <s v="05-KEYLOGIC"/>
    <s v="U.S. Federal Government"/>
    <m/>
    <s v="No"/>
    <m/>
    <m/>
    <m/>
    <m/>
    <m/>
    <m/>
    <m/>
    <m/>
    <m/>
    <m/>
    <m/>
    <m/>
    <m/>
    <m/>
    <m/>
    <m/>
    <m/>
    <m/>
    <m/>
    <m/>
    <m/>
    <m/>
    <m/>
    <m/>
    <m/>
    <m/>
    <m/>
    <m/>
    <m/>
    <m/>
    <m/>
    <m/>
    <m/>
    <m/>
    <m/>
    <m/>
    <m/>
    <m/>
    <m/>
    <m/>
    <m/>
    <m/>
    <m/>
    <m/>
    <m/>
    <m/>
    <m/>
    <m/>
    <m/>
    <m/>
    <s v="Phillips Keylogic Budget Final.xlsx"/>
    <m/>
    <s v="No"/>
    <m/>
    <s v="No"/>
    <m/>
    <m/>
    <m/>
    <m/>
    <m/>
    <m/>
    <m/>
    <m/>
    <m/>
    <m/>
    <m/>
    <s v="206000"/>
    <m/>
    <m/>
    <m/>
    <m/>
    <m/>
    <m/>
    <m/>
    <m/>
    <m/>
    <m/>
    <m/>
    <m/>
    <m/>
    <s v="No"/>
    <m/>
    <m/>
    <m/>
    <m/>
    <m/>
    <m/>
    <m/>
    <m/>
    <m/>
    <m/>
    <m/>
    <m/>
    <m/>
    <m/>
  </r>
  <r>
    <x v="2"/>
    <s v="23-0686-A0004"/>
    <s v="Mohammad Piri"/>
    <s v="Experimental and Numerical Studies of Two-phase Flow Dynamics in Carbonate Reservoir Core Samples"/>
    <s v="Petróleo Basileiro S.A."/>
    <m/>
    <d v="2024-09-27T00:00:00"/>
    <d v="2027-03-26T00:00:00"/>
    <x v="39"/>
    <s v="REDD"/>
    <n v="937000"/>
    <s v="23-0686"/>
    <n v="937000"/>
    <s v="Active"/>
    <d v="2024-11-15T15:47:29"/>
    <s v="Center of Innovation for Flow through Porous Media"/>
    <n v="0"/>
    <x v="1"/>
    <m/>
    <m/>
    <s v="Applied Research"/>
    <m/>
    <m/>
    <m/>
    <m/>
    <m/>
    <m/>
    <m/>
    <m/>
    <s v="Shell | $937,000 Petrobras | $937,000  Per Dr. Piri this project in its entirety will be subawarded to Piri Tech.   Single Agreement with two funding sources."/>
    <s v="No"/>
    <m/>
    <s v="300000017785795"/>
    <m/>
    <m/>
    <s v="1d5ede2e-4b96-4657-8339-35a3a524cb24"/>
    <d v="2024-10-29T00:00:00"/>
    <m/>
    <m/>
    <m/>
    <s v="No"/>
    <m/>
    <d v="2027-03-26T00:00:00"/>
    <d v="2024-09-27T00:00:00"/>
    <m/>
    <s v="No"/>
    <s v="NONFED"/>
    <s v="Yes"/>
    <s v="Chemical Solvents, Salts, Flammable Fluids (Crude Oil, Various Hydrocarbon Gases)"/>
    <m/>
    <m/>
    <m/>
    <m/>
    <s v="true"/>
    <s v="Research &amp; Economic Development"/>
    <m/>
    <s v="Engineering &amp; Physical Sciences"/>
    <m/>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937000"/>
    <s v="Engineering"/>
    <n v="45"/>
    <n v="20"/>
    <m/>
    <n v="5"/>
    <m/>
    <m/>
    <m/>
    <m/>
    <m/>
    <m/>
    <m/>
    <m/>
    <n v="15"/>
    <n v="15"/>
    <m/>
    <m/>
    <m/>
    <m/>
    <m/>
    <m/>
    <s v="No"/>
    <s v="Chemical Engineering"/>
    <s v="No"/>
    <m/>
    <m/>
    <m/>
    <m/>
    <m/>
    <m/>
    <m/>
    <s v="No"/>
    <m/>
    <s v="No"/>
    <n v="937000"/>
    <n v="0"/>
    <m/>
    <m/>
    <s v="No"/>
    <m/>
    <m/>
    <s v="Jordan Lee Ditty-Suggs"/>
    <s v="US Citizen"/>
    <s v="W09030562"/>
    <s v="Not Hispanic or Latino"/>
    <s v="Male"/>
    <s v="Yes"/>
    <s v="Sponsor, Shell Petrobras, is based in Brazil."/>
    <m/>
    <s v="Yes"/>
    <s v="Brazil"/>
    <m/>
    <s v="Sponsor, Shell Petrobras, is based in Brazil."/>
    <s v="Brazil"/>
    <s v="Experimental and Numerical Studies of Two-phase Flow Dynamics in Carbonate Reservoir Core Samples - Phase II (Petrobras)"/>
    <m/>
    <s v="Non-Federal"/>
    <m/>
    <s v="No"/>
    <m/>
    <s v="Award Created"/>
    <s v="Farrell Jean Rapp"/>
    <d v="2024-11-15T15:47:28"/>
    <m/>
    <s v="No"/>
    <m/>
    <m/>
    <m/>
    <s v="No"/>
    <n v="3"/>
    <s v="No"/>
    <s v="Research"/>
    <m/>
    <s v="44.5% MTDC"/>
    <n v="0"/>
    <s v="No"/>
    <m/>
    <m/>
    <m/>
    <m/>
    <m/>
    <s v="Contract"/>
    <s v="Yes"/>
    <s v="[Saudi Arabia, United Arab Emirates, United Kingdom, Japan, France, Germany, Canada, Brazil]"/>
    <s v="Conference travel; potential meetings with sponsor"/>
    <m/>
    <s v="Yes"/>
    <s v="Fixed Price"/>
    <m/>
    <m/>
    <m/>
    <m/>
    <m/>
    <s v="No"/>
    <m/>
    <m/>
    <m/>
    <m/>
    <m/>
    <m/>
    <m/>
    <s v="1"/>
    <s v="1"/>
    <s v="Yes"/>
    <s v="Lorenz, Michelle"/>
    <m/>
    <m/>
    <s v="Research &amp; Economic Development"/>
    <m/>
    <m/>
    <m/>
    <s v="On Campus"/>
    <s v="Non-Competing Continuation"/>
    <m/>
    <m/>
    <s v="No"/>
    <m/>
    <m/>
    <s v="10 Years"/>
    <m/>
    <m/>
    <m/>
    <s v="[Final Technical Report, Other]"/>
    <s v="See SOW"/>
    <s v="US Citizen"/>
    <s v="0.0"/>
    <s v="0.0"/>
    <s v="0.0"/>
    <s v="0.0"/>
    <s v="0.0"/>
    <s v="0.0"/>
    <s v="100"/>
    <s v="W03312927"/>
    <m/>
    <m/>
    <m/>
    <m/>
    <s v="Male"/>
    <s v="Center of Innovation for Flow through Porous Media"/>
    <s v="300000017785795"/>
    <s v="Mohammad Piri"/>
    <s v="Principal Investigator"/>
    <s v="0.0"/>
    <s v="0.0"/>
    <s v="0.0"/>
    <s v="0.0"/>
    <s v="0.0"/>
    <s v="0.0"/>
    <s v="0.0"/>
    <s v="0.0"/>
    <m/>
    <s v="Other"/>
    <s v="Confidentiality"/>
    <m/>
    <m/>
    <s v="Carrie Renee Hesco"/>
    <s v="1"/>
    <s v="Not Completed"/>
    <s v="Export Control"/>
    <m/>
    <m/>
    <s v="0050.0127411.24.2"/>
    <m/>
    <s v="09-PETROBRAS"/>
    <s v="Foreign Organizations"/>
    <m/>
    <s v="Yes"/>
    <s v="Piri Technologies"/>
    <s v="940000"/>
    <m/>
    <m/>
    <m/>
    <m/>
    <m/>
    <m/>
    <m/>
    <m/>
    <m/>
    <s v="PiriTech_ShellPetrobras_JIP PhaseII_SOW &amp; Budget_12-13-2023.pdf,Subrecipient Forms.pdf,Piri Technologies - Payment Schedule - JIP Phase II.docx"/>
    <m/>
    <m/>
    <m/>
    <m/>
    <m/>
    <m/>
    <m/>
    <m/>
    <m/>
    <m/>
    <s v="05-PIRI"/>
    <m/>
    <m/>
    <m/>
    <m/>
    <m/>
    <m/>
    <m/>
    <m/>
    <m/>
    <m/>
    <m/>
    <m/>
    <m/>
    <m/>
    <m/>
    <m/>
    <m/>
    <m/>
    <m/>
    <m/>
    <m/>
    <m/>
    <m/>
    <m/>
    <m/>
    <m/>
    <m/>
    <s v="PiriTech_ShellPetrobras_JIP PhaseII_SOW &amp; Budget_12-13-2023.pdf"/>
    <m/>
    <s v="No"/>
    <m/>
    <s v="Yes"/>
    <m/>
    <m/>
    <m/>
    <m/>
    <m/>
    <m/>
    <m/>
    <m/>
    <m/>
    <m/>
    <m/>
    <s v="1874000"/>
    <m/>
    <m/>
    <m/>
    <m/>
    <m/>
    <m/>
    <m/>
    <m/>
    <m/>
    <m/>
    <m/>
    <m/>
    <m/>
    <s v="No"/>
    <m/>
    <m/>
    <m/>
    <m/>
    <m/>
    <m/>
    <m/>
    <m/>
    <m/>
    <m/>
    <m/>
    <m/>
    <m/>
    <m/>
  </r>
  <r>
    <x v="2"/>
    <s v="23-0686-A0003"/>
    <s v="Mohammad Piri"/>
    <s v="Experimental and Numerical Studies of Two-phase Flow Dynamics in Carbonate Reservoir Core Samples"/>
    <s v="Shell Brasil Petroleo LTDA"/>
    <m/>
    <d v="2024-09-27T00:00:00"/>
    <d v="2027-03-26T00:00:00"/>
    <x v="39"/>
    <s v="REDD"/>
    <n v="937000"/>
    <s v="23-0686"/>
    <n v="937000"/>
    <s v="Active"/>
    <d v="2024-11-15T15:40:39"/>
    <s v="Center of Innovation for Flow through Porous Media"/>
    <n v="0"/>
    <x v="1"/>
    <m/>
    <m/>
    <s v="Applied Research"/>
    <m/>
    <m/>
    <m/>
    <m/>
    <m/>
    <m/>
    <m/>
    <m/>
    <s v="Shell | $937,000 Petrobras | $937,000  Per Dr. Piri this project in its entirety will be subawarded to Piri Tech.   Single Agreement with two funding sources."/>
    <s v="No"/>
    <m/>
    <s v="300000017785795"/>
    <m/>
    <m/>
    <s v="7ed51452-00d9-439a-a185-dc76768a04f6"/>
    <d v="2024-10-29T00:00:00"/>
    <m/>
    <m/>
    <m/>
    <s v="No"/>
    <m/>
    <d v="2027-03-26T00:00:00"/>
    <d v="2024-09-27T00:00:00"/>
    <m/>
    <s v="No"/>
    <s v="NONFED"/>
    <s v="Yes"/>
    <s v="Chemical Solvents, Salts, Flammable Fluids (Crude Oil, Various Hydrocarbon Gases)"/>
    <m/>
    <m/>
    <m/>
    <m/>
    <s v="true"/>
    <m/>
    <m/>
    <m/>
    <m/>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925875"/>
    <s v="Engineering"/>
    <n v="45"/>
    <n v="20"/>
    <m/>
    <n v="5"/>
    <m/>
    <m/>
    <m/>
    <m/>
    <m/>
    <m/>
    <m/>
    <m/>
    <n v="15"/>
    <n v="15"/>
    <m/>
    <m/>
    <m/>
    <m/>
    <m/>
    <m/>
    <s v="No"/>
    <s v="Chemical Engineering"/>
    <s v="No"/>
    <m/>
    <m/>
    <m/>
    <m/>
    <m/>
    <m/>
    <m/>
    <s v="No"/>
    <m/>
    <s v="No"/>
    <n v="925875"/>
    <n v="11125"/>
    <m/>
    <m/>
    <s v="No"/>
    <m/>
    <m/>
    <s v="Jordan Lee Ditty-Suggs"/>
    <s v="US Citizen"/>
    <s v="W09030562"/>
    <s v="Not Hispanic or Latino"/>
    <s v="Male"/>
    <s v="Yes"/>
    <s v="Sponsor, Shell Petrobras, is based in Brazil."/>
    <m/>
    <s v="Yes"/>
    <s v="Brazil"/>
    <m/>
    <s v="Sponsor, Shell Petrobras, is based in Brazil."/>
    <s v="Brazil"/>
    <s v="Experimental and Numerical Studies of Two-phase Flow Dynamics in Carbonate Reservoir Core Samples - Phase II"/>
    <m/>
    <s v="Non-Federal"/>
    <m/>
    <s v="No"/>
    <m/>
    <s v="Award Created"/>
    <s v="Farrell Jean Rapp"/>
    <d v="2024-11-15T15:40:39"/>
    <m/>
    <s v="No"/>
    <m/>
    <m/>
    <m/>
    <s v="No"/>
    <n v="3"/>
    <s v="No"/>
    <s v="Research"/>
    <m/>
    <s v="44.5% MTDC"/>
    <n v="11125"/>
    <s v="No"/>
    <m/>
    <m/>
    <m/>
    <m/>
    <m/>
    <s v="Contract"/>
    <s v="Yes"/>
    <s v="[Saudi Arabia, United Arab Emirates, United Kingdom, Japan, France, Germany, Canada, Brazil]"/>
    <s v="Conference travel; potential meetings with sponsor"/>
    <m/>
    <s v="Yes"/>
    <s v="Fixed Price"/>
    <m/>
    <m/>
    <m/>
    <m/>
    <m/>
    <s v="No"/>
    <m/>
    <m/>
    <m/>
    <m/>
    <m/>
    <m/>
    <m/>
    <s v="1"/>
    <s v="1"/>
    <s v="Yes"/>
    <s v="Lorenz, Michelle"/>
    <m/>
    <m/>
    <s v="Research &amp; Economic Development"/>
    <m/>
    <m/>
    <m/>
    <s v="On Campus"/>
    <s v="Non-Competing Continuation"/>
    <m/>
    <m/>
    <s v="No"/>
    <m/>
    <m/>
    <s v="10 Years"/>
    <m/>
    <m/>
    <m/>
    <s v="[Final Technical Report, Other]"/>
    <s v="See SOW"/>
    <s v="US Citizen"/>
    <s v="0.0"/>
    <s v="0.0"/>
    <s v="0.0"/>
    <s v="0.0"/>
    <s v="0.0"/>
    <s v="0.0"/>
    <s v="100"/>
    <s v="W03312927"/>
    <m/>
    <m/>
    <m/>
    <m/>
    <s v="Male"/>
    <s v="Center of Innovation for Flow through Porous Media"/>
    <s v="300000017785795"/>
    <s v="Mohammad Piri"/>
    <s v="Principal Investigator"/>
    <s v="0.0"/>
    <s v="0.0"/>
    <s v="0.0"/>
    <s v="0.0"/>
    <s v="0.0"/>
    <s v="0.0"/>
    <s v="0.0"/>
    <s v="0.0"/>
    <m/>
    <s v="Other"/>
    <s v="Confidentiality"/>
    <m/>
    <m/>
    <s v="Carrie Renee Hesco"/>
    <s v="1"/>
    <s v="Not Completed"/>
    <s v="Export Control"/>
    <m/>
    <m/>
    <s v="CW478526 (PO#4514241384)"/>
    <m/>
    <s v="09-SHELLBP"/>
    <s v="Foreign Organizations"/>
    <m/>
    <s v="Yes"/>
    <s v="Piri Technologies"/>
    <s v="925875"/>
    <m/>
    <m/>
    <m/>
    <m/>
    <m/>
    <m/>
    <m/>
    <m/>
    <m/>
    <s v="PiriTech_ShellPetrobras_JIP PhaseII_SOW &amp; Budget_12-13-2023.pdf,Subrecipient Forms.pdf,Piri Technologies - Payment Schedule - JIP Phase II.docx"/>
    <m/>
    <m/>
    <m/>
    <m/>
    <m/>
    <m/>
    <m/>
    <m/>
    <m/>
    <m/>
    <s v="05-PIRI"/>
    <m/>
    <m/>
    <m/>
    <m/>
    <m/>
    <m/>
    <m/>
    <m/>
    <m/>
    <m/>
    <m/>
    <m/>
    <m/>
    <m/>
    <m/>
    <m/>
    <m/>
    <m/>
    <m/>
    <m/>
    <m/>
    <m/>
    <m/>
    <m/>
    <m/>
    <m/>
    <m/>
    <s v="PiriTech_ShellPetrobras_JIP PhaseII_SOW &amp; Budget_12-13-2023.pdf"/>
    <m/>
    <s v="No"/>
    <m/>
    <s v="Yes"/>
    <m/>
    <m/>
    <m/>
    <m/>
    <m/>
    <m/>
    <m/>
    <m/>
    <m/>
    <m/>
    <m/>
    <s v="1874000"/>
    <m/>
    <m/>
    <m/>
    <m/>
    <m/>
    <m/>
    <m/>
    <m/>
    <m/>
    <m/>
    <m/>
    <m/>
    <m/>
    <s v="No"/>
    <m/>
    <m/>
    <m/>
    <m/>
    <m/>
    <m/>
    <m/>
    <m/>
    <m/>
    <m/>
    <m/>
    <m/>
    <m/>
    <m/>
  </r>
  <r>
    <x v="2"/>
    <s v="24-1033-A0001"/>
    <s v="Jill K Kline"/>
    <s v="SBA Federal and State Technology (FAST) 2024"/>
    <s v="Small Business Administration"/>
    <m/>
    <d v="2024-09-30T00:00:00"/>
    <d v="2029-09-29T00:00:00"/>
    <x v="3"/>
    <s v="REDD"/>
    <n v="200000"/>
    <s v="24-1033"/>
    <n v="200000"/>
    <s v="Active"/>
    <d v="2024-09-17T15:16:16"/>
    <s v="Small Business Development Center"/>
    <n v="0"/>
    <x v="1"/>
    <m/>
    <m/>
    <s v="Other Sponsored Activity"/>
    <m/>
    <m/>
    <m/>
    <m/>
    <m/>
    <m/>
    <m/>
    <m/>
    <m/>
    <s v="No"/>
    <m/>
    <s v="300000007170128"/>
    <m/>
    <m/>
    <s v="1eca2f2c-e70a-452f-ac36-86f21cbd64ed"/>
    <d v="2024-09-17T00:00:00"/>
    <m/>
    <m/>
    <m/>
    <s v="No"/>
    <m/>
    <d v="2029-09-29T00:00:00"/>
    <d v="2024-09-30T00:00:00"/>
    <m/>
    <s v="No"/>
    <n v="59.058"/>
    <s v="No"/>
    <m/>
    <m/>
    <m/>
    <m/>
    <m/>
    <s v="false"/>
    <s v="Research &amp; Economic Development"/>
    <m/>
    <m/>
    <m/>
    <m/>
    <m/>
    <m/>
    <m/>
    <m/>
    <m/>
    <s v="No"/>
    <m/>
    <m/>
    <s v="No"/>
    <m/>
    <s v="Farrell Jean Rapp"/>
    <s v="100000"/>
    <m/>
    <m/>
    <m/>
    <m/>
    <m/>
    <m/>
    <m/>
    <m/>
    <m/>
    <m/>
    <m/>
    <m/>
    <m/>
    <m/>
    <m/>
    <m/>
    <m/>
    <m/>
    <m/>
    <m/>
    <s v="cash from WSSI project and calculated waived indirect ($74,627 direct cost + $25,373 waived IDC)"/>
    <m/>
    <m/>
    <m/>
    <m/>
    <m/>
    <m/>
    <m/>
    <m/>
    <m/>
    <m/>
    <m/>
    <m/>
    <m/>
    <m/>
    <m/>
    <m/>
    <m/>
    <m/>
    <m/>
    <s v="Yes"/>
    <s v="Third Party"/>
    <m/>
    <m/>
    <m/>
    <m/>
    <m/>
    <m/>
    <m/>
    <m/>
    <m/>
    <s v="Cash"/>
    <m/>
    <m/>
    <m/>
    <m/>
    <m/>
    <m/>
    <m/>
    <m/>
    <m/>
    <m/>
    <m/>
    <m/>
    <m/>
    <m/>
    <m/>
    <m/>
    <m/>
    <m/>
    <m/>
    <m/>
    <m/>
    <m/>
    <m/>
    <m/>
    <m/>
    <m/>
    <m/>
    <m/>
    <m/>
    <m/>
    <m/>
    <m/>
    <m/>
    <m/>
    <m/>
    <m/>
    <m/>
    <m/>
    <m/>
    <s v="Small Business Development Center"/>
    <s v="300000007170128"/>
    <m/>
    <m/>
    <m/>
    <m/>
    <m/>
    <m/>
    <m/>
    <m/>
    <m/>
    <m/>
    <m/>
    <m/>
    <m/>
    <m/>
    <m/>
    <m/>
    <m/>
    <m/>
    <n v="149254"/>
    <s v="Other Sciences"/>
    <n v="15"/>
    <n v="5"/>
    <m/>
    <m/>
    <m/>
    <m/>
    <m/>
    <m/>
    <m/>
    <m/>
    <m/>
    <m/>
    <m/>
    <m/>
    <m/>
    <m/>
    <m/>
    <m/>
    <m/>
    <m/>
    <s v="No"/>
    <m/>
    <s v="No"/>
    <m/>
    <m/>
    <m/>
    <m/>
    <m/>
    <m/>
    <m/>
    <s v="No"/>
    <m/>
    <s v="No"/>
    <n v="149254"/>
    <n v="50746"/>
    <m/>
    <s v="SBAOIIFT240052"/>
    <s v="No"/>
    <m/>
    <m/>
    <s v="Andrea M. Kelly"/>
    <s v="US Citizen"/>
    <s v="W09143556"/>
    <s v="Not Hispanic or Latino"/>
    <s v="Female"/>
    <s v="No"/>
    <m/>
    <m/>
    <s v="No"/>
    <m/>
    <m/>
    <m/>
    <m/>
    <s v="Federal and State Technology (FAST) Partnership Program FY 2024"/>
    <m/>
    <s v="Federal Direct"/>
    <m/>
    <s v="No"/>
    <m/>
    <s v="Award Created"/>
    <s v="Farrell Jean Rapp"/>
    <d v="2024-09-17T15:16:15"/>
    <m/>
    <s v="No"/>
    <m/>
    <m/>
    <m/>
    <s v="No"/>
    <n v="1"/>
    <s v="No"/>
    <s v="Other Sponsored Activities"/>
    <m/>
    <s v="34% MTDC"/>
    <n v="50746"/>
    <s v="No"/>
    <m/>
    <m/>
    <m/>
    <m/>
    <m/>
    <s v="Cooperative Agreement"/>
    <s v="No"/>
    <m/>
    <m/>
    <m/>
    <s v="No"/>
    <s v="Cost Reimbursable"/>
    <m/>
    <m/>
    <m/>
    <m/>
    <m/>
    <s v="No"/>
    <s v="Required"/>
    <m/>
    <m/>
    <m/>
    <m/>
    <m/>
    <m/>
    <s v="1"/>
    <m/>
    <s v="Yes"/>
    <s v="Dixon, Athena"/>
    <m/>
    <m/>
    <s v="Research &amp; Economic Development"/>
    <m/>
    <m/>
    <m/>
    <s v="On Campus"/>
    <s v="New"/>
    <m/>
    <m/>
    <s v="No"/>
    <m/>
    <m/>
    <s v="3 Years"/>
    <m/>
    <m/>
    <m/>
    <s v="Annual Technical Report"/>
    <m/>
    <s v="US Citizen"/>
    <m/>
    <m/>
    <m/>
    <m/>
    <m/>
    <m/>
    <s v="60"/>
    <s v="W01924652"/>
    <s v="Not Hispanic or Latino"/>
    <m/>
    <m/>
    <m/>
    <s v="Female"/>
    <s v="Small Business Development Center"/>
    <s v="300000007170128"/>
    <s v="Jill K Kline"/>
    <s v="Principal Investigator"/>
    <m/>
    <m/>
    <m/>
    <m/>
    <m/>
    <m/>
    <s v="0.0"/>
    <s v="0.0"/>
    <m/>
    <m/>
    <m/>
    <m/>
    <m/>
    <m/>
    <m/>
    <m/>
    <m/>
    <m/>
    <m/>
    <s v="SBAOIIFT240052-01-00"/>
    <m/>
    <s v="01-SBA"/>
    <s v="U.S. Federal Government"/>
    <m/>
    <s v="No"/>
    <m/>
    <m/>
    <m/>
    <m/>
    <m/>
    <m/>
    <m/>
    <m/>
    <m/>
    <m/>
    <m/>
    <m/>
    <m/>
    <m/>
    <m/>
    <m/>
    <m/>
    <m/>
    <m/>
    <m/>
    <m/>
    <m/>
    <m/>
    <m/>
    <m/>
    <m/>
    <m/>
    <m/>
    <m/>
    <m/>
    <m/>
    <m/>
    <m/>
    <m/>
    <m/>
    <m/>
    <m/>
    <m/>
    <m/>
    <m/>
    <m/>
    <m/>
    <m/>
    <m/>
    <m/>
    <m/>
    <m/>
    <m/>
    <m/>
    <m/>
    <s v="DRAFT Budget with PTE hire WORKING DOC.xlsx,A9-A12 Budget and Justification DRAFT.docx"/>
    <m/>
    <s v="No"/>
    <m/>
    <s v="No"/>
    <s v="WBC"/>
    <m/>
    <m/>
    <m/>
    <m/>
    <m/>
    <m/>
    <m/>
    <m/>
    <m/>
    <s v="100000"/>
    <s v="300000"/>
    <m/>
    <m/>
    <m/>
    <m/>
    <m/>
    <m/>
    <m/>
    <m/>
    <m/>
    <m/>
    <m/>
    <m/>
    <m/>
    <m/>
    <m/>
    <m/>
    <m/>
    <m/>
    <m/>
    <m/>
    <m/>
    <m/>
    <m/>
    <m/>
    <m/>
    <m/>
    <m/>
    <m/>
  </r>
  <r>
    <x v="2"/>
    <s v="24-0826-A0001"/>
    <s v="Esther H. Gilman-Kehrer"/>
    <s v="Wyoming Maternal Mortality Review Committee Abstraction Services"/>
    <s v="Wyoming Department of Health"/>
    <s v="Centers for Disease Control and Prevention/Department of Health and Human Services"/>
    <d v="2024-09-30T00:00:00"/>
    <d v="2026-09-29T00:00:00"/>
    <x v="53"/>
    <s v="Health Sciences"/>
    <n v="60000"/>
    <s v="24-0826"/>
    <n v="60000"/>
    <s v="Active"/>
    <d v="2024-05-09T10:50:40"/>
    <s v="School of Nursing"/>
    <n v="0"/>
    <x v="1"/>
    <m/>
    <m/>
    <s v="Other Sponsored Activity"/>
    <s v="false"/>
    <s v="false"/>
    <s v="false"/>
    <s v="false"/>
    <s v="false"/>
    <s v="false"/>
    <m/>
    <m/>
    <m/>
    <s v="No"/>
    <m/>
    <s v="300000007170666"/>
    <m/>
    <m/>
    <s v="634cd454-eac6-4cb7-ad5a-7a4df121639b"/>
    <d v="2024-09-16T00:00:00"/>
    <m/>
    <m/>
    <m/>
    <s v="No"/>
    <m/>
    <d v="2026-09-29T00:00:00"/>
    <d v="2024-09-30T00:00:00"/>
    <m/>
    <s v="No"/>
    <n v="93.945999999999998"/>
    <s v="No"/>
    <m/>
    <m/>
    <m/>
    <m/>
    <m/>
    <m/>
    <s v="Health Sciences"/>
    <m/>
    <m/>
    <m/>
    <m/>
    <m/>
    <m/>
    <m/>
    <m/>
    <m/>
    <s v="No"/>
    <m/>
    <m/>
    <s v="No"/>
    <m/>
    <s v="Kasi Smart"/>
    <m/>
    <m/>
    <m/>
    <m/>
    <m/>
    <m/>
    <m/>
    <m/>
    <m/>
    <m/>
    <m/>
    <m/>
    <m/>
    <m/>
    <m/>
    <m/>
    <m/>
    <m/>
    <m/>
    <m/>
    <m/>
    <m/>
    <m/>
    <m/>
    <m/>
    <m/>
    <m/>
    <m/>
    <m/>
    <m/>
    <m/>
    <m/>
    <m/>
    <m/>
    <m/>
    <m/>
    <m/>
    <m/>
    <m/>
    <m/>
    <m/>
    <s v="No"/>
    <m/>
    <m/>
    <m/>
    <m/>
    <m/>
    <m/>
    <m/>
    <m/>
    <m/>
    <m/>
    <m/>
    <m/>
    <m/>
    <m/>
    <m/>
    <m/>
    <m/>
    <m/>
    <m/>
    <m/>
    <m/>
    <m/>
    <m/>
    <m/>
    <m/>
    <m/>
    <m/>
    <m/>
    <m/>
    <m/>
    <m/>
    <m/>
    <m/>
    <m/>
    <m/>
    <m/>
    <m/>
    <m/>
    <m/>
    <m/>
    <m/>
    <m/>
    <m/>
    <m/>
    <m/>
    <m/>
    <m/>
    <m/>
    <m/>
    <m/>
    <s v="School of Nursing"/>
    <s v="300000007170469"/>
    <m/>
    <m/>
    <m/>
    <m/>
    <m/>
    <m/>
    <m/>
    <m/>
    <m/>
    <m/>
    <m/>
    <m/>
    <m/>
    <m/>
    <m/>
    <m/>
    <m/>
    <m/>
    <n v="60000"/>
    <s v="Life Sciences"/>
    <n v="15"/>
    <n v="5"/>
    <m/>
    <m/>
    <m/>
    <m/>
    <m/>
    <m/>
    <m/>
    <m/>
    <m/>
    <m/>
    <m/>
    <m/>
    <m/>
    <m/>
    <m/>
    <m/>
    <m/>
    <m/>
    <s v="No"/>
    <m/>
    <m/>
    <m/>
    <m/>
    <m/>
    <m/>
    <m/>
    <m/>
    <m/>
    <s v="No"/>
    <m/>
    <s v="No"/>
    <n v="60000"/>
    <n v="0"/>
    <m/>
    <m/>
    <s v="No"/>
    <m/>
    <m/>
    <s v="Lorinda Leigh Dockter"/>
    <s v="US Citizen"/>
    <s v="W02361676"/>
    <s v="Not Hispanic or Latino"/>
    <s v="Female"/>
    <s v="No"/>
    <m/>
    <m/>
    <s v="No"/>
    <m/>
    <m/>
    <m/>
    <m/>
    <s v="Wyoming Maternal Mortality Review Committee Abstraction Services"/>
    <m/>
    <s v="Federal Passthrough"/>
    <m/>
    <s v="No"/>
    <m/>
    <s v="Award Created"/>
    <s v="Kasi Smart"/>
    <d v="2024-05-09T10:50:39"/>
    <m/>
    <s v="No"/>
    <m/>
    <m/>
    <m/>
    <s v="Yes"/>
    <m/>
    <s v="No"/>
    <s v="Other Sponsored Activities"/>
    <m/>
    <s v="Reduced F&amp;A by Sponsor: Specify the rate % and base (MTDC, TDC, Other)"/>
    <n v="0"/>
    <s v="No"/>
    <m/>
    <m/>
    <m/>
    <m/>
    <s v="Interagency Agreement/Business Associate Agreement"/>
    <s v="Other"/>
    <s v="No"/>
    <m/>
    <m/>
    <m/>
    <s v="No"/>
    <s v="Cost Reimbursable"/>
    <m/>
    <m/>
    <m/>
    <m/>
    <s v="Health Sciences"/>
    <s v="No"/>
    <m/>
    <m/>
    <m/>
    <m/>
    <m/>
    <m/>
    <m/>
    <m/>
    <m/>
    <s v="Yes"/>
    <s v="Collins, Kaylee"/>
    <m/>
    <m/>
    <s v="Health Sciences"/>
    <m/>
    <s v="01-CDC"/>
    <m/>
    <s v="On Campus"/>
    <s v="New"/>
    <m/>
    <m/>
    <s v="No"/>
    <m/>
    <m/>
    <s v="3 Years"/>
    <m/>
    <m/>
    <s v="0% TDC"/>
    <m/>
    <m/>
    <s v="US Citizen"/>
    <s v="0.0"/>
    <s v="0.0"/>
    <s v="0.0"/>
    <s v="0.0"/>
    <s v="0.0"/>
    <s v="0.0"/>
    <s v="100"/>
    <s v="W00856508"/>
    <s v="Not Hispanic or Latino"/>
    <m/>
    <m/>
    <m/>
    <s v="Female"/>
    <s v="School of Nursing"/>
    <s v="300000007170469"/>
    <s v="Esther H. Gilman-Kehrer"/>
    <s v="Principal Investigator"/>
    <s v="0.0"/>
    <s v="0.0"/>
    <s v="0.0"/>
    <s v="0.0"/>
    <s v="0.0"/>
    <s v="0.0"/>
    <s v="0.0"/>
    <s v="0.0"/>
    <m/>
    <m/>
    <m/>
    <m/>
    <m/>
    <m/>
    <m/>
    <m/>
    <m/>
    <m/>
    <m/>
    <s v="241784"/>
    <m/>
    <s v="02-WYHLTH"/>
    <s v="Wyoming State Governmental Entities"/>
    <m/>
    <s v="No"/>
    <m/>
    <m/>
    <m/>
    <m/>
    <m/>
    <m/>
    <m/>
    <m/>
    <m/>
    <m/>
    <m/>
    <m/>
    <m/>
    <m/>
    <m/>
    <m/>
    <m/>
    <m/>
    <m/>
    <m/>
    <m/>
    <m/>
    <m/>
    <m/>
    <m/>
    <m/>
    <m/>
    <m/>
    <m/>
    <m/>
    <m/>
    <m/>
    <m/>
    <m/>
    <m/>
    <m/>
    <m/>
    <m/>
    <m/>
    <m/>
    <m/>
    <m/>
    <m/>
    <m/>
    <m/>
    <m/>
    <m/>
    <m/>
    <m/>
    <m/>
    <s v="Wyoming MMRC RFA 2024.docx,Document2.pdf"/>
    <s v="Indirect Cost Reduction or Waiver Request - APPROVAL_2024.02.22.pdf,Indirect Cost Wavier Application_2022.02.22.pdf"/>
    <s v="No"/>
    <m/>
    <s v="No"/>
    <m/>
    <m/>
    <m/>
    <m/>
    <m/>
    <m/>
    <m/>
    <m/>
    <m/>
    <m/>
    <m/>
    <s v="60000"/>
    <m/>
    <m/>
    <m/>
    <m/>
    <m/>
    <m/>
    <m/>
    <m/>
    <m/>
    <m/>
    <m/>
    <m/>
    <m/>
    <m/>
    <m/>
    <m/>
    <m/>
    <m/>
    <m/>
    <m/>
    <m/>
    <m/>
    <m/>
    <m/>
    <m/>
    <m/>
    <m/>
    <m/>
  </r>
  <r>
    <x v="2"/>
    <s v="24-0857-A0002"/>
    <s v="Rodney A. Wambeam"/>
    <s v="Prevention Technology Transfer Centers for Region 8"/>
    <s v="Substance Abuse &amp; Mental Health Services Administration/Department of Health and Human Services"/>
    <s v="Substance Abuse &amp; Mental Health Services Administration/Department of Health and Human Services"/>
    <d v="2024-09-30T00:00:00"/>
    <d v="2029-09-29T00:00:00"/>
    <x v="18"/>
    <s v="REDD"/>
    <n v="638949"/>
    <s v="24-0857"/>
    <n v="3297937"/>
    <s v="Active"/>
    <d v="2024-08-29T12:24:52"/>
    <s v="Wyoming Survey &amp; Analysis Center"/>
    <n v="0"/>
    <x v="1"/>
    <m/>
    <m/>
    <s v="Applied Research"/>
    <m/>
    <m/>
    <m/>
    <m/>
    <m/>
    <m/>
    <m/>
    <m/>
    <s v="Work will take place in Colorado, Montana, North Dakota, South Dakota, Utah, and Wyoming."/>
    <s v="No"/>
    <m/>
    <s v="300000007170088"/>
    <m/>
    <m/>
    <s v="a501d7c8-0ad5-481d-bc8f-22918f8308c0"/>
    <d v="2024-08-29T00:00:00"/>
    <m/>
    <m/>
    <m/>
    <s v="No"/>
    <m/>
    <d v="2025-09-29T00:00:00"/>
    <d v="2024-09-30T00:00:00"/>
    <m/>
    <s v="No"/>
    <n v="93.242999999999995"/>
    <s v="No"/>
    <m/>
    <m/>
    <m/>
    <m/>
    <m/>
    <s v="fals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608421"/>
    <s v="Social Sciences"/>
    <n v="50"/>
    <n v="5"/>
    <m/>
    <m/>
    <m/>
    <m/>
    <m/>
    <m/>
    <m/>
    <m/>
    <m/>
    <m/>
    <m/>
    <m/>
    <m/>
    <m/>
    <m/>
    <m/>
    <m/>
    <m/>
    <s v="No"/>
    <m/>
    <s v="No"/>
    <m/>
    <m/>
    <m/>
    <m/>
    <m/>
    <m/>
    <m/>
    <s v="No"/>
    <m/>
    <s v="No"/>
    <n v="3137652"/>
    <n v="160285"/>
    <m/>
    <s v="H79SP084325"/>
    <s v="No"/>
    <m/>
    <m/>
    <s v="Thao Pham McVay"/>
    <s v="US Citizen"/>
    <s v="W05258353"/>
    <s v="Not Hispanic or Latino"/>
    <s v="Female"/>
    <s v="No"/>
    <m/>
    <m/>
    <s v="No"/>
    <m/>
    <m/>
    <m/>
    <m/>
    <s v="Prevention Technology Transfer Centers for Region 8"/>
    <m/>
    <s v="Federal Direct"/>
    <m/>
    <s v="No"/>
    <m/>
    <s v="Award Created"/>
    <s v="Kristi Hargis Stockdale"/>
    <d v="2024-08-29T12:24:51"/>
    <m/>
    <s v="No"/>
    <m/>
    <m/>
    <m/>
    <s v="Yes"/>
    <n v="1"/>
    <s v="Yes"/>
    <s v="Research"/>
    <s v="Reduced F&amp;A by Sponsor: Specify the rate % and base (MTDC, TDC, Other)"/>
    <m/>
    <n v="30528"/>
    <s v="No"/>
    <m/>
    <m/>
    <m/>
    <m/>
    <m/>
    <s v="Cooperative Agreement"/>
    <s v="No"/>
    <m/>
    <m/>
    <m/>
    <s v="No"/>
    <s v="Cost Reimbursable"/>
    <m/>
    <m/>
    <m/>
    <m/>
    <m/>
    <s v="No"/>
    <m/>
    <m/>
    <m/>
    <m/>
    <m/>
    <m/>
    <m/>
    <m/>
    <s v="1"/>
    <s v="Yes"/>
    <s v="Dixon, Athena"/>
    <m/>
    <m/>
    <s v="Research &amp; Economic Development"/>
    <m/>
    <s v="01-SAMHSA"/>
    <s v="Additive"/>
    <s v="Off Campus"/>
    <s v="New"/>
    <m/>
    <m/>
    <s v="No"/>
    <m/>
    <m/>
    <s v="3 Years"/>
    <m/>
    <s v="8% MTDC"/>
    <m/>
    <s v="Other"/>
    <s v="Submit biweekly  updates; bimonthly reports, copies of all resources monthly"/>
    <s v="US Citizen"/>
    <s v="0.0"/>
    <s v="0.0"/>
    <s v="0.0"/>
    <s v="0.0"/>
    <s v="0.0"/>
    <s v="0.0"/>
    <s v="50"/>
    <s v="W00607735"/>
    <s v="Not Hispanic or Latino"/>
    <m/>
    <m/>
    <m/>
    <s v="Male"/>
    <s v="Wyoming Survey &amp; Analysis Center"/>
    <s v="300000007170088"/>
    <s v="Rodney A. Wambeam"/>
    <s v="Principal Investigator"/>
    <s v="0.0"/>
    <s v="0.0"/>
    <s v="0.0"/>
    <s v="0.0"/>
    <s v="0.0"/>
    <s v="0.0"/>
    <s v="0.0"/>
    <s v="0.0"/>
    <m/>
    <m/>
    <m/>
    <m/>
    <m/>
    <m/>
    <m/>
    <m/>
    <m/>
    <m/>
    <s v="Other Social Sciences"/>
    <s v="1H79SP084325-01"/>
    <m/>
    <s v="01-SAMHSA"/>
    <s v="U.S. Federal Government"/>
    <m/>
    <s v="Yes"/>
    <s v="Education Development Center"/>
    <s v="1200000"/>
    <m/>
    <m/>
    <m/>
    <m/>
    <m/>
    <m/>
    <m/>
    <m/>
    <m/>
    <s v="SP-24-002_WySAC_PTTC_Letter of Commitment Region 8 UW 03282024 (003)-1711661191811.pdf,Region8-PTTC-BudgetProposal-EDC-Deliverables.docx,SP-24-002_WySAC_SOW_03282024.docx,Region 8 PTTC Bios and EDC Capacity.docx"/>
    <m/>
    <m/>
    <m/>
    <m/>
    <m/>
    <m/>
    <m/>
    <m/>
    <m/>
    <s v="Non-Profit"/>
    <s v="07-EDC"/>
    <m/>
    <m/>
    <m/>
    <m/>
    <m/>
    <m/>
    <m/>
    <m/>
    <m/>
    <m/>
    <m/>
    <m/>
    <m/>
    <m/>
    <m/>
    <m/>
    <m/>
    <m/>
    <m/>
    <m/>
    <m/>
    <m/>
    <m/>
    <m/>
    <m/>
    <m/>
    <m/>
    <s v="BUDGET JUSTIFICATION 5YRS.docx,Budget Proposal each &amp; 5 years.xlsx"/>
    <s v="8 percent indirect page 29 of the NOFO.pdf"/>
    <s v="No"/>
    <m/>
    <s v="No"/>
    <m/>
    <m/>
    <m/>
    <m/>
    <m/>
    <m/>
    <m/>
    <m/>
    <m/>
    <m/>
    <m/>
    <s v="3289745"/>
    <m/>
    <m/>
    <m/>
    <m/>
    <m/>
    <m/>
    <m/>
    <m/>
    <m/>
    <m/>
    <s v="[Responsible Conduct of Research, Conflict of Interest]"/>
    <m/>
    <m/>
    <s v="Yes"/>
    <m/>
    <m/>
    <m/>
    <m/>
    <m/>
    <m/>
    <m/>
    <m/>
    <m/>
    <m/>
    <m/>
    <m/>
    <m/>
    <m/>
  </r>
  <r>
    <x v="2"/>
    <s v="24-1017-A0001"/>
    <s v="Marcia L. Peterson"/>
    <s v="Archaeological Survey of the Trident Plateau, Two Ocean Plateau, and in the Absaroka Range, Yellowstone National Park."/>
    <s v="National Park Service/Department of the Interior"/>
    <m/>
    <d v="2024-09-30T00:00:00"/>
    <d v="2027-12-31T00:00:00"/>
    <x v="0"/>
    <s v="Arts &amp; Sciences"/>
    <n v="158271.98000000001"/>
    <s v="24-1017"/>
    <n v="158271.98000000001"/>
    <s v="Active"/>
    <d v="2024-09-20T08:43:20"/>
    <s v="Anthropology"/>
    <n v="0"/>
    <x v="1"/>
    <m/>
    <m/>
    <s v="Applied Research"/>
    <m/>
    <m/>
    <m/>
    <m/>
    <m/>
    <m/>
    <m/>
    <m/>
    <m/>
    <s v="No"/>
    <m/>
    <s v="300000007170519"/>
    <m/>
    <m/>
    <s v="c9dee3d8-05e6-41fd-b7ef-7b5c72c765a7"/>
    <d v="2024-09-19T00:00:00"/>
    <m/>
    <m/>
    <m/>
    <s v="No"/>
    <m/>
    <d v="2027-12-31T00:00:00"/>
    <d v="2024-09-30T00:00:00"/>
    <m/>
    <s v="Yes"/>
    <n v="15.945"/>
    <s v="No"/>
    <m/>
    <s v="Rocky Mountains (RM-CESU)"/>
    <m/>
    <m/>
    <m/>
    <s v="true"/>
    <s v="Arts &amp; Sciences"/>
    <m/>
    <m/>
    <m/>
    <m/>
    <m/>
    <m/>
    <m/>
    <m/>
    <m/>
    <s v="No"/>
    <m/>
    <m/>
    <s v="No"/>
    <m/>
    <s v="Thomas Abraham Lentner"/>
    <m/>
    <m/>
    <m/>
    <m/>
    <m/>
    <m/>
    <m/>
    <m/>
    <m/>
    <m/>
    <m/>
    <m/>
    <m/>
    <m/>
    <m/>
    <m/>
    <m/>
    <m/>
    <m/>
    <m/>
    <m/>
    <m/>
    <m/>
    <m/>
    <m/>
    <m/>
    <m/>
    <m/>
    <m/>
    <m/>
    <m/>
    <m/>
    <m/>
    <m/>
    <m/>
    <m/>
    <m/>
    <m/>
    <m/>
    <m/>
    <m/>
    <s v="No"/>
    <m/>
    <m/>
    <m/>
    <m/>
    <m/>
    <m/>
    <m/>
    <m/>
    <m/>
    <m/>
    <m/>
    <m/>
    <m/>
    <m/>
    <m/>
    <m/>
    <m/>
    <m/>
    <m/>
    <m/>
    <m/>
    <m/>
    <m/>
    <m/>
    <m/>
    <m/>
    <m/>
    <m/>
    <m/>
    <m/>
    <m/>
    <m/>
    <m/>
    <m/>
    <m/>
    <m/>
    <m/>
    <m/>
    <m/>
    <m/>
    <m/>
    <m/>
    <m/>
    <m/>
    <m/>
    <m/>
    <m/>
    <m/>
    <m/>
    <m/>
    <s v="Anthropology"/>
    <s v="300000007170519"/>
    <m/>
    <m/>
    <m/>
    <m/>
    <m/>
    <m/>
    <m/>
    <m/>
    <m/>
    <m/>
    <m/>
    <m/>
    <m/>
    <m/>
    <m/>
    <m/>
    <m/>
    <m/>
    <n v="134699.57"/>
    <s v="Social Sciences"/>
    <n v="15"/>
    <n v="5"/>
    <m/>
    <m/>
    <m/>
    <m/>
    <m/>
    <m/>
    <m/>
    <m/>
    <m/>
    <m/>
    <m/>
    <m/>
    <m/>
    <m/>
    <m/>
    <m/>
    <m/>
    <m/>
    <s v="No"/>
    <m/>
    <s v="No"/>
    <m/>
    <m/>
    <m/>
    <m/>
    <m/>
    <m/>
    <m/>
    <s v="No"/>
    <m/>
    <s v="No"/>
    <n v="134699.57"/>
    <n v="23572.41"/>
    <m/>
    <s v="P24AC02517"/>
    <s v="No"/>
    <m/>
    <m/>
    <s v="Carolina Hughes"/>
    <m/>
    <s v="W02438123"/>
    <s v="Hispanic or Latino"/>
    <s v="Female"/>
    <s v="No"/>
    <m/>
    <m/>
    <s v="No"/>
    <m/>
    <m/>
    <m/>
    <m/>
    <s v="Inventory and Assess Non-Ice Context High-Elevation Archeological Resources Impacted by Climate Change, Trident Plateau, Two Ocean Plateau, and Absaroka Range, Yellowstone NP"/>
    <m/>
    <s v="Federal Direct"/>
    <m/>
    <s v="No"/>
    <m/>
    <s v="Award Created"/>
    <s v="Thomas Abraham Lentner"/>
    <d v="2024-09-20T08:43:19"/>
    <m/>
    <s v="No"/>
    <m/>
    <m/>
    <m/>
    <s v="No"/>
    <n v="1"/>
    <s v="No"/>
    <s v="Research"/>
    <s v="Reduced F&amp;A by Sponsor: Specify the rate % and base (MTDC, TDC, Other)"/>
    <m/>
    <n v="23572.41"/>
    <s v="No"/>
    <m/>
    <m/>
    <m/>
    <m/>
    <m/>
    <s v="Cooperative Agreement"/>
    <s v="No"/>
    <m/>
    <m/>
    <m/>
    <s v="No"/>
    <s v="Cost Reimbursable"/>
    <m/>
    <m/>
    <m/>
    <m/>
    <m/>
    <s v="No"/>
    <m/>
    <m/>
    <m/>
    <m/>
    <m/>
    <m/>
    <m/>
    <s v="1"/>
    <m/>
    <s v="Yes"/>
    <s v="Fulton, Samantha"/>
    <m/>
    <m/>
    <s v="Arts &amp; Sciences"/>
    <m/>
    <m/>
    <s v="Additive"/>
    <s v="Off Campus"/>
    <s v="New"/>
    <m/>
    <m/>
    <s v="No"/>
    <m/>
    <m/>
    <s v="3 Years"/>
    <m/>
    <s v="17.5% MTDC"/>
    <m/>
    <s v="[Annual Technical Report, Final Technical Report]"/>
    <m/>
    <m/>
    <m/>
    <m/>
    <m/>
    <m/>
    <m/>
    <m/>
    <s v="100"/>
    <s v="W02207529"/>
    <m/>
    <m/>
    <m/>
    <m/>
    <s v="Female"/>
    <s v="Anthropology"/>
    <s v="300000007170519"/>
    <s v="Marcia L. Peterson"/>
    <s v="Principal Investigator"/>
    <m/>
    <m/>
    <m/>
    <m/>
    <m/>
    <m/>
    <s v="0.0"/>
    <s v="0.0"/>
    <m/>
    <m/>
    <m/>
    <m/>
    <m/>
    <m/>
    <m/>
    <m/>
    <m/>
    <m/>
    <s v="Anthropology"/>
    <s v="P24AC02517-00"/>
    <m/>
    <s v="01-NPS"/>
    <s v="U.S. Federal Government"/>
    <m/>
    <s v="No"/>
    <m/>
    <m/>
    <m/>
    <m/>
    <m/>
    <m/>
    <m/>
    <m/>
    <m/>
    <m/>
    <m/>
    <s v="Budget 2024-2027 SUBCONTRACTOR.pdf"/>
    <m/>
    <m/>
    <m/>
    <m/>
    <m/>
    <m/>
    <m/>
    <m/>
    <m/>
    <m/>
    <m/>
    <m/>
    <m/>
    <m/>
    <m/>
    <m/>
    <m/>
    <m/>
    <m/>
    <m/>
    <m/>
    <m/>
    <m/>
    <m/>
    <m/>
    <m/>
    <m/>
    <m/>
    <m/>
    <m/>
    <m/>
    <m/>
    <m/>
    <m/>
    <m/>
    <m/>
    <m/>
    <m/>
    <s v="Budget 2024-2027 UW ANTHROPOLOGY.pdf,Budget Narrative.docx,Budget 2024-2027 (fringe updated).xlsx,Budget Narrative.docx,P24ACXXXX CESU TA UWY IRA-CR Trident Two Ocean Absaroka Archeo Inventory-Modeling FINAL (1).docx"/>
    <m/>
    <s v="No"/>
    <m/>
    <s v="No"/>
    <m/>
    <m/>
    <m/>
    <m/>
    <m/>
    <m/>
    <m/>
    <m/>
    <m/>
    <m/>
    <m/>
    <s v="158271.98"/>
    <m/>
    <m/>
    <m/>
    <m/>
    <m/>
    <m/>
    <m/>
    <m/>
    <m/>
    <m/>
    <m/>
    <m/>
    <m/>
    <s v="No"/>
    <m/>
    <m/>
    <m/>
    <m/>
    <m/>
    <m/>
    <m/>
    <m/>
    <m/>
    <m/>
    <m/>
    <m/>
    <m/>
    <m/>
  </r>
  <r>
    <x v="2"/>
    <s v="25-0134-A0001"/>
    <s v="Melanie Armstrong"/>
    <s v="TNC Public Lands Rule Policy Analysis"/>
    <s v="The Nature Conservancy"/>
    <m/>
    <d v="2024-09-30T00:00:00"/>
    <d v="2025-01-28T00:00:00"/>
    <x v="6"/>
    <s v="Haub"/>
    <n v="92000"/>
    <s v="25-0134"/>
    <n v="92000"/>
    <s v="Active"/>
    <d v="2024-09-26T13:08:20"/>
    <s v="Haub School of Environment &amp; Natural Resources"/>
    <n v="0"/>
    <x v="1"/>
    <m/>
    <m/>
    <s v="Other Sponsored Activity"/>
    <m/>
    <m/>
    <m/>
    <m/>
    <m/>
    <m/>
    <m/>
    <m/>
    <m/>
    <s v="No"/>
    <s v="Evelyn Renee Kelley"/>
    <s v="300000007170093"/>
    <m/>
    <m/>
    <s v="e6e88d99-432c-4d9a-9247-b915016333b1"/>
    <d v="2024-10-01T00:00:00"/>
    <m/>
    <m/>
    <m/>
    <s v="No"/>
    <m/>
    <d v="2025-01-28T00:00:00"/>
    <d v="2024-09-30T00:00:00"/>
    <m/>
    <s v="No"/>
    <s v="NONFED"/>
    <s v="No"/>
    <m/>
    <m/>
    <m/>
    <m/>
    <m/>
    <s v="fals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80000"/>
    <s v="Social Sciences"/>
    <n v="15"/>
    <n v="5"/>
    <m/>
    <m/>
    <m/>
    <m/>
    <m/>
    <m/>
    <m/>
    <m/>
    <m/>
    <m/>
    <m/>
    <m/>
    <m/>
    <m/>
    <m/>
    <m/>
    <m/>
    <m/>
    <s v="No"/>
    <m/>
    <s v="No"/>
    <m/>
    <m/>
    <m/>
    <m/>
    <m/>
    <m/>
    <m/>
    <s v="No"/>
    <m/>
    <s v="No"/>
    <n v="80000"/>
    <n v="12000"/>
    <m/>
    <m/>
    <s v="No"/>
    <m/>
    <m/>
    <s v="Kimberly Ann Messersmith"/>
    <s v="US Citizen"/>
    <s v="W03274203"/>
    <m/>
    <s v="Female"/>
    <s v="No"/>
    <m/>
    <m/>
    <s v="No"/>
    <m/>
    <m/>
    <m/>
    <m/>
    <s v="Policy Analysis of the Bureau of Land Management's Conservation and Landscape Health Rule"/>
    <m/>
    <s v="Non-Federal"/>
    <m/>
    <s v="No"/>
    <m/>
    <s v="Award Created"/>
    <s v="Farrell Jean Rapp"/>
    <d v="2024-09-26T13:08:19"/>
    <m/>
    <s v="No"/>
    <m/>
    <m/>
    <m/>
    <s v="Yes"/>
    <n v="1"/>
    <s v="No"/>
    <s v="Other Sponsored Activities"/>
    <m/>
    <s v="Reduced F&amp;A by Sponsor: Specify the rate % and base (MTDC, TDC, Other)"/>
    <n v="12000"/>
    <s v="No"/>
    <m/>
    <m/>
    <m/>
    <m/>
    <m/>
    <s v="Contract"/>
    <s v="No"/>
    <m/>
    <m/>
    <m/>
    <s v="No"/>
    <s v="Periodic Payments"/>
    <m/>
    <m/>
    <m/>
    <m/>
    <m/>
    <s v="No"/>
    <m/>
    <m/>
    <m/>
    <m/>
    <m/>
    <m/>
    <m/>
    <s v="1"/>
    <m/>
    <s v="Yes"/>
    <s v="Lorenz, Michelle"/>
    <m/>
    <m/>
    <s v="Haub School of Environmental &amp; Natural Resources"/>
    <m/>
    <m/>
    <m/>
    <s v="On Campus"/>
    <s v="New"/>
    <m/>
    <m/>
    <s v="No"/>
    <m/>
    <m/>
    <s v="10 Years"/>
    <m/>
    <m/>
    <s v="15%"/>
    <s v="Other"/>
    <s v="See Exhibit A"/>
    <m/>
    <m/>
    <m/>
    <m/>
    <m/>
    <m/>
    <m/>
    <s v="50"/>
    <s v="W00271959"/>
    <m/>
    <m/>
    <m/>
    <m/>
    <s v="Female"/>
    <s v="Haub School of Environment &amp; Natural Resources"/>
    <s v="300000007170093"/>
    <s v="Melanie Armstrong"/>
    <s v="Principal Investigator"/>
    <m/>
    <m/>
    <m/>
    <m/>
    <m/>
    <m/>
    <s v="0.0"/>
    <s v="0.0"/>
    <m/>
    <m/>
    <m/>
    <m/>
    <m/>
    <m/>
    <m/>
    <m/>
    <m/>
    <m/>
    <s v="Political Science and Government"/>
    <s v="NVFO711"/>
    <m/>
    <s v="07-TNC"/>
    <s v="Non-Profit Organizations"/>
    <m/>
    <s v="No"/>
    <m/>
    <m/>
    <m/>
    <m/>
    <m/>
    <m/>
    <m/>
    <m/>
    <m/>
    <m/>
    <m/>
    <m/>
    <m/>
    <m/>
    <m/>
    <m/>
    <m/>
    <m/>
    <m/>
    <m/>
    <m/>
    <m/>
    <m/>
    <m/>
    <m/>
    <m/>
    <m/>
    <m/>
    <m/>
    <m/>
    <m/>
    <m/>
    <m/>
    <m/>
    <m/>
    <m/>
    <m/>
    <m/>
    <m/>
    <m/>
    <m/>
    <m/>
    <m/>
    <m/>
    <m/>
    <m/>
    <m/>
    <m/>
    <m/>
    <m/>
    <s v="TNC Public Lands Rule Proposal.docx,Budget TNC Public Lands Rule Proposal - updated budget figures.pdf"/>
    <s v="wff-indirect-cost-guidelines-updated-2021[8].pdf"/>
    <s v="No"/>
    <m/>
    <s v="No"/>
    <m/>
    <m/>
    <m/>
    <m/>
    <m/>
    <m/>
    <m/>
    <m/>
    <m/>
    <m/>
    <m/>
    <s v="92000"/>
    <m/>
    <m/>
    <m/>
    <m/>
    <m/>
    <m/>
    <m/>
    <m/>
    <m/>
    <m/>
    <m/>
    <m/>
    <m/>
    <s v="No"/>
    <m/>
    <m/>
    <m/>
    <m/>
    <m/>
    <m/>
    <m/>
    <m/>
    <m/>
    <m/>
    <m/>
    <m/>
    <m/>
    <m/>
  </r>
  <r>
    <x v="2"/>
    <s v="24-0911-A0001"/>
    <s v="Amy Encinger"/>
    <s v="HHS Secondary Analyses of Head Start Data"/>
    <s v="The Administration for Children and Families/Department of Health and Human Services"/>
    <m/>
    <d v="2024-09-30T00:00:00"/>
    <d v="2026-03-29T00:00:00"/>
    <x v="54"/>
    <s v="Education"/>
    <n v="96517"/>
    <s v="24-0911"/>
    <n v="96517"/>
    <s v="Active"/>
    <d v="2024-09-07T10:00:39"/>
    <s v="School of Teacher Education"/>
    <n v="0"/>
    <x v="1"/>
    <m/>
    <m/>
    <s v="Basic Research"/>
    <m/>
    <m/>
    <m/>
    <m/>
    <m/>
    <m/>
    <m/>
    <m/>
    <m/>
    <s v="No"/>
    <m/>
    <s v="300000007170549"/>
    <m/>
    <m/>
    <s v="f10ca186-d1e1-4454-b2b7-27ee0bea11be"/>
    <d v="2024-09-05T00:00:00"/>
    <m/>
    <m/>
    <m/>
    <s v="No"/>
    <m/>
    <d v="2026-03-29T00:00:00"/>
    <d v="2024-09-30T00:00:00"/>
    <m/>
    <s v="No"/>
    <n v="93.6"/>
    <s v="No"/>
    <m/>
    <m/>
    <m/>
    <s v="No"/>
    <m/>
    <s v="false"/>
    <s v="Education"/>
    <m/>
    <m/>
    <m/>
    <m/>
    <m/>
    <m/>
    <m/>
    <m/>
    <m/>
    <s v="No"/>
    <m/>
    <m/>
    <s v="No"/>
    <m/>
    <s v="Kristi Hargis Stockdale"/>
    <m/>
    <m/>
    <m/>
    <m/>
    <m/>
    <m/>
    <m/>
    <m/>
    <m/>
    <m/>
    <m/>
    <m/>
    <m/>
    <m/>
    <m/>
    <m/>
    <m/>
    <m/>
    <m/>
    <m/>
    <m/>
    <m/>
    <m/>
    <m/>
    <m/>
    <m/>
    <m/>
    <m/>
    <m/>
    <m/>
    <m/>
    <m/>
    <m/>
    <m/>
    <m/>
    <m/>
    <m/>
    <m/>
    <m/>
    <m/>
    <m/>
    <s v="No"/>
    <m/>
    <m/>
    <m/>
    <m/>
    <m/>
    <m/>
    <m/>
    <m/>
    <m/>
    <m/>
    <m/>
    <m/>
    <m/>
    <m/>
    <m/>
    <m/>
    <m/>
    <m/>
    <m/>
    <m/>
    <m/>
    <m/>
    <m/>
    <m/>
    <m/>
    <m/>
    <m/>
    <m/>
    <m/>
    <m/>
    <m/>
    <m/>
    <m/>
    <m/>
    <m/>
    <m/>
    <m/>
    <m/>
    <m/>
    <m/>
    <m/>
    <m/>
    <m/>
    <m/>
    <m/>
    <m/>
    <m/>
    <m/>
    <m/>
    <m/>
    <s v="School of Teacher Education"/>
    <s v="300000007170549"/>
    <m/>
    <m/>
    <m/>
    <m/>
    <m/>
    <m/>
    <m/>
    <m/>
    <m/>
    <m/>
    <m/>
    <m/>
    <m/>
    <m/>
    <m/>
    <m/>
    <m/>
    <m/>
    <n v="68469"/>
    <s v="Non-Science and Engineering Fields"/>
    <n v="15"/>
    <n v="5"/>
    <m/>
    <m/>
    <m/>
    <m/>
    <m/>
    <m/>
    <m/>
    <m/>
    <m/>
    <m/>
    <m/>
    <m/>
    <m/>
    <m/>
    <m/>
    <m/>
    <m/>
    <m/>
    <s v="No"/>
    <m/>
    <s v="No"/>
    <m/>
    <m/>
    <m/>
    <m/>
    <m/>
    <m/>
    <m/>
    <s v="No"/>
    <m/>
    <s v="No"/>
    <n v="68469"/>
    <n v="28048"/>
    <m/>
    <s v="90YR0190"/>
    <s v="No"/>
    <m/>
    <m/>
    <s v="Jenna Min Shim"/>
    <s v="US Citizen"/>
    <s v="W06286359"/>
    <s v="Not Hispanic or Latino"/>
    <s v="Female"/>
    <s v="No"/>
    <m/>
    <m/>
    <s v="No"/>
    <m/>
    <m/>
    <m/>
    <m/>
    <s v="Encinger Secondary Analyses of Head Start Data HHS Administration for Children and Families"/>
    <m/>
    <s v="Federal Direct"/>
    <m/>
    <s v="No"/>
    <m/>
    <s v="Award Created"/>
    <s v="Kristi Hargis Stockdale"/>
    <d v="2024-09-07T10:00:38"/>
    <m/>
    <s v="Yes"/>
    <m/>
    <m/>
    <m/>
    <s v="No"/>
    <n v="1"/>
    <s v="No"/>
    <s v="Research"/>
    <m/>
    <s v="44.5% MTDC"/>
    <n v="28048"/>
    <s v="No"/>
    <m/>
    <m/>
    <m/>
    <m/>
    <m/>
    <s v="Grant"/>
    <s v="No"/>
    <m/>
    <m/>
    <m/>
    <s v="No"/>
    <s v="Cost Reimbursable"/>
    <m/>
    <s v="Approved"/>
    <m/>
    <m/>
    <m/>
    <s v="No"/>
    <m/>
    <m/>
    <s v="Education"/>
    <m/>
    <m/>
    <m/>
    <m/>
    <m/>
    <m/>
    <s v="Yes"/>
    <s v="Fulton, Samantha"/>
    <m/>
    <m/>
    <s v="Education"/>
    <m/>
    <m/>
    <m/>
    <s v="On Campus"/>
    <s v="New"/>
    <m/>
    <m/>
    <s v="No"/>
    <m/>
    <m/>
    <s v="3 Years"/>
    <m/>
    <m/>
    <m/>
    <s v="[Annual Technical Report, Final Technical Report, Other]"/>
    <s v="Semi-Annually"/>
    <m/>
    <m/>
    <m/>
    <m/>
    <m/>
    <m/>
    <m/>
    <s v="100"/>
    <s v="W01690250"/>
    <s v="Not Hispanic or Latino"/>
    <m/>
    <m/>
    <m/>
    <s v="Female"/>
    <s v="School of Teacher Education"/>
    <s v="300000007170549"/>
    <s v="Amy Encinger"/>
    <s v="Principal Investigator"/>
    <m/>
    <m/>
    <m/>
    <m/>
    <m/>
    <m/>
    <s v="0.0"/>
    <s v="0.0"/>
    <m/>
    <m/>
    <m/>
    <m/>
    <m/>
    <m/>
    <m/>
    <m/>
    <m/>
    <m/>
    <m/>
    <s v="90YR0190-01-00"/>
    <m/>
    <s v="01-DHHSACF"/>
    <s v="U.S. Federal Government"/>
    <m/>
    <s v="No"/>
    <m/>
    <m/>
    <m/>
    <m/>
    <m/>
    <m/>
    <m/>
    <m/>
    <m/>
    <m/>
    <m/>
    <m/>
    <m/>
    <m/>
    <m/>
    <m/>
    <m/>
    <m/>
    <m/>
    <m/>
    <m/>
    <m/>
    <m/>
    <m/>
    <m/>
    <m/>
    <m/>
    <m/>
    <m/>
    <m/>
    <m/>
    <m/>
    <m/>
    <m/>
    <m/>
    <m/>
    <m/>
    <m/>
    <m/>
    <m/>
    <m/>
    <m/>
    <m/>
    <m/>
    <m/>
    <m/>
    <m/>
    <m/>
    <m/>
    <m/>
    <s v="ACF.Budget.AE.4.23.24.xlsx,Summary.Budget_Justification.AE.docx"/>
    <m/>
    <s v="No"/>
    <m/>
    <s v="No"/>
    <m/>
    <m/>
    <m/>
    <m/>
    <m/>
    <m/>
    <m/>
    <m/>
    <m/>
    <m/>
    <m/>
    <s v="96517"/>
    <m/>
    <m/>
    <m/>
    <m/>
    <m/>
    <m/>
    <m/>
    <m/>
    <m/>
    <m/>
    <m/>
    <m/>
    <m/>
    <m/>
    <m/>
    <m/>
    <m/>
    <m/>
    <m/>
    <m/>
    <m/>
    <m/>
    <m/>
    <m/>
    <m/>
    <m/>
    <m/>
    <m/>
  </r>
  <r>
    <x v="3"/>
    <s v="25-0087-A0001"/>
    <s v="Debashis Dutta"/>
    <s v="Development of Nasal Swabs with a Dissolvable Sample Collection Surface for Improving the Sensitivity of Rapid Influenza Diagnostic Tests"/>
    <s v="New Mexico Start-Up Factory"/>
    <s v="National Institutes of Health/Department of Health and Human Services"/>
    <d v="2024-10-01T00:00:00"/>
    <d v="2025-03-31T00:00:00"/>
    <x v="34"/>
    <s v="Engineering"/>
    <n v="21675"/>
    <s v="25-0087"/>
    <n v="21675"/>
    <s v="Active"/>
    <d v="2024-10-02T14:27:01"/>
    <s v="Chemistry"/>
    <n v="0"/>
    <x v="1"/>
    <m/>
    <m/>
    <s v="Applied Research"/>
    <m/>
    <m/>
    <m/>
    <m/>
    <m/>
    <m/>
    <m/>
    <m/>
    <m/>
    <s v="No"/>
    <m/>
    <s v="300000007170235"/>
    <m/>
    <m/>
    <s v="0f191295-acbd-4217-a8e1-ce4142ca11ad"/>
    <d v="2024-10-16T00:00:00"/>
    <m/>
    <m/>
    <m/>
    <s v="No"/>
    <m/>
    <d v="2025-03-31T00:00:00"/>
    <d v="2024-10-01T00:00:00"/>
    <m/>
    <s v="No"/>
    <n v="93.858999999999995"/>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s v="300000007170235"/>
    <m/>
    <m/>
    <m/>
    <m/>
    <m/>
    <m/>
    <m/>
    <m/>
    <m/>
    <m/>
    <m/>
    <m/>
    <m/>
    <m/>
    <m/>
    <m/>
    <m/>
    <m/>
    <n v="15000"/>
    <s v="Other Sciences"/>
    <n v="15"/>
    <n v="5"/>
    <m/>
    <m/>
    <m/>
    <m/>
    <m/>
    <m/>
    <m/>
    <m/>
    <m/>
    <m/>
    <m/>
    <m/>
    <m/>
    <m/>
    <m/>
    <m/>
    <m/>
    <m/>
    <s v="No"/>
    <m/>
    <s v="No"/>
    <m/>
    <m/>
    <m/>
    <m/>
    <m/>
    <m/>
    <m/>
    <s v="No"/>
    <m/>
    <s v="No"/>
    <n v="15000"/>
    <n v="6675"/>
    <m/>
    <s v="UT2GM148080"/>
    <s v="No"/>
    <m/>
    <m/>
    <s v="Jesse Thomas Grosinger"/>
    <m/>
    <s v="W03278109"/>
    <s v="Not Hispanic or Latino"/>
    <s v="Male"/>
    <s v="No"/>
    <m/>
    <m/>
    <s v="No"/>
    <m/>
    <m/>
    <m/>
    <m/>
    <s v="Development of Nasal Swabs with a Dissolvable Sample Collection Surface for Improving the Sensitivity of Rapid Influenza Diagnostic Tests"/>
    <m/>
    <s v="Federal Passthrough"/>
    <m/>
    <s v="No"/>
    <m/>
    <s v="Award Created"/>
    <s v="Kristi Hargis Stockdale"/>
    <d v="2024-10-02T14:27:01"/>
    <m/>
    <s v="No"/>
    <m/>
    <m/>
    <m/>
    <s v="No"/>
    <n v="1"/>
    <s v="No"/>
    <s v="Research"/>
    <m/>
    <s v="44.5% MTDC"/>
    <n v="6675"/>
    <s v="No"/>
    <m/>
    <m/>
    <m/>
    <m/>
    <m/>
    <s v="Grant"/>
    <s v="No"/>
    <m/>
    <m/>
    <m/>
    <s v="No"/>
    <s v="Fixed Price"/>
    <m/>
    <m/>
    <m/>
    <m/>
    <m/>
    <s v="No"/>
    <m/>
    <m/>
    <m/>
    <m/>
    <m/>
    <m/>
    <m/>
    <s v="1"/>
    <m/>
    <s v="No"/>
    <s v="Wroblewski, Mitchell"/>
    <m/>
    <m/>
    <s v="Engineering &amp; Physical Sciences"/>
    <m/>
    <s v="01-NIH"/>
    <m/>
    <s v="On Campus"/>
    <s v="New"/>
    <m/>
    <m/>
    <s v="No"/>
    <m/>
    <m/>
    <s v="3 Years"/>
    <m/>
    <m/>
    <m/>
    <s v="Final Technical Report"/>
    <m/>
    <s v="US Citizen"/>
    <m/>
    <m/>
    <m/>
    <m/>
    <m/>
    <m/>
    <s v="100"/>
    <s v="W04216102"/>
    <s v="Not Hispanic or Latino"/>
    <m/>
    <m/>
    <m/>
    <s v="Male"/>
    <s v="Chemistry"/>
    <s v="300000007170235"/>
    <s v="Debashis Dutta"/>
    <s v="Principal Investigator"/>
    <m/>
    <m/>
    <m/>
    <m/>
    <m/>
    <m/>
    <s v="0.0"/>
    <s v="0.0"/>
    <m/>
    <m/>
    <m/>
    <m/>
    <m/>
    <m/>
    <m/>
    <m/>
    <m/>
    <m/>
    <m/>
    <s v="25-0087"/>
    <s v="Industry"/>
    <s v="05-NMSUF"/>
    <s v="Industry"/>
    <m/>
    <s v="No"/>
    <m/>
    <m/>
    <m/>
    <m/>
    <m/>
    <m/>
    <m/>
    <m/>
    <m/>
    <m/>
    <m/>
    <m/>
    <m/>
    <m/>
    <m/>
    <m/>
    <m/>
    <m/>
    <m/>
    <m/>
    <m/>
    <m/>
    <m/>
    <m/>
    <m/>
    <m/>
    <m/>
    <m/>
    <m/>
    <m/>
    <m/>
    <m/>
    <m/>
    <m/>
    <m/>
    <m/>
    <m/>
    <m/>
    <m/>
    <m/>
    <m/>
    <m/>
    <m/>
    <m/>
    <m/>
    <m/>
    <m/>
    <m/>
    <m/>
    <m/>
    <s v="UWYOMING_PilotProject(DUTTA).pdf"/>
    <m/>
    <s v="No"/>
    <m/>
    <s v="No"/>
    <m/>
    <m/>
    <m/>
    <m/>
    <m/>
    <m/>
    <m/>
    <m/>
    <m/>
    <m/>
    <m/>
    <s v="21675"/>
    <m/>
    <m/>
    <m/>
    <m/>
    <m/>
    <m/>
    <m/>
    <m/>
    <m/>
    <m/>
    <m/>
    <m/>
    <m/>
    <s v="No"/>
    <m/>
    <m/>
    <m/>
    <m/>
    <m/>
    <m/>
    <m/>
    <m/>
    <m/>
    <m/>
    <m/>
    <m/>
    <m/>
    <m/>
  </r>
  <r>
    <x v="3"/>
    <s v="23-1454-A0004-0"/>
    <s v="Bridger Feuz"/>
    <s v="Extension AmeriCorp ServeWyoming"/>
    <s v="Serve Wyoming"/>
    <s v="AmeriCorps"/>
    <d v="2024-10-01T00:00:00"/>
    <d v="2025-09-30T00:00:00"/>
    <x v="29"/>
    <s v="Agriculture"/>
    <n v="164000"/>
    <s v="23-1454"/>
    <n v="164000"/>
    <s v="Active"/>
    <d v="2024-08-22T10:28:25"/>
    <s v="UW Extension"/>
    <n v="0"/>
    <x v="1"/>
    <m/>
    <m/>
    <s v="Other Sponsored Activity"/>
    <m/>
    <m/>
    <m/>
    <m/>
    <m/>
    <m/>
    <m/>
    <m/>
    <m/>
    <s v="No"/>
    <m/>
    <s v="300000029794978"/>
    <m/>
    <m/>
    <s v="23ac52db-7fcc-4a95-aef7-958b9339ca16"/>
    <d v="2024-10-16T00:00:00"/>
    <m/>
    <m/>
    <m/>
    <s v="No"/>
    <m/>
    <d v="2025-09-30T00:00:00"/>
    <d v="2024-10-01T00:00:00"/>
    <m/>
    <s v="No"/>
    <n v="94.006"/>
    <s v="No"/>
    <m/>
    <m/>
    <m/>
    <m/>
    <m/>
    <s v="true"/>
    <s v="Agriculture, Life Sciences,  &amp; Natural Resources"/>
    <m/>
    <m/>
    <m/>
    <m/>
    <m/>
    <m/>
    <m/>
    <m/>
    <m/>
    <s v="No"/>
    <m/>
    <m/>
    <s v="No"/>
    <m/>
    <s v="Farrell Jean Rapp"/>
    <m/>
    <m/>
    <m/>
    <m/>
    <m/>
    <m/>
    <m/>
    <m/>
    <m/>
    <m/>
    <s v="80411"/>
    <m/>
    <m/>
    <m/>
    <m/>
    <m/>
    <m/>
    <m/>
    <m/>
    <m/>
    <m/>
    <m/>
    <m/>
    <m/>
    <m/>
    <m/>
    <m/>
    <m/>
    <m/>
    <m/>
    <m/>
    <m/>
    <m/>
    <m/>
    <m/>
    <m/>
    <m/>
    <m/>
    <m/>
    <m/>
    <m/>
    <s v="Yes"/>
    <s v="University of Wyoming"/>
    <m/>
    <m/>
    <m/>
    <m/>
    <m/>
    <m/>
    <m/>
    <m/>
    <m/>
    <s v="Cash"/>
    <m/>
    <m/>
    <m/>
    <m/>
    <m/>
    <m/>
    <m/>
    <m/>
    <m/>
    <s v="UW Extension"/>
    <s v="300000007170503"/>
    <m/>
    <m/>
    <m/>
    <m/>
    <m/>
    <m/>
    <m/>
    <m/>
    <m/>
    <m/>
    <m/>
    <m/>
    <m/>
    <m/>
    <m/>
    <m/>
    <m/>
    <m/>
    <m/>
    <m/>
    <m/>
    <m/>
    <m/>
    <m/>
    <m/>
    <m/>
    <s v="indirect costs"/>
    <m/>
    <s v="UW Extension"/>
    <s v="300000007170503"/>
    <m/>
    <m/>
    <m/>
    <m/>
    <m/>
    <m/>
    <m/>
    <m/>
    <m/>
    <m/>
    <m/>
    <m/>
    <m/>
    <m/>
    <m/>
    <m/>
    <m/>
    <m/>
    <n v="156190"/>
    <s v="Other Sciences"/>
    <n v="15"/>
    <n v="5"/>
    <m/>
    <m/>
    <m/>
    <m/>
    <m/>
    <m/>
    <m/>
    <m/>
    <m/>
    <m/>
    <m/>
    <m/>
    <m/>
    <m/>
    <m/>
    <m/>
    <m/>
    <m/>
    <s v="No"/>
    <m/>
    <s v="No"/>
    <m/>
    <m/>
    <m/>
    <m/>
    <m/>
    <m/>
    <m/>
    <s v="No"/>
    <m/>
    <s v="No"/>
    <n v="156190"/>
    <n v="7810"/>
    <m/>
    <s v="24AC265193"/>
    <s v="No"/>
    <m/>
    <m/>
    <s v="Victoria Boyles"/>
    <s v="US Citizen"/>
    <s v="W02146377"/>
    <s v="Not Hispanic or Latino"/>
    <s v="Female"/>
    <s v="No"/>
    <m/>
    <m/>
    <s v="No"/>
    <m/>
    <m/>
    <m/>
    <m/>
    <s v="Extension and AmeriCorp ServeWyoming FY24-25"/>
    <m/>
    <s v="Federal Passthrough"/>
    <m/>
    <s v="No"/>
    <m/>
    <m/>
    <m/>
    <m/>
    <m/>
    <s v="No"/>
    <m/>
    <m/>
    <m/>
    <s v="Yes"/>
    <n v="1"/>
    <s v="No"/>
    <s v="Other Sponsored Activities"/>
    <s v="Reduced F&amp;A by Sponsor: Specify the rate % and base (MTDC, TDC, Other)"/>
    <s v="20% TDC"/>
    <n v="7810"/>
    <s v="No"/>
    <m/>
    <m/>
    <m/>
    <m/>
    <m/>
    <s v="Grant"/>
    <s v="No"/>
    <m/>
    <m/>
    <m/>
    <s v="No"/>
    <s v="Cost Reimbursable"/>
    <m/>
    <m/>
    <m/>
    <m/>
    <m/>
    <s v="No"/>
    <s v="Required"/>
    <m/>
    <m/>
    <m/>
    <m/>
    <m/>
    <m/>
    <s v="1"/>
    <m/>
    <s v="Yes"/>
    <s v="Runner, Mary"/>
    <m/>
    <m/>
    <s v="Agriculture, Life Sciences,  &amp; Natural Resources"/>
    <m/>
    <s v="01-AMCORP"/>
    <m/>
    <s v="Off Campus"/>
    <s v="Competing Continuation"/>
    <m/>
    <m/>
    <s v="No"/>
    <m/>
    <m/>
    <s v="3 Years"/>
    <m/>
    <s v="5%"/>
    <m/>
    <s v="[Other, Final Technical Report]"/>
    <s v="Quarterly in OnCorps"/>
    <s v="US Citizen"/>
    <s v="0.0"/>
    <s v="0.0"/>
    <s v="0.0"/>
    <s v="0.0"/>
    <s v="0.0"/>
    <s v="0.0"/>
    <s v="100"/>
    <s v="W00666080"/>
    <s v="Not Hispanic or Latino"/>
    <m/>
    <m/>
    <m/>
    <s v="Male"/>
    <s v="UW Extension"/>
    <s v="300000007170503"/>
    <s v="Bridger Feuz"/>
    <s v="Principal Investigator"/>
    <s v="0.0"/>
    <s v="0.0"/>
    <s v="0.0"/>
    <s v="0.0"/>
    <s v="0.0"/>
    <s v="0.0"/>
    <s v="0.0"/>
    <s v="0.0"/>
    <m/>
    <m/>
    <m/>
    <m/>
    <m/>
    <m/>
    <m/>
    <m/>
    <m/>
    <m/>
    <m/>
    <s v="23AFHWY0010007"/>
    <m/>
    <s v="07-SERVEWY"/>
    <s v="Non-Profit Organizations"/>
    <m/>
    <s v="No"/>
    <m/>
    <m/>
    <m/>
    <m/>
    <m/>
    <m/>
    <m/>
    <m/>
    <m/>
    <m/>
    <m/>
    <m/>
    <m/>
    <m/>
    <m/>
    <m/>
    <m/>
    <m/>
    <m/>
    <m/>
    <m/>
    <m/>
    <m/>
    <m/>
    <m/>
    <m/>
    <m/>
    <m/>
    <m/>
    <m/>
    <m/>
    <m/>
    <m/>
    <m/>
    <m/>
    <m/>
    <m/>
    <m/>
    <m/>
    <m/>
    <m/>
    <m/>
    <m/>
    <m/>
    <m/>
    <m/>
    <m/>
    <m/>
    <m/>
    <m/>
    <s v="24_25 UWE_AmeriCorps Grant Budget.xlsx,24_25 UWE_AmeriCorps Grant Budget.xlsx"/>
    <m/>
    <s v="No"/>
    <m/>
    <s v="No"/>
    <m/>
    <m/>
    <m/>
    <m/>
    <m/>
    <m/>
    <m/>
    <m/>
    <m/>
    <m/>
    <s v="80411"/>
    <s v="247579"/>
    <m/>
    <m/>
    <m/>
    <m/>
    <m/>
    <m/>
    <m/>
    <m/>
    <m/>
    <m/>
    <m/>
    <m/>
    <m/>
    <s v="No"/>
    <m/>
    <m/>
    <m/>
    <m/>
    <m/>
    <m/>
    <m/>
    <m/>
    <m/>
    <m/>
    <m/>
    <m/>
    <m/>
    <m/>
  </r>
  <r>
    <x v="3"/>
    <s v="23-1454-A0004-1"/>
    <s v="Bridger Feuz"/>
    <s v="Extension AmeriCorp ServeWyoming"/>
    <s v="Serve Wyoming"/>
    <s v="AmeriCorps"/>
    <d v="2024-10-01T00:00:00"/>
    <d v="2025-09-30T00:00:00"/>
    <x v="29"/>
    <s v="Agriculture"/>
    <n v="164000"/>
    <s v="23-1454"/>
    <n v="164000"/>
    <s v="Active"/>
    <d v="2024-10-21T08:55:15"/>
    <s v="UW Extension"/>
    <n v="1"/>
    <x v="4"/>
    <d v="2024-10-21T00:00:00"/>
    <s v="Thomas Abraham Lentner"/>
    <s v="Other Sponsored Activity"/>
    <m/>
    <m/>
    <m/>
    <m/>
    <m/>
    <m/>
    <m/>
    <m/>
    <m/>
    <s v="No"/>
    <m/>
    <m/>
    <m/>
    <m/>
    <s v="23ac52db-7fcc-4a95-aef7-958b9339ca16"/>
    <d v="2024-10-16T00:00:00"/>
    <m/>
    <m/>
    <m/>
    <s v="No"/>
    <m/>
    <d v="2025-09-30T00:00:00"/>
    <d v="2024-10-01T00:00:00"/>
    <m/>
    <s v="No"/>
    <n v="94.006"/>
    <s v="No"/>
    <m/>
    <m/>
    <m/>
    <m/>
    <m/>
    <s v="true"/>
    <s v="Agriculture, Life Sciences,  &amp; Natural Resources"/>
    <m/>
    <m/>
    <m/>
    <m/>
    <m/>
    <m/>
    <m/>
    <m/>
    <m/>
    <s v="No"/>
    <m/>
    <m/>
    <s v="No"/>
    <m/>
    <s v="Farrell Jean Rapp"/>
    <m/>
    <m/>
    <m/>
    <m/>
    <m/>
    <m/>
    <m/>
    <m/>
    <m/>
    <m/>
    <s v="80411"/>
    <m/>
    <m/>
    <m/>
    <m/>
    <m/>
    <m/>
    <m/>
    <m/>
    <m/>
    <m/>
    <m/>
    <m/>
    <m/>
    <m/>
    <m/>
    <m/>
    <m/>
    <m/>
    <m/>
    <m/>
    <m/>
    <m/>
    <m/>
    <m/>
    <m/>
    <m/>
    <m/>
    <m/>
    <m/>
    <m/>
    <s v="Yes"/>
    <s v="University of Wyoming"/>
    <m/>
    <m/>
    <m/>
    <m/>
    <m/>
    <m/>
    <m/>
    <m/>
    <m/>
    <s v="Cash"/>
    <m/>
    <m/>
    <m/>
    <m/>
    <m/>
    <m/>
    <m/>
    <m/>
    <m/>
    <s v="UW Extension"/>
    <s v="300000007170503"/>
    <m/>
    <m/>
    <m/>
    <m/>
    <m/>
    <m/>
    <m/>
    <m/>
    <m/>
    <m/>
    <m/>
    <m/>
    <m/>
    <m/>
    <m/>
    <m/>
    <m/>
    <m/>
    <m/>
    <m/>
    <m/>
    <m/>
    <m/>
    <m/>
    <m/>
    <m/>
    <s v="indirect costs"/>
    <m/>
    <s v="UW Extension"/>
    <s v="300000007170503"/>
    <m/>
    <m/>
    <m/>
    <m/>
    <m/>
    <m/>
    <m/>
    <m/>
    <m/>
    <m/>
    <m/>
    <m/>
    <m/>
    <m/>
    <m/>
    <m/>
    <m/>
    <m/>
    <n v="156190"/>
    <s v="Other Sciences"/>
    <n v="15"/>
    <n v="5"/>
    <m/>
    <m/>
    <m/>
    <m/>
    <m/>
    <m/>
    <m/>
    <m/>
    <m/>
    <m/>
    <m/>
    <m/>
    <m/>
    <m/>
    <m/>
    <m/>
    <m/>
    <m/>
    <s v="No"/>
    <m/>
    <s v="No"/>
    <m/>
    <m/>
    <m/>
    <m/>
    <m/>
    <m/>
    <m/>
    <s v="No"/>
    <m/>
    <s v="No"/>
    <n v="156190"/>
    <n v="7810"/>
    <m/>
    <s v="24AC265193"/>
    <s v="No"/>
    <m/>
    <m/>
    <s v="Victoria Boyles"/>
    <s v="US Citizen"/>
    <s v="W02146377"/>
    <s v="Not Hispanic or Latino"/>
    <s v="Female"/>
    <s v="No"/>
    <m/>
    <m/>
    <s v="No"/>
    <m/>
    <m/>
    <m/>
    <m/>
    <s v="Extension and AmeriCorp ServeWyoming FY24-25"/>
    <m/>
    <s v="Federal Passthrough"/>
    <m/>
    <s v="No"/>
    <m/>
    <s v="Award Created"/>
    <s v="Farrell Jean Rapp"/>
    <d v="2024-08-22T10:28:25"/>
    <m/>
    <s v="No"/>
    <m/>
    <m/>
    <m/>
    <s v="Yes"/>
    <n v="1"/>
    <s v="No"/>
    <s v="Other Sponsored Activities"/>
    <s v="Reduced F&amp;A by Sponsor: Specify the rate % and base (MTDC, TDC, Other)"/>
    <s v="20% TDC"/>
    <n v="7810"/>
    <s v="No"/>
    <m/>
    <m/>
    <m/>
    <m/>
    <m/>
    <s v="Grant"/>
    <s v="No"/>
    <m/>
    <m/>
    <m/>
    <s v="No"/>
    <s v="Cost Reimbursable"/>
    <m/>
    <m/>
    <m/>
    <m/>
    <m/>
    <s v="No"/>
    <s v="Required"/>
    <m/>
    <m/>
    <m/>
    <m/>
    <m/>
    <m/>
    <s v="1"/>
    <m/>
    <s v="Yes"/>
    <s v="Runner, Mary"/>
    <m/>
    <m/>
    <s v="Agriculture, Life Sciences,  &amp; Natural Resources"/>
    <m/>
    <s v="01-AMCORP"/>
    <m/>
    <s v="Off Campus"/>
    <s v="Competing Continuation"/>
    <m/>
    <m/>
    <s v="No"/>
    <m/>
    <m/>
    <s v="3 Years"/>
    <m/>
    <s v="5%"/>
    <m/>
    <s v="[Other, Final Technical Report]"/>
    <s v="Quarterly in OnCorps"/>
    <s v="US Citizen"/>
    <s v="0.0"/>
    <s v="0.0"/>
    <s v="0.0"/>
    <s v="0.0"/>
    <s v="0.0"/>
    <s v="0.0"/>
    <s v="100"/>
    <s v="W00666080"/>
    <s v="Not Hispanic or Latino"/>
    <m/>
    <m/>
    <m/>
    <s v="Male"/>
    <s v="UW Extension"/>
    <s v="300000007170503"/>
    <s v="Bridger Feuz"/>
    <s v="Principal Investigator"/>
    <s v="0.0"/>
    <s v="0.0"/>
    <s v="0.0"/>
    <s v="0.0"/>
    <s v="0.0"/>
    <s v="0.0"/>
    <s v="0.0"/>
    <s v="0.0"/>
    <m/>
    <m/>
    <m/>
    <m/>
    <m/>
    <m/>
    <m/>
    <m/>
    <m/>
    <m/>
    <m/>
    <s v="23AFHWY0010007"/>
    <m/>
    <s v="07-SERVEWY"/>
    <s v="Non-Profit Organizations"/>
    <m/>
    <s v="No"/>
    <m/>
    <m/>
    <m/>
    <m/>
    <m/>
    <m/>
    <m/>
    <m/>
    <m/>
    <m/>
    <m/>
    <m/>
    <m/>
    <m/>
    <m/>
    <m/>
    <m/>
    <m/>
    <m/>
    <m/>
    <m/>
    <m/>
    <m/>
    <m/>
    <m/>
    <m/>
    <m/>
    <m/>
    <m/>
    <m/>
    <m/>
    <m/>
    <m/>
    <m/>
    <m/>
    <m/>
    <m/>
    <m/>
    <m/>
    <m/>
    <m/>
    <m/>
    <m/>
    <m/>
    <m/>
    <m/>
    <m/>
    <m/>
    <m/>
    <m/>
    <s v="24_25 UWE_AmeriCorps Grant Budget.xlsx,24_25 UWE_AmeriCorps Grant Budget.xlsx"/>
    <m/>
    <s v="No"/>
    <m/>
    <s v="No"/>
    <m/>
    <m/>
    <m/>
    <m/>
    <m/>
    <m/>
    <m/>
    <m/>
    <m/>
    <m/>
    <s v="80411"/>
    <s v="247579"/>
    <m/>
    <m/>
    <m/>
    <m/>
    <m/>
    <m/>
    <m/>
    <m/>
    <m/>
    <m/>
    <m/>
    <m/>
    <m/>
    <s v="No"/>
    <m/>
    <m/>
    <m/>
    <m/>
    <m/>
    <m/>
    <m/>
    <m/>
    <m/>
    <m/>
    <m/>
    <m/>
    <m/>
    <m/>
  </r>
  <r>
    <x v="3"/>
    <s v="25-0061-A0001"/>
    <s v="Melinda Denise Meuli"/>
    <s v="Expanded Food and Nutrition Education 2025"/>
    <s v="National Institute of Food and Agriculture/Department of Agriculture"/>
    <m/>
    <d v="2024-10-01T00:00:00"/>
    <d v="2029-09-30T00:00:00"/>
    <x v="29"/>
    <s v="Agriculture"/>
    <n v="61356"/>
    <s v="25-0061"/>
    <n v="61356"/>
    <s v="Active"/>
    <d v="2024-12-12T09:36:08"/>
    <s v="UW Extension"/>
    <n v="0"/>
    <x v="1"/>
    <m/>
    <m/>
    <s v="Other Sponsored Activity"/>
    <m/>
    <m/>
    <m/>
    <m/>
    <m/>
    <m/>
    <m/>
    <m/>
    <m/>
    <s v="No"/>
    <m/>
    <s v="300000007170503"/>
    <m/>
    <m/>
    <s v="2581612d-1f41-4799-8f6d-2b157a04a67d"/>
    <d v="2024-12-10T00:00:00"/>
    <m/>
    <m/>
    <m/>
    <s v="No"/>
    <m/>
    <d v="2029-09-30T00:00:00"/>
    <d v="2024-10-01T00:00:00"/>
    <m/>
    <s v="No"/>
    <n v="10.513999999999999"/>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UW Extension"/>
    <s v="300000007170503"/>
    <m/>
    <m/>
    <m/>
    <m/>
    <m/>
    <m/>
    <m/>
    <m/>
    <m/>
    <m/>
    <m/>
    <m/>
    <m/>
    <m/>
    <m/>
    <m/>
    <m/>
    <m/>
    <n v="61356"/>
    <s v="Other Sciences"/>
    <n v="15"/>
    <n v="5"/>
    <m/>
    <m/>
    <m/>
    <m/>
    <m/>
    <m/>
    <m/>
    <m/>
    <m/>
    <m/>
    <m/>
    <m/>
    <m/>
    <m/>
    <m/>
    <m/>
    <m/>
    <m/>
    <s v="No"/>
    <m/>
    <s v="No"/>
    <m/>
    <m/>
    <m/>
    <m/>
    <m/>
    <m/>
    <m/>
    <s v="No"/>
    <m/>
    <s v="No"/>
    <m/>
    <m/>
    <m/>
    <s v="NI25EFNEPXXXG070"/>
    <s v="No"/>
    <m/>
    <m/>
    <s v="Victoria Boyles"/>
    <s v="US Citizen"/>
    <s v="W02146377"/>
    <s v="Not Hispanic or Latino"/>
    <s v="Female"/>
    <s v="No"/>
    <m/>
    <m/>
    <s v="No"/>
    <m/>
    <m/>
    <m/>
    <m/>
    <s v="FY 2025 Expanded Food and Nutrition Education Program"/>
    <m/>
    <s v="Federal Direct"/>
    <m/>
    <s v="No"/>
    <m/>
    <s v="Award Created"/>
    <s v="Kristi Hargis Stockdale"/>
    <d v="2024-12-12T09:36:07"/>
    <m/>
    <s v="No"/>
    <m/>
    <m/>
    <m/>
    <s v="Yes"/>
    <n v="1"/>
    <s v="Yes"/>
    <s v="Research"/>
    <s v="Reduced F&amp;A by Sponsor: Specify the rate % and base (MTDC, TDC, Other)"/>
    <m/>
    <n v="0"/>
    <s v="No"/>
    <m/>
    <m/>
    <m/>
    <m/>
    <m/>
    <s v="Grant"/>
    <s v="No"/>
    <m/>
    <m/>
    <m/>
    <s v="No"/>
    <s v="Cost Reimbursable"/>
    <m/>
    <m/>
    <m/>
    <m/>
    <m/>
    <s v="No"/>
    <m/>
    <s v="Yes"/>
    <m/>
    <m/>
    <m/>
    <m/>
    <m/>
    <s v="1"/>
    <m/>
    <s v="Yes"/>
    <s v="Runner, Mary"/>
    <m/>
    <m/>
    <s v="Agriculture, Life Sciences,  &amp; Natural Resources"/>
    <m/>
    <m/>
    <m/>
    <s v="Off Campus"/>
    <s v="New"/>
    <m/>
    <m/>
    <s v="No"/>
    <m/>
    <m/>
    <s v="3 Years"/>
    <m/>
    <s v="0"/>
    <m/>
    <s v="[Annual Technical Report, Final Technical Report]"/>
    <m/>
    <s v="US Citizen"/>
    <m/>
    <m/>
    <s v="0.0"/>
    <s v="0.0"/>
    <m/>
    <m/>
    <s v="100"/>
    <s v="W02935928"/>
    <s v="Not Hispanic or Latino"/>
    <m/>
    <m/>
    <m/>
    <s v="Female"/>
    <s v="UW Extension"/>
    <s v="300000007170503"/>
    <s v="Melinda Denise Meuli"/>
    <s v="Principal Investigator"/>
    <m/>
    <m/>
    <s v="25.0"/>
    <s v="3.0"/>
    <m/>
    <m/>
    <s v="25.0"/>
    <s v="3.0"/>
    <m/>
    <m/>
    <m/>
    <m/>
    <m/>
    <m/>
    <m/>
    <m/>
    <m/>
    <m/>
    <m/>
    <s v="NI25EFNEPXXXG070"/>
    <m/>
    <s v="01-USDANIFA"/>
    <s v="U.S. Federal Government"/>
    <m/>
    <s v="No"/>
    <m/>
    <m/>
    <m/>
    <m/>
    <m/>
    <m/>
    <m/>
    <m/>
    <m/>
    <m/>
    <m/>
    <m/>
    <m/>
    <m/>
    <m/>
    <m/>
    <m/>
    <m/>
    <m/>
    <m/>
    <m/>
    <m/>
    <m/>
    <m/>
    <m/>
    <m/>
    <m/>
    <m/>
    <m/>
    <m/>
    <m/>
    <m/>
    <m/>
    <m/>
    <m/>
    <m/>
    <m/>
    <m/>
    <m/>
    <m/>
    <m/>
    <m/>
    <m/>
    <m/>
    <m/>
    <m/>
    <m/>
    <m/>
    <m/>
    <m/>
    <s v="2025 Preliminary Budget.pdf"/>
    <s v="FY 2025 Expanded Food and Nutrition Education Program RFA.pdf"/>
    <s v="No"/>
    <m/>
    <s v="No"/>
    <m/>
    <m/>
    <m/>
    <m/>
    <m/>
    <m/>
    <m/>
    <m/>
    <m/>
    <m/>
    <m/>
    <s v="278891"/>
    <m/>
    <m/>
    <m/>
    <m/>
    <m/>
    <m/>
    <m/>
    <m/>
    <m/>
    <m/>
    <m/>
    <m/>
    <m/>
    <s v="No"/>
    <m/>
    <m/>
    <m/>
    <m/>
    <m/>
    <m/>
    <m/>
    <m/>
    <m/>
    <m/>
    <m/>
    <m/>
    <m/>
    <m/>
  </r>
  <r>
    <x v="3"/>
    <s v="25-0244-A0001"/>
    <s v="Mark Gomelsky"/>
    <s v="Antibiofilm mouthwash for children"/>
    <s v="New Mexico Start-Up Factory"/>
    <s v="National Institutes of Health/Department of Health and Human Services"/>
    <d v="2024-10-01T00:00:00"/>
    <d v="2025-03-31T00:00:00"/>
    <x v="33"/>
    <s v="Agriculture"/>
    <n v="10000"/>
    <s v="25-0244"/>
    <n v="10000"/>
    <s v="Set Up In Progress"/>
    <d v="2024-11-05T06:48:06"/>
    <s v="Molecular Biology"/>
    <n v="0"/>
    <x v="1"/>
    <m/>
    <m/>
    <s v="Applied Research"/>
    <m/>
    <m/>
    <m/>
    <m/>
    <m/>
    <m/>
    <m/>
    <m/>
    <m/>
    <s v="No"/>
    <m/>
    <s v="300000007170376"/>
    <m/>
    <m/>
    <s v="289a89e1-b904-427f-bca1-754feb957487"/>
    <d v="2024-11-05T00:00:00"/>
    <m/>
    <m/>
    <m/>
    <s v="No"/>
    <s v="Approved"/>
    <d v="2025-03-31T00:00:00"/>
    <d v="2024-10-01T00:00:00"/>
    <m/>
    <s v="No"/>
    <n v="93.858999999999995"/>
    <s v="No"/>
    <m/>
    <m/>
    <m/>
    <m/>
    <m/>
    <s v="false"/>
    <s v="Agriculture, Life Sciences,  &amp; Natural Resources"/>
    <m/>
    <m/>
    <m/>
    <m/>
    <m/>
    <m/>
    <m/>
    <m/>
    <m/>
    <s v="Yes"/>
    <m/>
    <m/>
    <s v="No"/>
    <m/>
    <s v="Kristi Hargis Stockdale"/>
    <m/>
    <m/>
    <m/>
    <m/>
    <m/>
    <m/>
    <m/>
    <m/>
    <m/>
    <m/>
    <m/>
    <m/>
    <m/>
    <m/>
    <m/>
    <m/>
    <m/>
    <m/>
    <m/>
    <m/>
    <m/>
    <m/>
    <m/>
    <m/>
    <m/>
    <m/>
    <m/>
    <m/>
    <m/>
    <m/>
    <m/>
    <m/>
    <m/>
    <m/>
    <m/>
    <m/>
    <m/>
    <m/>
    <m/>
    <m/>
    <m/>
    <s v="No"/>
    <s v="University of Wyoming"/>
    <m/>
    <m/>
    <m/>
    <m/>
    <m/>
    <m/>
    <m/>
    <m/>
    <m/>
    <s v="Cash"/>
    <m/>
    <m/>
    <m/>
    <m/>
    <m/>
    <m/>
    <m/>
    <m/>
    <m/>
    <m/>
    <m/>
    <m/>
    <m/>
    <m/>
    <m/>
    <m/>
    <m/>
    <m/>
    <m/>
    <m/>
    <m/>
    <m/>
    <m/>
    <m/>
    <m/>
    <m/>
    <m/>
    <m/>
    <m/>
    <m/>
    <m/>
    <m/>
    <m/>
    <m/>
    <m/>
    <m/>
    <m/>
    <m/>
    <m/>
    <s v="Molecular Biology"/>
    <s v="300000007170376"/>
    <m/>
    <m/>
    <m/>
    <m/>
    <m/>
    <m/>
    <m/>
    <m/>
    <m/>
    <m/>
    <m/>
    <m/>
    <m/>
    <m/>
    <m/>
    <m/>
    <m/>
    <m/>
    <n v="9091"/>
    <s v="Life Sciences"/>
    <n v="15"/>
    <n v="5"/>
    <m/>
    <m/>
    <m/>
    <m/>
    <m/>
    <m/>
    <m/>
    <m/>
    <m/>
    <m/>
    <m/>
    <m/>
    <m/>
    <m/>
    <m/>
    <m/>
    <m/>
    <m/>
    <s v="No"/>
    <m/>
    <s v="No"/>
    <m/>
    <m/>
    <m/>
    <m/>
    <m/>
    <m/>
    <m/>
    <s v="No"/>
    <m/>
    <s v="No"/>
    <n v="9091"/>
    <n v="909"/>
    <m/>
    <s v="UT2GM148080"/>
    <s v="No"/>
    <m/>
    <m/>
    <s v="Marissa K. Gannon"/>
    <s v="US Citizen"/>
    <s v="W02793716"/>
    <s v="Not Hispanic or Latino"/>
    <s v="Female"/>
    <s v="No"/>
    <m/>
    <m/>
    <s v="No"/>
    <m/>
    <m/>
    <m/>
    <m/>
    <s v="Antibiofilm mouthwash for children"/>
    <m/>
    <s v="Federal Passthrough"/>
    <m/>
    <s v="No"/>
    <m/>
    <s v="Award Created"/>
    <s v="Kristi Hargis Stockdale"/>
    <d v="2024-11-05T06:48:05"/>
    <m/>
    <s v="No"/>
    <s v="Pending"/>
    <m/>
    <m/>
    <s v="Yes"/>
    <n v="1"/>
    <s v="No"/>
    <s v="Research"/>
    <m/>
    <s v="Reduced F&amp;A by Sponsor: Specify the rate % and base (MTDC, TDC, Other)"/>
    <n v="909"/>
    <s v="No"/>
    <m/>
    <m/>
    <m/>
    <m/>
    <m/>
    <s v="Grant"/>
    <s v="No"/>
    <m/>
    <m/>
    <m/>
    <s v="Yes"/>
    <s v="Cost Reimbursable"/>
    <m/>
    <m/>
    <m/>
    <m/>
    <s v="Biological and Biomedical Sciences"/>
    <s v="No"/>
    <s v="Voluntary"/>
    <m/>
    <m/>
    <m/>
    <m/>
    <m/>
    <m/>
    <s v="1"/>
    <m/>
    <s v="Yes"/>
    <s v="Fulton, Samantha"/>
    <m/>
    <m/>
    <s v="Agriculture, Life Sciences,  &amp; Natural Resources"/>
    <m/>
    <s v="01-NIH"/>
    <m/>
    <s v="On Campus"/>
    <s v="New"/>
    <m/>
    <m/>
    <s v="No"/>
    <m/>
    <m/>
    <s v="3 Years"/>
    <m/>
    <m/>
    <s v="10%"/>
    <s v="Final Technical Report"/>
    <m/>
    <s v="US Citizen"/>
    <s v="5.0"/>
    <s v="0.45"/>
    <m/>
    <m/>
    <m/>
    <m/>
    <s v="100"/>
    <s v="W03277451"/>
    <s v="Not Hispanic or Latino"/>
    <m/>
    <m/>
    <m/>
    <s v="Male"/>
    <s v="Molecular Biology"/>
    <s v="300000007170376"/>
    <s v="Mark Gomelsky"/>
    <s v="Principal Investigator"/>
    <m/>
    <m/>
    <m/>
    <m/>
    <m/>
    <m/>
    <s v="3.75"/>
    <s v="0.45"/>
    <m/>
    <m/>
    <m/>
    <m/>
    <m/>
    <m/>
    <m/>
    <m/>
    <m/>
    <m/>
    <m/>
    <s v="UT2GM148080"/>
    <s v="Industry"/>
    <s v="05-NMSUF"/>
    <s v="Industry"/>
    <m/>
    <s v="No"/>
    <m/>
    <m/>
    <m/>
    <m/>
    <m/>
    <m/>
    <m/>
    <m/>
    <m/>
    <m/>
    <m/>
    <m/>
    <m/>
    <m/>
    <m/>
    <m/>
    <m/>
    <m/>
    <m/>
    <m/>
    <m/>
    <m/>
    <m/>
    <m/>
    <m/>
    <m/>
    <m/>
    <m/>
    <m/>
    <m/>
    <m/>
    <m/>
    <m/>
    <m/>
    <m/>
    <m/>
    <m/>
    <m/>
    <m/>
    <m/>
    <m/>
    <m/>
    <m/>
    <m/>
    <m/>
    <m/>
    <m/>
    <m/>
    <m/>
    <m/>
    <s v="ACSEND 2.0_Budget Justif.pdf"/>
    <s v="ASCEND_RFP_2024.pdf"/>
    <s v="No"/>
    <m/>
    <s v="Yes"/>
    <m/>
    <m/>
    <m/>
    <m/>
    <m/>
    <m/>
    <m/>
    <m/>
    <m/>
    <m/>
    <m/>
    <s v="30000"/>
    <m/>
    <m/>
    <m/>
    <m/>
    <m/>
    <m/>
    <m/>
    <m/>
    <m/>
    <m/>
    <m/>
    <m/>
    <m/>
    <s v="No"/>
    <m/>
    <m/>
    <m/>
    <m/>
    <m/>
    <m/>
    <m/>
    <m/>
    <m/>
    <m/>
    <m/>
    <m/>
    <m/>
    <m/>
  </r>
  <r>
    <x v="3"/>
    <s v="24-0380-A0004"/>
    <s v="Teresa Diane Wofford"/>
    <s v="(ATSG) AT Act State Grants for Assistive Technology"/>
    <s v="Administration for Community Living/Department of Health and Human Services"/>
    <m/>
    <d v="2024-10-01T00:00:00"/>
    <d v="2026-09-30T00:00:00"/>
    <x v="44"/>
    <s v="Health Sciences"/>
    <n v="91192"/>
    <s v="24-0380"/>
    <n v="91192"/>
    <s v="Active"/>
    <d v="2024-11-01T15:55:27"/>
    <s v="Wyoming Institute for Disabilities WIND"/>
    <n v="0"/>
    <x v="1"/>
    <m/>
    <m/>
    <s v="Other Sponsored Activity"/>
    <m/>
    <m/>
    <m/>
    <m/>
    <m/>
    <m/>
    <m/>
    <m/>
    <s v="Funded through National Assistive Technology Act 2004 - H.B. 4278"/>
    <s v="No"/>
    <m/>
    <s v="300000007169969"/>
    <m/>
    <m/>
    <s v="33c46a0c-e535-4e12-b3ac-769599d734d5"/>
    <d v="2024-10-25T00:00:00"/>
    <m/>
    <m/>
    <m/>
    <s v="No"/>
    <m/>
    <d v="2026-09-30T00:00:00"/>
    <d v="2024-10-01T00:00:00"/>
    <m/>
    <s v="No"/>
    <n v="93.463999999999999"/>
    <s v="No"/>
    <m/>
    <m/>
    <m/>
    <m/>
    <m/>
    <s v="true"/>
    <s v="Health Sciences"/>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82902"/>
    <s v="Social Sciences"/>
    <n v="15"/>
    <n v="5"/>
    <m/>
    <m/>
    <m/>
    <m/>
    <m/>
    <m/>
    <m/>
    <m/>
    <m/>
    <m/>
    <m/>
    <m/>
    <m/>
    <m/>
    <m/>
    <m/>
    <m/>
    <m/>
    <s v="No"/>
    <m/>
    <s v="No"/>
    <m/>
    <m/>
    <m/>
    <m/>
    <m/>
    <m/>
    <m/>
    <s v="No"/>
    <m/>
    <s v="No"/>
    <n v="82902"/>
    <n v="8290"/>
    <m/>
    <m/>
    <s v="No"/>
    <m/>
    <m/>
    <s v="Hannah Huff"/>
    <m/>
    <s v="W10369900"/>
    <s v="Not Hispanic or Latino"/>
    <s v="Female"/>
    <s v="No"/>
    <m/>
    <m/>
    <s v="No"/>
    <m/>
    <m/>
    <m/>
    <m/>
    <s v="(ATSG) AT Act State Grants for Assistive Technology (2301WYATSG) 2024"/>
    <m/>
    <s v="Federal Direct"/>
    <m/>
    <s v="No"/>
    <m/>
    <s v="Award Created"/>
    <s v="Kristi Hargis Stockdale"/>
    <d v="2024-11-01T15:55:26"/>
    <m/>
    <s v="No"/>
    <m/>
    <m/>
    <m/>
    <s v="Yes"/>
    <n v="1"/>
    <s v="Yes"/>
    <s v="Other Sponsored Activities"/>
    <m/>
    <s v="Reduced F&amp;A by Sponsor: Specify the rate % and base (MTDC, TDC, Other)"/>
    <n v="8290"/>
    <s v="No"/>
    <m/>
    <m/>
    <m/>
    <m/>
    <m/>
    <s v="Grant"/>
    <s v="No"/>
    <m/>
    <m/>
    <m/>
    <s v="No"/>
    <s v="Cost Reimbursable"/>
    <m/>
    <m/>
    <m/>
    <m/>
    <m/>
    <s v="No"/>
    <m/>
    <m/>
    <m/>
    <m/>
    <m/>
    <m/>
    <m/>
    <s v="1"/>
    <m/>
    <s v="Yes"/>
    <s v="Fulton, Samantha"/>
    <m/>
    <m/>
    <s v="Health Sciences"/>
    <m/>
    <m/>
    <m/>
    <s v="On Campus"/>
    <s v="Renewal"/>
    <m/>
    <m/>
    <s v="No"/>
    <m/>
    <m/>
    <s v="3 Years"/>
    <m/>
    <m/>
    <s v="10% TDC"/>
    <s v="[Final Technical Report, Annual Technical Report]"/>
    <m/>
    <s v="US Citizen"/>
    <m/>
    <m/>
    <m/>
    <m/>
    <m/>
    <m/>
    <s v="97"/>
    <s v="W09751863"/>
    <s v="Not Hispanic or Latino"/>
    <m/>
    <m/>
    <m/>
    <s v="Female"/>
    <s v="Wyoming Institute for Disabilities WIND"/>
    <s v="300000007169969"/>
    <s v="Teresa Diane Wofford"/>
    <s v="Principal Investigator"/>
    <m/>
    <m/>
    <s v="75.0"/>
    <s v="9.0"/>
    <m/>
    <m/>
    <s v="75.0"/>
    <s v="9.0"/>
    <m/>
    <m/>
    <m/>
    <m/>
    <m/>
    <m/>
    <m/>
    <m/>
    <m/>
    <m/>
    <s v="Other Social Sciences"/>
    <s v="2501WYATSG-00"/>
    <m/>
    <s v="01-ACL"/>
    <s v="U.S. Federal Government"/>
    <m/>
    <s v="No"/>
    <m/>
    <m/>
    <m/>
    <m/>
    <m/>
    <m/>
    <m/>
    <m/>
    <m/>
    <m/>
    <m/>
    <m/>
    <m/>
    <m/>
    <m/>
    <m/>
    <m/>
    <m/>
    <m/>
    <m/>
    <m/>
    <m/>
    <m/>
    <m/>
    <m/>
    <m/>
    <m/>
    <m/>
    <m/>
    <m/>
    <m/>
    <m/>
    <m/>
    <m/>
    <m/>
    <m/>
    <m/>
    <m/>
    <m/>
    <m/>
    <m/>
    <m/>
    <m/>
    <m/>
    <m/>
    <m/>
    <m/>
    <m/>
    <m/>
    <m/>
    <s v="H.R.4278 - 108th Congress (2003-2004)_ ...4 _ Congress.pdf,WATR FY24 Budget (WIND ver 2.0)(3).xlsx,WATR FY24 Budget (WIND ver 3.0)(Abes Notes).xlsx"/>
    <s v="H.R.4278 - 108th Congress (2003-2004)_ ...4 _ Congress.pdf"/>
    <s v="No"/>
    <m/>
    <s v="No"/>
    <m/>
    <m/>
    <m/>
    <m/>
    <m/>
    <m/>
    <m/>
    <m/>
    <m/>
    <m/>
    <m/>
    <s v="412005"/>
    <m/>
    <m/>
    <m/>
    <m/>
    <m/>
    <m/>
    <m/>
    <m/>
    <m/>
    <m/>
    <m/>
    <m/>
    <m/>
    <s v="No"/>
    <m/>
    <m/>
    <m/>
    <m/>
    <m/>
    <m/>
    <m/>
    <m/>
    <m/>
    <m/>
    <m/>
    <m/>
    <m/>
    <m/>
  </r>
  <r>
    <x v="3"/>
    <s v="24-1038-A0001"/>
    <s v="Laurel Allison Wimbish"/>
    <s v="2024 State Justice Statistics"/>
    <s v="Bureau of Justice Statistics/Department of Justice"/>
    <m/>
    <d v="2024-10-01T00:00:00"/>
    <d v="2027-09-30T00:00:00"/>
    <x v="18"/>
    <s v="REDD"/>
    <n v="217924"/>
    <s v="24-1038"/>
    <n v="217924"/>
    <s v="Active"/>
    <d v="2024-10-03T16:12:57"/>
    <s v="Wyoming Survey &amp; Analysis Center"/>
    <n v="0"/>
    <x v="1"/>
    <m/>
    <m/>
    <s v="Other Sponsored Activity"/>
    <m/>
    <m/>
    <m/>
    <m/>
    <m/>
    <m/>
    <m/>
    <m/>
    <m/>
    <s v="No"/>
    <m/>
    <s v="300000007170088"/>
    <m/>
    <m/>
    <s v="4e20b9a9-67ea-4453-8e31-4edc7c237db9"/>
    <d v="2024-10-03T00:00:00"/>
    <m/>
    <m/>
    <m/>
    <s v="No"/>
    <m/>
    <d v="2027-09-30T00:00:00"/>
    <d v="2024-10-01T00:00:00"/>
    <m/>
    <s v="No"/>
    <n v="16.55"/>
    <s v="No"/>
    <m/>
    <m/>
    <m/>
    <m/>
    <m/>
    <s v="fals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62630"/>
    <s v="Social Sciences"/>
    <n v="50"/>
    <n v="5"/>
    <m/>
    <m/>
    <m/>
    <m/>
    <m/>
    <m/>
    <m/>
    <m/>
    <m/>
    <m/>
    <m/>
    <m/>
    <m/>
    <m/>
    <m/>
    <m/>
    <m/>
    <m/>
    <s v="No"/>
    <m/>
    <s v="No"/>
    <m/>
    <m/>
    <m/>
    <m/>
    <m/>
    <m/>
    <m/>
    <s v="No"/>
    <m/>
    <s v="No"/>
    <n v="162630"/>
    <n v="55294"/>
    <m/>
    <s v="15PBJS-24-GK-01798-BJSB"/>
    <s v="No"/>
    <m/>
    <m/>
    <s v="Thao Pham McVay"/>
    <s v="US Citizen"/>
    <s v="W05258353"/>
    <s v="Not Hispanic or Latino"/>
    <s v="Female"/>
    <s v="No"/>
    <m/>
    <m/>
    <s v="No"/>
    <m/>
    <m/>
    <m/>
    <m/>
    <s v="2024 State Justice Statistics"/>
    <m/>
    <s v="Federal Direct"/>
    <m/>
    <s v="No"/>
    <m/>
    <s v="Award Created"/>
    <s v="Kristi Hargis Stockdale"/>
    <d v="2024-10-03T16:12:56"/>
    <m/>
    <s v="No"/>
    <m/>
    <m/>
    <m/>
    <s v="No"/>
    <n v="1"/>
    <s v="No"/>
    <s v="Other Sponsored Activities"/>
    <m/>
    <s v="34% MTDC"/>
    <n v="55294"/>
    <s v="No"/>
    <m/>
    <m/>
    <m/>
    <m/>
    <m/>
    <s v="Grant"/>
    <s v="No"/>
    <m/>
    <m/>
    <m/>
    <s v="No"/>
    <s v="Cost Reimbursable"/>
    <m/>
    <m/>
    <m/>
    <m/>
    <m/>
    <s v="No"/>
    <m/>
    <m/>
    <m/>
    <m/>
    <m/>
    <m/>
    <m/>
    <s v="1"/>
    <m/>
    <s v="Yes"/>
    <s v="Dixon, Athena"/>
    <m/>
    <m/>
    <s v="Research &amp; Economic Development"/>
    <m/>
    <m/>
    <m/>
    <s v="On Campus"/>
    <s v="New"/>
    <m/>
    <m/>
    <s v="No"/>
    <m/>
    <m/>
    <s v="3 Years"/>
    <m/>
    <m/>
    <m/>
    <s v="[Annual Technical Report, Other]"/>
    <s v="Semi-Annually"/>
    <s v="US Citizen"/>
    <m/>
    <m/>
    <m/>
    <m/>
    <m/>
    <m/>
    <s v="100"/>
    <s v="W04644824"/>
    <m/>
    <m/>
    <m/>
    <m/>
    <s v="Female"/>
    <s v="Wyoming Survey &amp; Analysis Center"/>
    <s v="300000007170088"/>
    <s v="Laurel Allison Wimbish"/>
    <s v="Principal Investigator"/>
    <m/>
    <m/>
    <m/>
    <m/>
    <m/>
    <m/>
    <s v="0.0"/>
    <s v="0.0"/>
    <m/>
    <m/>
    <m/>
    <m/>
    <m/>
    <m/>
    <m/>
    <m/>
    <m/>
    <m/>
    <s v="Other Social Sciences"/>
    <s v="15PBJS-24-GK-01798-BJSB"/>
    <m/>
    <s v="01-BJS"/>
    <s v="U.S. Federal Government"/>
    <m/>
    <s v="No"/>
    <m/>
    <m/>
    <m/>
    <m/>
    <m/>
    <m/>
    <m/>
    <m/>
    <m/>
    <m/>
    <m/>
    <m/>
    <m/>
    <m/>
    <m/>
    <m/>
    <m/>
    <m/>
    <m/>
    <m/>
    <m/>
    <m/>
    <m/>
    <m/>
    <m/>
    <m/>
    <m/>
    <m/>
    <m/>
    <m/>
    <m/>
    <m/>
    <m/>
    <m/>
    <m/>
    <m/>
    <m/>
    <m/>
    <m/>
    <m/>
    <m/>
    <m/>
    <m/>
    <m/>
    <m/>
    <m/>
    <m/>
    <m/>
    <m/>
    <m/>
    <s v="Core Capacity BDW.XLSM,Special Emphasis BDW.xlsm"/>
    <m/>
    <s v="No"/>
    <m/>
    <s v="No"/>
    <m/>
    <m/>
    <m/>
    <m/>
    <m/>
    <m/>
    <m/>
    <m/>
    <m/>
    <m/>
    <m/>
    <s v="217924"/>
    <m/>
    <m/>
    <m/>
    <m/>
    <m/>
    <m/>
    <m/>
    <m/>
    <m/>
    <m/>
    <m/>
    <m/>
    <m/>
    <m/>
    <m/>
    <m/>
    <m/>
    <m/>
    <m/>
    <m/>
    <m/>
    <m/>
    <m/>
    <m/>
    <m/>
    <m/>
    <m/>
    <m/>
  </r>
  <r>
    <x v="3"/>
    <s v="24-0802-A0001"/>
    <s v="Tyler Joe Carroll"/>
    <s v="2024 Serve Wyoming AmeriCorps State and National Grant"/>
    <s v="Serve Wyoming"/>
    <s v="AmeriCorps"/>
    <d v="2024-10-01T00:00:00"/>
    <d v="2025-09-01T00:00:00"/>
    <x v="6"/>
    <s v="Haub"/>
    <n v="262556"/>
    <s v="24-0802"/>
    <n v="262556"/>
    <s v="Active"/>
    <d v="2024-07-01T14:42:36"/>
    <s v="Haub School of Environment &amp; Natural Resources"/>
    <n v="0"/>
    <x v="1"/>
    <m/>
    <m/>
    <s v="Other Sponsored Activity"/>
    <s v="false"/>
    <s v="false"/>
    <s v="false"/>
    <s v="false"/>
    <s v="false"/>
    <s v="false"/>
    <s v="**Members have a year upon enrollment to finish their term and may still receive stipends until their year is up or they are exited...terms cannot extend past December 01, 2025."/>
    <m/>
    <m/>
    <s v="No"/>
    <s v="Thomas Abraham Lentner"/>
    <s v="300000007170093"/>
    <m/>
    <m/>
    <s v="5669cfe9-a552-4512-af7d-86752d9cbc60"/>
    <d v="2024-10-16T00:00:00"/>
    <m/>
    <m/>
    <m/>
    <s v="No"/>
    <m/>
    <d v="2025-09-01T00:00:00"/>
    <d v="2024-10-01T00:00:00"/>
    <m/>
    <s v="No"/>
    <n v="94.006"/>
    <s v="No"/>
    <m/>
    <m/>
    <m/>
    <m/>
    <m/>
    <m/>
    <s v="Haub School of Environmental &amp; Natural Resources"/>
    <m/>
    <m/>
    <m/>
    <m/>
    <m/>
    <m/>
    <m/>
    <m/>
    <m/>
    <s v="No"/>
    <m/>
    <m/>
    <s v="No"/>
    <m/>
    <s v="Inna Willis"/>
    <s v="275740"/>
    <m/>
    <m/>
    <m/>
    <m/>
    <m/>
    <m/>
    <m/>
    <m/>
    <m/>
    <m/>
    <m/>
    <m/>
    <m/>
    <m/>
    <m/>
    <m/>
    <m/>
    <m/>
    <m/>
    <m/>
    <s v="Salary, Fringe, Travel, Trainings, Member Living Stipends, Marketing"/>
    <m/>
    <m/>
    <m/>
    <m/>
    <m/>
    <m/>
    <m/>
    <m/>
    <m/>
    <m/>
    <m/>
    <m/>
    <m/>
    <m/>
    <m/>
    <m/>
    <m/>
    <m/>
    <m/>
    <s v="Yes"/>
    <s v="Third Party"/>
    <m/>
    <m/>
    <m/>
    <m/>
    <m/>
    <m/>
    <m/>
    <m/>
    <m/>
    <s v="Cash"/>
    <m/>
    <m/>
    <m/>
    <m/>
    <m/>
    <m/>
    <m/>
    <m/>
    <m/>
    <m/>
    <m/>
    <m/>
    <m/>
    <m/>
    <m/>
    <m/>
    <m/>
    <m/>
    <m/>
    <m/>
    <m/>
    <m/>
    <m/>
    <m/>
    <m/>
    <m/>
    <m/>
    <m/>
    <m/>
    <m/>
    <m/>
    <m/>
    <m/>
    <m/>
    <m/>
    <m/>
    <m/>
    <m/>
    <m/>
    <s v="Haub School of Environment &amp; Natural Resources"/>
    <s v="300000007170093"/>
    <m/>
    <m/>
    <m/>
    <m/>
    <m/>
    <m/>
    <m/>
    <m/>
    <m/>
    <m/>
    <m/>
    <m/>
    <m/>
    <m/>
    <m/>
    <m/>
    <m/>
    <m/>
    <n v="250053"/>
    <s v="Life Sciences"/>
    <n v="15"/>
    <n v="5"/>
    <m/>
    <m/>
    <m/>
    <m/>
    <m/>
    <m/>
    <m/>
    <m/>
    <m/>
    <m/>
    <m/>
    <m/>
    <m/>
    <m/>
    <m/>
    <m/>
    <m/>
    <m/>
    <s v="No"/>
    <m/>
    <m/>
    <m/>
    <m/>
    <m/>
    <m/>
    <m/>
    <m/>
    <m/>
    <s v="No"/>
    <m/>
    <s v="No"/>
    <n v="250053"/>
    <n v="12503"/>
    <m/>
    <s v="24AC265205"/>
    <s v="No"/>
    <m/>
    <m/>
    <s v="Kimberly Ann Messersmith"/>
    <s v="US Citizen"/>
    <s v="W03274203"/>
    <m/>
    <s v="Female"/>
    <s v="No"/>
    <m/>
    <m/>
    <s v="No"/>
    <m/>
    <m/>
    <m/>
    <m/>
    <s v="Wyoming Conservation Corps 2024 AmeriCorps State and National Grant"/>
    <m/>
    <s v="Federal Passthrough"/>
    <m/>
    <s v="No"/>
    <m/>
    <s v="Award Created"/>
    <s v="Inna Willis"/>
    <d v="2024-07-01T14:42:36"/>
    <m/>
    <s v="No"/>
    <m/>
    <m/>
    <m/>
    <s v="No"/>
    <m/>
    <s v="No"/>
    <s v="Other Sponsored Activities"/>
    <s v="Reduced F&amp;A by Sponsor: Specify the rate % and base (MTDC, TDC, Other)"/>
    <m/>
    <n v="12503"/>
    <s v="No"/>
    <m/>
    <m/>
    <m/>
    <m/>
    <m/>
    <s v="Grant"/>
    <s v="No"/>
    <m/>
    <m/>
    <m/>
    <s v="No"/>
    <s v="Cost Reimbursable"/>
    <m/>
    <m/>
    <m/>
    <m/>
    <s v="Natural Resources and Conservation"/>
    <s v="No"/>
    <s v="Required"/>
    <m/>
    <m/>
    <m/>
    <m/>
    <m/>
    <m/>
    <m/>
    <m/>
    <s v="Yes"/>
    <s v="Lorenz, Michelle"/>
    <m/>
    <m/>
    <s v="Haub School of Environmental &amp; Natural Resources"/>
    <m/>
    <s v="01-AMCORP"/>
    <m/>
    <s v="Off Campus"/>
    <s v="New"/>
    <m/>
    <m/>
    <s v="No"/>
    <m/>
    <m/>
    <s v="3 Years"/>
    <m/>
    <s v="5%"/>
    <m/>
    <s v="Final Technical Report"/>
    <m/>
    <s v="US Citizen"/>
    <s v="0.0"/>
    <s v="0.0"/>
    <s v="0.0"/>
    <s v="0.0"/>
    <s v="0.0"/>
    <s v="0.0"/>
    <s v="100"/>
    <s v="W07618172"/>
    <s v="Not Hispanic or Latino"/>
    <m/>
    <m/>
    <m/>
    <s v="Male"/>
    <s v="Haub School of Environment &amp; Natural Resources"/>
    <s v="300000007170093"/>
    <s v="Tyler Joe Carroll"/>
    <s v="Principal Investigator"/>
    <s v="0.0"/>
    <s v="0.0"/>
    <s v="0.0"/>
    <s v="0.0"/>
    <s v="0.0"/>
    <s v="0.0"/>
    <s v="0.0"/>
    <s v="0.0"/>
    <m/>
    <m/>
    <m/>
    <m/>
    <m/>
    <m/>
    <m/>
    <m/>
    <m/>
    <m/>
    <m/>
    <s v="23AFDWY0010004"/>
    <m/>
    <s v="07-SERVEWY"/>
    <s v="Non-Profit Organizations"/>
    <m/>
    <s v="No"/>
    <m/>
    <m/>
    <m/>
    <m/>
    <m/>
    <m/>
    <m/>
    <m/>
    <m/>
    <m/>
    <m/>
    <m/>
    <m/>
    <m/>
    <m/>
    <m/>
    <m/>
    <m/>
    <m/>
    <m/>
    <m/>
    <m/>
    <m/>
    <m/>
    <m/>
    <m/>
    <m/>
    <m/>
    <m/>
    <m/>
    <m/>
    <m/>
    <m/>
    <m/>
    <m/>
    <m/>
    <m/>
    <m/>
    <m/>
    <m/>
    <m/>
    <m/>
    <m/>
    <m/>
    <m/>
    <m/>
    <m/>
    <m/>
    <m/>
    <m/>
    <s v="Budget_Narrative_Cost_Reimbursement_WY_24-25(1) copy.xlsx,Budget_Narrative_Cost_Reimbursement_WY_24-25(1) copy.xlsx"/>
    <m/>
    <s v="No"/>
    <m/>
    <s v="No"/>
    <s v="Other Grant Opportunities"/>
    <m/>
    <s v="Other Grant Opportunities"/>
    <m/>
    <m/>
    <m/>
    <m/>
    <m/>
    <m/>
    <m/>
    <s v="275740"/>
    <s v="550740"/>
    <m/>
    <m/>
    <m/>
    <m/>
    <m/>
    <m/>
    <m/>
    <m/>
    <m/>
    <m/>
    <m/>
    <m/>
    <m/>
    <m/>
    <m/>
    <m/>
    <m/>
    <m/>
    <m/>
    <m/>
    <m/>
    <m/>
    <m/>
    <m/>
    <m/>
    <m/>
    <m/>
    <m/>
  </r>
  <r>
    <x v="3"/>
    <s v="25-0186-A0001"/>
    <s v="So Tie Tjeng"/>
    <s v="Material preparations under high-temperature conditions"/>
    <s v="Acadian Research and Development LLC"/>
    <m/>
    <d v="2024-10-01T00:00:00"/>
    <d v="2025-05-31T00:00:00"/>
    <x v="35"/>
    <s v="Engineering"/>
    <n v="10000"/>
    <s v="25-0186"/>
    <n v="10000"/>
    <s v="Active"/>
    <d v="2024-10-09T15:41:14"/>
    <s v="Energy &amp; Petroleum Engineering"/>
    <n v="0"/>
    <x v="1"/>
    <m/>
    <m/>
    <s v="Applied Research"/>
    <m/>
    <m/>
    <m/>
    <m/>
    <m/>
    <m/>
    <m/>
    <m/>
    <m/>
    <s v="No"/>
    <m/>
    <s v="300000007170254"/>
    <m/>
    <m/>
    <s v="5d948023-3871-4b4d-9428-dbbfc37eb3e7"/>
    <d v="2024-10-03T00:00:00"/>
    <m/>
    <m/>
    <m/>
    <s v="No"/>
    <m/>
    <d v="2025-05-31T00:00:00"/>
    <d v="2024-10-01T00:00:00"/>
    <m/>
    <s v="No"/>
    <s v="NONFED"/>
    <s v="Yes"/>
    <s v="Air,  Nitrogen,  Argon gas"/>
    <m/>
    <m/>
    <m/>
    <m/>
    <s v="true"/>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Energy &amp; Petroleum Engineering"/>
    <s v="300000007170254"/>
    <m/>
    <m/>
    <m/>
    <m/>
    <m/>
    <m/>
    <m/>
    <m/>
    <m/>
    <m/>
    <m/>
    <m/>
    <m/>
    <m/>
    <m/>
    <m/>
    <m/>
    <m/>
    <n v="7310"/>
    <s v="Engineering"/>
    <n v="15"/>
    <n v="5"/>
    <m/>
    <m/>
    <m/>
    <m/>
    <m/>
    <m/>
    <m/>
    <m/>
    <m/>
    <m/>
    <m/>
    <m/>
    <m/>
    <m/>
    <m/>
    <m/>
    <m/>
    <m/>
    <s v="No"/>
    <s v="Chemical Engineering"/>
    <s v="No"/>
    <m/>
    <m/>
    <m/>
    <m/>
    <m/>
    <m/>
    <m/>
    <s v="No"/>
    <m/>
    <s v="No"/>
    <n v="7310"/>
    <n v="2690"/>
    <m/>
    <m/>
    <s v="No"/>
    <m/>
    <m/>
    <s v="Cindy E. Wood"/>
    <s v="US Citizen"/>
    <s v="W00822481"/>
    <s v="Not Hispanic or Latino"/>
    <s v="Female"/>
    <s v="No"/>
    <m/>
    <m/>
    <s v="No"/>
    <m/>
    <m/>
    <m/>
    <m/>
    <s v="Material preparations under high-temperature conditions"/>
    <m/>
    <s v="Non-Federal"/>
    <m/>
    <s v="No"/>
    <m/>
    <s v="Award Created"/>
    <s v="Thomas Abraham Lentner"/>
    <d v="2024-10-09T15:41:13"/>
    <m/>
    <s v="No"/>
    <m/>
    <m/>
    <m/>
    <s v="No"/>
    <n v="1"/>
    <s v="No"/>
    <s v="Research"/>
    <m/>
    <s v="44.5% MTDC"/>
    <n v="2690"/>
    <s v="No"/>
    <m/>
    <m/>
    <m/>
    <m/>
    <m/>
    <s v="Contract"/>
    <s v="No"/>
    <m/>
    <m/>
    <m/>
    <s v="No"/>
    <s v="Cost Reimbursable"/>
    <m/>
    <m/>
    <m/>
    <m/>
    <m/>
    <s v="No"/>
    <m/>
    <m/>
    <m/>
    <m/>
    <m/>
    <m/>
    <m/>
    <s v="1"/>
    <m/>
    <s v="Yes"/>
    <s v="Wroblewski, Mitchell"/>
    <m/>
    <m/>
    <s v="Engineering &amp; Physical Sciences"/>
    <m/>
    <m/>
    <m/>
    <s v="On Campus"/>
    <s v="New"/>
    <m/>
    <m/>
    <s v="No"/>
    <m/>
    <m/>
    <m/>
    <m/>
    <m/>
    <m/>
    <s v="[Final Technical Report]"/>
    <m/>
    <s v="US Citizen"/>
    <m/>
    <m/>
    <s v="0.0"/>
    <s v="0.0"/>
    <m/>
    <m/>
    <s v="100"/>
    <s v="W07494545"/>
    <m/>
    <m/>
    <m/>
    <m/>
    <s v="Female"/>
    <s v="Energy &amp; Petroleum Engineering"/>
    <s v="300000007170254"/>
    <s v="So Tie Tjeng"/>
    <s v="Principal Investigator"/>
    <m/>
    <m/>
    <s v="0.0"/>
    <s v="0.0"/>
    <m/>
    <m/>
    <s v="0.0"/>
    <s v="0.0"/>
    <m/>
    <m/>
    <m/>
    <m/>
    <m/>
    <m/>
    <m/>
    <m/>
    <m/>
    <m/>
    <m/>
    <m/>
    <s v="Industry"/>
    <s v="05-ARD"/>
    <s v="Industry"/>
    <m/>
    <s v="No"/>
    <m/>
    <m/>
    <m/>
    <m/>
    <m/>
    <m/>
    <m/>
    <m/>
    <m/>
    <m/>
    <m/>
    <m/>
    <m/>
    <m/>
    <m/>
    <m/>
    <m/>
    <m/>
    <m/>
    <m/>
    <m/>
    <m/>
    <m/>
    <m/>
    <m/>
    <m/>
    <m/>
    <m/>
    <m/>
    <m/>
    <m/>
    <m/>
    <m/>
    <m/>
    <m/>
    <m/>
    <m/>
    <m/>
    <m/>
    <m/>
    <m/>
    <m/>
    <m/>
    <m/>
    <m/>
    <m/>
    <m/>
    <m/>
    <m/>
    <m/>
    <s v="UW_Budget.xls"/>
    <m/>
    <s v="No"/>
    <m/>
    <s v="No"/>
    <m/>
    <m/>
    <m/>
    <m/>
    <m/>
    <m/>
    <m/>
    <m/>
    <m/>
    <m/>
    <m/>
    <s v="10000"/>
    <m/>
    <m/>
    <m/>
    <m/>
    <m/>
    <m/>
    <m/>
    <m/>
    <m/>
    <m/>
    <m/>
    <m/>
    <m/>
    <s v="No"/>
    <m/>
    <m/>
    <m/>
    <m/>
    <m/>
    <m/>
    <m/>
    <m/>
    <m/>
    <m/>
    <m/>
    <m/>
    <m/>
    <m/>
  </r>
  <r>
    <x v="3"/>
    <s v="24-0619-A0001"/>
    <s v="Corrine Noel Knapp"/>
    <s v="CASC Subaward"/>
    <s v="University of Colorado, Boulder"/>
    <s v="U.S. Geological Survey/Department of the Interior"/>
    <d v="2024-10-01T00:00:00"/>
    <d v="2025-09-30T00:00:00"/>
    <x v="6"/>
    <s v="Haub"/>
    <n v="13120"/>
    <s v="24-0619"/>
    <n v="197247.76"/>
    <s v="Closed"/>
    <d v="2024-10-23T14:41:01"/>
    <s v="Haub School of Environment &amp; Natural Resources"/>
    <n v="0"/>
    <x v="1"/>
    <m/>
    <m/>
    <s v="Applied Research"/>
    <m/>
    <m/>
    <m/>
    <m/>
    <m/>
    <m/>
    <m/>
    <m/>
    <m/>
    <s v="No"/>
    <m/>
    <s v="300000007170093"/>
    <m/>
    <m/>
    <s v="64c5dab7-a9e1-409e-8598-55383e121aee"/>
    <d v="2024-11-18T00:00:00"/>
    <m/>
    <m/>
    <m/>
    <s v="No"/>
    <m/>
    <d v="2025-09-30T00:00:00"/>
    <d v="2024-10-01T00:00:00"/>
    <m/>
    <s v="No"/>
    <n v="15.82"/>
    <s v="No"/>
    <m/>
    <m/>
    <m/>
    <m/>
    <m/>
    <s v="true"/>
    <s v="Haub School of Environmental &amp; Natural Resources"/>
    <m/>
    <m/>
    <m/>
    <m/>
    <m/>
    <m/>
    <m/>
    <m/>
    <m/>
    <s v="No"/>
    <m/>
    <m/>
    <s v="No"/>
    <m/>
    <s v="Kristi Hargis Stockdale"/>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9080"/>
    <s v="Social Sciences"/>
    <n v="15"/>
    <n v="5"/>
    <m/>
    <m/>
    <m/>
    <m/>
    <m/>
    <m/>
    <m/>
    <m/>
    <m/>
    <m/>
    <m/>
    <m/>
    <m/>
    <m/>
    <m/>
    <m/>
    <m/>
    <m/>
    <s v="No"/>
    <m/>
    <s v="Yes"/>
    <m/>
    <m/>
    <s v="Testing Center"/>
    <s v="300000007169957"/>
    <s v="Bim Kendall House"/>
    <m/>
    <m/>
    <s v="Yes"/>
    <m/>
    <s v="No"/>
    <n v="133527.85999999999"/>
    <n v="59419.9"/>
    <m/>
    <s v="G24AC00632"/>
    <s v="No"/>
    <m/>
    <m/>
    <s v="Kimberly Ann Messersmith"/>
    <s v="US Citizen"/>
    <s v="W03274203"/>
    <m/>
    <s v="Female"/>
    <s v="No"/>
    <m/>
    <m/>
    <s v="No"/>
    <m/>
    <m/>
    <m/>
    <m/>
    <s v="CU-Hosted NC CASC: Advancing the development and delivery of actionable science to help fish, wildlife, water, land and people in the North Central region adapt to a changing environment"/>
    <m/>
    <s v="Federal Passthrough"/>
    <m/>
    <s v="No"/>
    <m/>
    <s v="Award Created"/>
    <s v="Kristi Hargis Stockdale"/>
    <d v="2024-10-23T14:41:00"/>
    <m/>
    <s v="No"/>
    <m/>
    <m/>
    <m/>
    <s v="Yes"/>
    <n v="1"/>
    <s v="No"/>
    <s v="Research"/>
    <s v="Reduced F&amp;A by Sponsor: Specify the rate % and base (MTDC, TDC, Other)"/>
    <s v="Reduced F&amp;A by Sponsor: Specify the rate % and base (MTDC, TDC, Other)"/>
    <n v="4040"/>
    <s v="No"/>
    <m/>
    <m/>
    <m/>
    <m/>
    <m/>
    <s v="Grant"/>
    <s v="No"/>
    <m/>
    <m/>
    <m/>
    <s v="No"/>
    <s v="Cost Reimbursable"/>
    <m/>
    <s v="Pending"/>
    <m/>
    <m/>
    <m/>
    <s v="No"/>
    <m/>
    <m/>
    <m/>
    <m/>
    <m/>
    <m/>
    <m/>
    <s v="1"/>
    <m/>
    <s v="Yes"/>
    <s v="Lorenz, Michelle"/>
    <m/>
    <m/>
    <s v="Haub School of Environmental &amp; Natural Resources"/>
    <m/>
    <s v="01-USGS"/>
    <s v="Additive"/>
    <s v="On Campus"/>
    <s v="Renewal"/>
    <m/>
    <m/>
    <s v="No"/>
    <m/>
    <m/>
    <s v="3 Years"/>
    <m/>
    <s v="0"/>
    <s v="0"/>
    <s v="[Annual Technical Report, Final Technical Report]"/>
    <m/>
    <s v="US Citizen"/>
    <s v="0.0"/>
    <s v="0.0"/>
    <s v="0.0"/>
    <s v="0.0"/>
    <s v="16.0"/>
    <s v="0.48"/>
    <s v="100"/>
    <s v="W09978054"/>
    <s v="Not Hispanic or Latino"/>
    <m/>
    <m/>
    <m/>
    <s v="Female"/>
    <s v="Haub School of Environment &amp; Natural Resources"/>
    <s v="300000007170093"/>
    <s v="Corrine Noel Knapp"/>
    <s v="Principal Investigator"/>
    <s v="0.0"/>
    <s v="0.0"/>
    <s v="0.0"/>
    <s v="0.0"/>
    <s v="0.0"/>
    <s v="0.0"/>
    <s v="4.0"/>
    <s v="0.48"/>
    <s v="Unable to Negotiate"/>
    <m/>
    <m/>
    <m/>
    <m/>
    <m/>
    <m/>
    <m/>
    <m/>
    <m/>
    <s v="Other Social Sciences"/>
    <s v="1566005"/>
    <m/>
    <s v="06-UCOBOUL"/>
    <s v="U.S. Federal Government"/>
    <m/>
    <s v="No"/>
    <m/>
    <m/>
    <m/>
    <m/>
    <m/>
    <m/>
    <m/>
    <m/>
    <m/>
    <m/>
    <m/>
    <m/>
    <m/>
    <m/>
    <m/>
    <m/>
    <m/>
    <m/>
    <m/>
    <m/>
    <m/>
    <m/>
    <m/>
    <m/>
    <m/>
    <m/>
    <m/>
    <m/>
    <m/>
    <m/>
    <m/>
    <m/>
    <m/>
    <m/>
    <m/>
    <m/>
    <m/>
    <m/>
    <m/>
    <m/>
    <m/>
    <m/>
    <m/>
    <m/>
    <m/>
    <m/>
    <m/>
    <m/>
    <m/>
    <m/>
    <s v="CASC_5-Year_Budget_Table_HOST_FY23_CK.xlsx"/>
    <s v="animalallergy.jpg"/>
    <s v="No"/>
    <m/>
    <s v="No"/>
    <m/>
    <m/>
    <m/>
    <m/>
    <m/>
    <m/>
    <m/>
    <m/>
    <m/>
    <m/>
    <m/>
    <s v="197247.76"/>
    <m/>
    <m/>
    <m/>
    <m/>
    <m/>
    <m/>
    <m/>
    <m/>
    <m/>
    <m/>
    <m/>
    <m/>
    <m/>
    <s v="No"/>
    <m/>
    <m/>
    <m/>
    <m/>
    <m/>
    <m/>
    <m/>
    <m/>
    <m/>
    <m/>
    <m/>
    <m/>
    <m/>
    <m/>
  </r>
  <r>
    <x v="3"/>
    <s v="24-0483-A0002"/>
    <s v="Eric P Webster"/>
    <s v="Animal Health and Disease Research Capacity"/>
    <s v="National Institute of Food and Agriculture/Department of Agriculture"/>
    <m/>
    <d v="2024-10-01T00:00:00"/>
    <d v="2026-09-30T00:00:00"/>
    <x v="27"/>
    <s v="Agriculture"/>
    <n v="4138"/>
    <s v="24-0483"/>
    <n v="4138"/>
    <s v="Active"/>
    <d v="2024-12-18T14:15:48"/>
    <s v="Agricultural Experiment Station"/>
    <n v="0"/>
    <x v="1"/>
    <m/>
    <m/>
    <s v="Basic Research"/>
    <m/>
    <m/>
    <m/>
    <m/>
    <m/>
    <m/>
    <m/>
    <m/>
    <m/>
    <s v="No"/>
    <m/>
    <s v="300000007170680"/>
    <m/>
    <m/>
    <s v="6f115068-2b9a-402e-ab65-f942a5fe2eb9"/>
    <d v="2024-12-17T00:00:00"/>
    <m/>
    <m/>
    <m/>
    <s v="No"/>
    <m/>
    <d v="2026-09-30T00:00:00"/>
    <d v="2024-10-01T00:00:00"/>
    <m/>
    <s v="No"/>
    <n v="10.207000000000001"/>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4138"/>
    <s v="Life Sciences"/>
    <n v="15"/>
    <n v="5"/>
    <m/>
    <m/>
    <m/>
    <m/>
    <m/>
    <m/>
    <m/>
    <m/>
    <m/>
    <m/>
    <m/>
    <m/>
    <m/>
    <m/>
    <m/>
    <m/>
    <m/>
    <m/>
    <s v="No"/>
    <m/>
    <s v="No"/>
    <m/>
    <m/>
    <m/>
    <m/>
    <m/>
    <m/>
    <m/>
    <s v="No"/>
    <m/>
    <s v="No"/>
    <n v="4138"/>
    <n v="0"/>
    <m/>
    <s v="NI25AHDRXXXXG0206"/>
    <s v="No"/>
    <m/>
    <m/>
    <s v="Joanne M. Newcomb"/>
    <s v="US Citizen"/>
    <s v="W01196729"/>
    <s v="Not Hispanic or Latino"/>
    <s v="Female"/>
    <s v="No"/>
    <m/>
    <m/>
    <s v="No"/>
    <m/>
    <m/>
    <m/>
    <m/>
    <s v="FY2025 Animal Health and Disease Research"/>
    <m/>
    <s v="Federal Direct"/>
    <m/>
    <s v="No"/>
    <m/>
    <s v="Award Created"/>
    <s v="Kristi Hargis Stockdale"/>
    <d v="2024-12-18T14:15:47"/>
    <m/>
    <s v="No"/>
    <m/>
    <m/>
    <m/>
    <s v="Yes"/>
    <n v="1"/>
    <s v="No"/>
    <s v="Research"/>
    <m/>
    <s v="Reduced F&amp;A by Sponsor: Specify the rate % and base (MTDC, TDC, Other)"/>
    <n v="0"/>
    <s v="No"/>
    <m/>
    <m/>
    <m/>
    <m/>
    <m/>
    <s v="Grant"/>
    <s v="No"/>
    <m/>
    <m/>
    <m/>
    <s v="No"/>
    <s v="Cost Reimbursable"/>
    <m/>
    <m/>
    <m/>
    <m/>
    <s v="Agricultural Sciences"/>
    <s v="No"/>
    <m/>
    <s v="Yes"/>
    <m/>
    <m/>
    <m/>
    <m/>
    <m/>
    <s v="1"/>
    <m/>
    <s v="Yes"/>
    <s v="Runner, Mary"/>
    <m/>
    <m/>
    <s v="Agriculture, Life Sciences,  &amp; Natural Resources"/>
    <m/>
    <m/>
    <m/>
    <s v="On Campus"/>
    <s v="Competing Continuation"/>
    <m/>
    <m/>
    <s v="No"/>
    <m/>
    <m/>
    <s v="3 Years"/>
    <m/>
    <m/>
    <s v="0%"/>
    <s v="[Annual Technical Report, Final Technical Report]"/>
    <m/>
    <s v="US Citizen"/>
    <m/>
    <m/>
    <m/>
    <m/>
    <m/>
    <m/>
    <s v="100"/>
    <s v="W10153901"/>
    <s v="Not Hispanic or Latino"/>
    <m/>
    <m/>
    <m/>
    <s v="Male"/>
    <s v="Agricultural Experiment Station"/>
    <s v="300000007170680"/>
    <s v="Eric P Webster"/>
    <s v="Principal Investigator"/>
    <m/>
    <m/>
    <m/>
    <m/>
    <m/>
    <m/>
    <s v="0.0"/>
    <s v="0.0"/>
    <m/>
    <m/>
    <m/>
    <m/>
    <m/>
    <m/>
    <m/>
    <m/>
    <m/>
    <m/>
    <m/>
    <s v="NI25AHDRXXXXG026"/>
    <m/>
    <s v="01-USDANIFA"/>
    <s v="U.S. Federal Government"/>
    <m/>
    <s v="No"/>
    <m/>
    <m/>
    <m/>
    <m/>
    <m/>
    <m/>
    <m/>
    <m/>
    <m/>
    <m/>
    <m/>
    <m/>
    <m/>
    <m/>
    <m/>
    <m/>
    <m/>
    <m/>
    <m/>
    <m/>
    <m/>
    <m/>
    <m/>
    <m/>
    <m/>
    <m/>
    <m/>
    <m/>
    <m/>
    <m/>
    <m/>
    <m/>
    <m/>
    <m/>
    <m/>
    <m/>
    <m/>
    <m/>
    <m/>
    <m/>
    <m/>
    <m/>
    <m/>
    <m/>
    <m/>
    <m/>
    <m/>
    <m/>
    <m/>
    <m/>
    <s v="WyoCloudBudget AHDR FY25 (ver2.0).xlsx"/>
    <s v="7 USC 3319_ No_IDC.pdf"/>
    <s v="No"/>
    <m/>
    <s v="No"/>
    <m/>
    <m/>
    <m/>
    <m/>
    <m/>
    <m/>
    <m/>
    <m/>
    <m/>
    <m/>
    <m/>
    <s v="18804"/>
    <m/>
    <m/>
    <m/>
    <m/>
    <m/>
    <m/>
    <m/>
    <m/>
    <m/>
    <m/>
    <m/>
    <m/>
    <m/>
    <s v="No"/>
    <m/>
    <m/>
    <m/>
    <m/>
    <m/>
    <m/>
    <m/>
    <m/>
    <m/>
    <m/>
    <m/>
    <m/>
    <m/>
    <m/>
  </r>
  <r>
    <x v="3"/>
    <s v="24-0457-A0002"/>
    <s v="Amanda Sue Marney"/>
    <s v="Joint Cooperative Extension Programs at 1862 Land-Grant Institutions and University of the District of Columbia Public Postsecondary Education Reorganization Act Program"/>
    <s v="National Institute of Food and Agriculture/Department of Agriculture"/>
    <m/>
    <d v="2024-10-01T00:00:00"/>
    <d v="2026-09-30T00:00:00"/>
    <x v="29"/>
    <s v="Agriculture"/>
    <n v="10502"/>
    <s v="24-0457"/>
    <n v="10502"/>
    <s v="Active"/>
    <d v="2024-12-13T11:41:36"/>
    <s v="UW Extension"/>
    <n v="0"/>
    <x v="1"/>
    <m/>
    <m/>
    <s v="Other Sponsored Activity"/>
    <m/>
    <m/>
    <m/>
    <m/>
    <m/>
    <m/>
    <m/>
    <m/>
    <m/>
    <s v="No"/>
    <m/>
    <s v="300000007170503"/>
    <m/>
    <m/>
    <s v="701739e8-b8b2-45c2-a252-35f43b3b8af0"/>
    <d v="2024-12-12T00:00:00"/>
    <m/>
    <m/>
    <m/>
    <s v="No"/>
    <m/>
    <d v="2026-09-30T00:00:00"/>
    <d v="2024-10-01T00:00:00"/>
    <m/>
    <s v="No"/>
    <n v="10.515000000000001"/>
    <s v="No"/>
    <m/>
    <m/>
    <m/>
    <m/>
    <m/>
    <s v="true"/>
    <s v="Agriculture, Life Sciences,  &amp; Natural Resources"/>
    <m/>
    <m/>
    <m/>
    <m/>
    <m/>
    <m/>
    <m/>
    <m/>
    <m/>
    <s v="No"/>
    <m/>
    <m/>
    <s v="No"/>
    <m/>
    <s v="Kristi Hargis Stockdale"/>
    <m/>
    <m/>
    <m/>
    <m/>
    <m/>
    <m/>
    <m/>
    <m/>
    <m/>
    <m/>
    <s v="1800592"/>
    <m/>
    <m/>
    <m/>
    <m/>
    <m/>
    <m/>
    <m/>
    <m/>
    <m/>
    <m/>
    <m/>
    <m/>
    <m/>
    <m/>
    <m/>
    <m/>
    <m/>
    <m/>
    <m/>
    <m/>
    <m/>
    <m/>
    <m/>
    <m/>
    <m/>
    <m/>
    <m/>
    <m/>
    <m/>
    <m/>
    <s v="Yes"/>
    <s v="University of Wyoming"/>
    <m/>
    <m/>
    <m/>
    <m/>
    <m/>
    <m/>
    <m/>
    <m/>
    <m/>
    <s v="Cash"/>
    <m/>
    <m/>
    <m/>
    <m/>
    <m/>
    <m/>
    <m/>
    <m/>
    <m/>
    <s v="UW Extension"/>
    <s v="300000007170503"/>
    <m/>
    <m/>
    <m/>
    <m/>
    <m/>
    <m/>
    <m/>
    <m/>
    <m/>
    <m/>
    <m/>
    <m/>
    <m/>
    <m/>
    <m/>
    <m/>
    <m/>
    <m/>
    <m/>
    <m/>
    <m/>
    <m/>
    <m/>
    <m/>
    <m/>
    <m/>
    <s v="salary, fringe, travel, equipment"/>
    <m/>
    <s v="UW Extension"/>
    <s v="300000007170503"/>
    <m/>
    <m/>
    <m/>
    <m/>
    <m/>
    <m/>
    <m/>
    <m/>
    <m/>
    <m/>
    <m/>
    <m/>
    <m/>
    <m/>
    <m/>
    <m/>
    <m/>
    <m/>
    <n v="10502"/>
    <s v="Other Sciences"/>
    <n v="15"/>
    <n v="5"/>
    <m/>
    <m/>
    <m/>
    <m/>
    <m/>
    <m/>
    <m/>
    <m/>
    <m/>
    <m/>
    <m/>
    <m/>
    <m/>
    <m/>
    <m/>
    <m/>
    <m/>
    <m/>
    <s v="No"/>
    <m/>
    <s v="No"/>
    <m/>
    <m/>
    <m/>
    <m/>
    <m/>
    <m/>
    <m/>
    <s v="No"/>
    <m/>
    <s v="No"/>
    <n v="10502"/>
    <n v="0"/>
    <m/>
    <s v="NI25RREAFXXXG067"/>
    <s v="No"/>
    <m/>
    <m/>
    <s v="Victoria Boyles"/>
    <s v="US Citizen"/>
    <s v="W02146377"/>
    <s v="Not Hispanic or Latino"/>
    <s v="Female"/>
    <s v="No"/>
    <m/>
    <m/>
    <s v="No"/>
    <m/>
    <m/>
    <m/>
    <m/>
    <s v="Joint Cooperative Extension Programs at 1862 Land-Grant Institutions and University of the District of Columbia Public Postsecondary Education Reorganization Act Program"/>
    <m/>
    <s v="Federal Direct"/>
    <m/>
    <s v="No"/>
    <m/>
    <s v="Award Created"/>
    <s v="Kristi Hargis Stockdale"/>
    <d v="2024-12-13T11:41:35"/>
    <m/>
    <s v="No"/>
    <m/>
    <m/>
    <m/>
    <s v="Yes"/>
    <n v="1"/>
    <s v="No"/>
    <s v="Other Sponsored Activities"/>
    <m/>
    <s v="Reduced F&amp;A by Sponsor: Specify the rate % and base (MTDC, TDC, Other)"/>
    <n v="0"/>
    <s v="No"/>
    <m/>
    <m/>
    <m/>
    <m/>
    <m/>
    <s v="Grant"/>
    <s v="No"/>
    <m/>
    <m/>
    <m/>
    <s v="No"/>
    <s v="Cost Reimbursable"/>
    <m/>
    <m/>
    <m/>
    <m/>
    <m/>
    <s v="No"/>
    <s v="Required"/>
    <s v="Yes"/>
    <m/>
    <m/>
    <m/>
    <m/>
    <m/>
    <s v="1"/>
    <m/>
    <s v="Yes"/>
    <s v="Runner, Mary"/>
    <m/>
    <m/>
    <s v="Agriculture, Life Sciences,  &amp; Natural Resources"/>
    <m/>
    <m/>
    <m/>
    <s v="On Campus"/>
    <s v="New"/>
    <m/>
    <m/>
    <s v="No"/>
    <m/>
    <m/>
    <s v="3 Years"/>
    <m/>
    <m/>
    <s v="0"/>
    <s v="[Annual Technical Report, Final Technical Report]"/>
    <m/>
    <s v="US Citizen"/>
    <m/>
    <m/>
    <m/>
    <m/>
    <m/>
    <m/>
    <s v="100"/>
    <s v="W10027299"/>
    <m/>
    <m/>
    <m/>
    <m/>
    <s v="Female"/>
    <s v="UW Extension"/>
    <s v="300000007170503"/>
    <s v="Amanda Sue Marney"/>
    <s v="Principal Investigator"/>
    <m/>
    <m/>
    <m/>
    <m/>
    <m/>
    <m/>
    <s v="0.0"/>
    <s v="0.0"/>
    <m/>
    <m/>
    <m/>
    <m/>
    <m/>
    <m/>
    <m/>
    <m/>
    <m/>
    <m/>
    <m/>
    <s v="NI25RREAFXXXG067"/>
    <m/>
    <s v="01-USDANIFA"/>
    <s v="U.S. Federal Government"/>
    <m/>
    <s v="No"/>
    <m/>
    <m/>
    <m/>
    <m/>
    <m/>
    <m/>
    <m/>
    <m/>
    <m/>
    <m/>
    <m/>
    <m/>
    <m/>
    <m/>
    <m/>
    <m/>
    <m/>
    <m/>
    <m/>
    <m/>
    <m/>
    <m/>
    <m/>
    <m/>
    <m/>
    <m/>
    <m/>
    <m/>
    <m/>
    <m/>
    <m/>
    <m/>
    <m/>
    <m/>
    <m/>
    <m/>
    <m/>
    <m/>
    <m/>
    <m/>
    <m/>
    <m/>
    <m/>
    <m/>
    <m/>
    <m/>
    <m/>
    <m/>
    <m/>
    <m/>
    <s v="FY24 Smith-Lever Distribution Schedule_remediated.pdf,WyoCloudBudget Smith Lever FY25 (ver2.0).xlsx"/>
    <s v="FY 2025 Smith-Lever RFA.pdf,7 USC 3319_ No_IDC.pdf"/>
    <s v="No"/>
    <m/>
    <s v="No"/>
    <m/>
    <m/>
    <m/>
    <m/>
    <m/>
    <m/>
    <m/>
    <m/>
    <m/>
    <m/>
    <s v="1800592"/>
    <s v="3601184"/>
    <m/>
    <m/>
    <m/>
    <m/>
    <m/>
    <m/>
    <m/>
    <m/>
    <m/>
    <m/>
    <m/>
    <m/>
    <s v="[Arapaho Tribe of the Wind River Reservation, Wyoming, Eastern Shoshone Tribe of the Wind River Reservation, Wyoming]"/>
    <s v="Yes"/>
    <m/>
    <m/>
    <m/>
    <m/>
    <s v="315"/>
    <m/>
    <m/>
    <m/>
    <m/>
    <m/>
    <m/>
    <m/>
    <m/>
    <m/>
  </r>
  <r>
    <x v="3"/>
    <s v="24-0598-A0002"/>
    <s v="Canyon Leigh Hardesty"/>
    <s v="Post - Secondary Program Planning and Collaboration"/>
    <s v="Minot State University"/>
    <s v="Department of Education"/>
    <d v="2024-10-01T00:00:00"/>
    <d v="2025-09-30T00:00:00"/>
    <x v="44"/>
    <s v="Health Sciences"/>
    <n v="43500"/>
    <s v="24-0598"/>
    <n v="43500"/>
    <s v="Active"/>
    <d v="2024-10-15T14:51:08"/>
    <s v="Wyoming Institute for Disabilities WIND"/>
    <n v="0"/>
    <x v="1"/>
    <m/>
    <m/>
    <s v="Other Sponsored Activity"/>
    <m/>
    <m/>
    <m/>
    <m/>
    <m/>
    <m/>
    <s v="Invoices with backup documentation."/>
    <m/>
    <m/>
    <s v="No"/>
    <m/>
    <s v="300000007169969"/>
    <m/>
    <m/>
    <s v="7d204e11-62f2-4fa6-94e7-f7f754f24b8a"/>
    <d v="2024-11-21T00:00:00"/>
    <m/>
    <m/>
    <m/>
    <s v="No"/>
    <m/>
    <d v="2025-09-30T00:00:00"/>
    <d v="2024-10-01T00:00:00"/>
    <m/>
    <s v="No"/>
    <s v="84.407A"/>
    <s v="No"/>
    <m/>
    <m/>
    <m/>
    <m/>
    <m/>
    <s v="true"/>
    <s v="Health Sciences"/>
    <m/>
    <m/>
    <m/>
    <m/>
    <m/>
    <m/>
    <m/>
    <m/>
    <m/>
    <s v="No"/>
    <m/>
    <m/>
    <s v="No"/>
    <m/>
    <s v="Farrell Jean Rapp"/>
    <m/>
    <m/>
    <m/>
    <m/>
    <m/>
    <m/>
    <m/>
    <m/>
    <m/>
    <m/>
    <s v="14500"/>
    <m/>
    <m/>
    <m/>
    <m/>
    <m/>
    <m/>
    <m/>
    <m/>
    <m/>
    <m/>
    <m/>
    <m/>
    <m/>
    <m/>
    <m/>
    <m/>
    <m/>
    <m/>
    <m/>
    <m/>
    <m/>
    <m/>
    <m/>
    <m/>
    <m/>
    <m/>
    <m/>
    <m/>
    <m/>
    <m/>
    <s v="Yes"/>
    <s v="University of Wyoming"/>
    <m/>
    <m/>
    <m/>
    <m/>
    <m/>
    <m/>
    <m/>
    <m/>
    <m/>
    <s v="In-kind"/>
    <m/>
    <m/>
    <m/>
    <m/>
    <m/>
    <m/>
    <m/>
    <m/>
    <m/>
    <s v="Wyoming Institute for Disabilities WIND"/>
    <s v="300000007169969"/>
    <m/>
    <m/>
    <m/>
    <m/>
    <m/>
    <m/>
    <m/>
    <m/>
    <m/>
    <m/>
    <m/>
    <m/>
    <m/>
    <m/>
    <m/>
    <m/>
    <m/>
    <m/>
    <m/>
    <m/>
    <m/>
    <m/>
    <m/>
    <m/>
    <m/>
    <m/>
    <s v="Practicum student placement for support of project activities and administrative salary for WIND executive director"/>
    <m/>
    <s v="Wyoming Institute for Disabilities WIND"/>
    <s v="300000007169969"/>
    <m/>
    <m/>
    <m/>
    <m/>
    <m/>
    <m/>
    <m/>
    <m/>
    <m/>
    <m/>
    <m/>
    <m/>
    <m/>
    <m/>
    <m/>
    <m/>
    <m/>
    <m/>
    <n v="40278"/>
    <s v="Social Sciences"/>
    <n v="15"/>
    <n v="5"/>
    <m/>
    <m/>
    <m/>
    <m/>
    <m/>
    <m/>
    <m/>
    <m/>
    <m/>
    <m/>
    <m/>
    <m/>
    <m/>
    <m/>
    <m/>
    <m/>
    <m/>
    <m/>
    <s v="No"/>
    <m/>
    <s v="No"/>
    <m/>
    <m/>
    <m/>
    <m/>
    <m/>
    <m/>
    <m/>
    <s v="No"/>
    <m/>
    <s v="No"/>
    <n v="40278"/>
    <n v="3222"/>
    <m/>
    <s v="P407A200032"/>
    <s v="No"/>
    <m/>
    <m/>
    <s v="Kara Ann Enyeart"/>
    <s v="US Citizen"/>
    <s v="W01966575"/>
    <s v="Not Hispanic or Latino"/>
    <s v="Female"/>
    <s v="No"/>
    <m/>
    <m/>
    <s v="No"/>
    <m/>
    <m/>
    <m/>
    <m/>
    <s v="Post- Secondary Program Planning and Collaboration (Project IMPCCT) - Year 2"/>
    <m/>
    <s v="Federal Passthrough"/>
    <m/>
    <s v="No"/>
    <m/>
    <s v="Award Created"/>
    <s v="Farrell Jean Rapp"/>
    <d v="2024-10-15T14:51:07"/>
    <m/>
    <s v="No"/>
    <m/>
    <m/>
    <m/>
    <s v="Yes"/>
    <n v="1"/>
    <s v="Yes"/>
    <s v="Other Sponsored Activities"/>
    <m/>
    <s v="Reduced F&amp;A by Sponsor: Specify the rate % and base (MTDC, TDC, Other)"/>
    <n v="3222"/>
    <s v="No"/>
    <m/>
    <m/>
    <m/>
    <s v="240598A0001"/>
    <m/>
    <s v="Grant"/>
    <s v="No"/>
    <m/>
    <m/>
    <m/>
    <s v="No"/>
    <s v="Cost Reimbursable"/>
    <m/>
    <m/>
    <m/>
    <m/>
    <m/>
    <s v="No"/>
    <s v="Required"/>
    <m/>
    <m/>
    <m/>
    <m/>
    <m/>
    <m/>
    <s v="1"/>
    <m/>
    <s v="Yes"/>
    <s v="Fulton, Samantha"/>
    <m/>
    <m/>
    <s v="Health Sciences"/>
    <m/>
    <s v="01-DOED"/>
    <m/>
    <s v="On Campus"/>
    <s v="Renewal"/>
    <m/>
    <m/>
    <s v="No"/>
    <m/>
    <m/>
    <s v="3 Years"/>
    <m/>
    <m/>
    <s v="8% MTDC"/>
    <s v="[Final Technical Report, Other]"/>
    <s v="Annual Data"/>
    <s v="US Citizen"/>
    <m/>
    <m/>
    <m/>
    <m/>
    <m/>
    <m/>
    <s v="100"/>
    <s v="W03011199"/>
    <s v="Not Hispanic or Latino"/>
    <m/>
    <m/>
    <m/>
    <s v="Female"/>
    <s v="Wyoming Institute for Disabilities WIND"/>
    <s v="300000007169969"/>
    <s v="Canyon Leigh Hardesty"/>
    <s v="Principal Investigator"/>
    <m/>
    <m/>
    <s v="2.0"/>
    <s v="0.24"/>
    <m/>
    <m/>
    <s v="2.0"/>
    <s v="0.24"/>
    <m/>
    <m/>
    <m/>
    <m/>
    <m/>
    <m/>
    <m/>
    <m/>
    <m/>
    <m/>
    <s v="Other Social Sciences"/>
    <s v="NONE"/>
    <s v="Institution of Higher Education - State"/>
    <s v="06-MINOT"/>
    <s v="Institutions of Higher Education"/>
    <m/>
    <s v="No"/>
    <m/>
    <m/>
    <m/>
    <m/>
    <m/>
    <m/>
    <m/>
    <m/>
    <m/>
    <m/>
    <m/>
    <m/>
    <m/>
    <m/>
    <m/>
    <m/>
    <m/>
    <m/>
    <m/>
    <m/>
    <m/>
    <m/>
    <m/>
    <m/>
    <m/>
    <m/>
    <m/>
    <m/>
    <m/>
    <m/>
    <m/>
    <m/>
    <m/>
    <m/>
    <m/>
    <m/>
    <m/>
    <m/>
    <m/>
    <m/>
    <m/>
    <m/>
    <m/>
    <m/>
    <m/>
    <m/>
    <m/>
    <m/>
    <m/>
    <m/>
    <s v="IMPCCT UW Budget FINAL.pdf,Project IMPCCT Expectations '23 - '25.pdf"/>
    <s v="Dept. of Ed_TPSID RFP 2020-1.pdf,Indirect Cost Cap _ TPSID grant.PNG"/>
    <s v="No"/>
    <m/>
    <s v="No"/>
    <m/>
    <m/>
    <m/>
    <m/>
    <m/>
    <m/>
    <m/>
    <m/>
    <m/>
    <m/>
    <s v="14500"/>
    <s v="58000"/>
    <m/>
    <m/>
    <m/>
    <m/>
    <m/>
    <m/>
    <m/>
    <m/>
    <m/>
    <m/>
    <m/>
    <m/>
    <m/>
    <s v="No"/>
    <m/>
    <m/>
    <m/>
    <m/>
    <s v="0"/>
    <m/>
    <m/>
    <m/>
    <m/>
    <m/>
    <m/>
    <m/>
    <m/>
    <m/>
  </r>
  <r>
    <x v="3"/>
    <s v="24-0173-A0002"/>
    <s v="Melinda Denise Meuli"/>
    <s v="Supplemental Nutrition Assistance Program Education"/>
    <s v="Wyoming Department of Family Services"/>
    <s v="National Institute of Food and Agriculture/Department of Agriculture"/>
    <d v="2024-10-01T00:00:00"/>
    <d v="2025-09-30T00:00:00"/>
    <x v="29"/>
    <s v="Agriculture"/>
    <n v="2230282"/>
    <s v="24-0173"/>
    <n v="2291194"/>
    <s v="Active"/>
    <d v="2024-09-24T09:56:56"/>
    <s v="UW Extension"/>
    <n v="0"/>
    <x v="1"/>
    <m/>
    <m/>
    <s v="Other Sponsored Activity"/>
    <m/>
    <m/>
    <m/>
    <m/>
    <m/>
    <m/>
    <m/>
    <m/>
    <s v="The contract has been reviewed by pre-award services and needs a signature from Farrell Rapp as soon as possible."/>
    <s v="No"/>
    <s v="Evelyn Renee Kelley"/>
    <s v="300000007170503"/>
    <m/>
    <m/>
    <s v="8105ebb1-a089-4386-a322-936d99328bfd"/>
    <d v="2024-09-30T00:00:00"/>
    <m/>
    <m/>
    <m/>
    <s v="No"/>
    <m/>
    <d v="2025-09-30T00:00:00"/>
    <d v="2024-10-01T00:00:00"/>
    <m/>
    <s v="No"/>
    <n v="10.551"/>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UW Extension"/>
    <s v="300000007170503"/>
    <m/>
    <m/>
    <m/>
    <m/>
    <m/>
    <m/>
    <m/>
    <m/>
    <m/>
    <m/>
    <m/>
    <m/>
    <m/>
    <m/>
    <m/>
    <m/>
    <m/>
    <m/>
    <n v="1864318"/>
    <s v="Other Sciences"/>
    <n v="15"/>
    <n v="5"/>
    <m/>
    <m/>
    <m/>
    <m/>
    <m/>
    <m/>
    <m/>
    <m/>
    <m/>
    <m/>
    <m/>
    <m/>
    <m/>
    <m/>
    <m/>
    <m/>
    <m/>
    <m/>
    <s v="No"/>
    <m/>
    <s v="No"/>
    <m/>
    <m/>
    <m/>
    <m/>
    <m/>
    <m/>
    <m/>
    <s v="No"/>
    <m/>
    <s v="No"/>
    <n v="1864318"/>
    <n v="365964"/>
    <m/>
    <m/>
    <s v="No"/>
    <m/>
    <m/>
    <s v="Victoria Boyles"/>
    <s v="US Citizen"/>
    <s v="W02146377"/>
    <s v="Not Hispanic or Latino"/>
    <s v="Female"/>
    <s v="No"/>
    <m/>
    <m/>
    <s v="No"/>
    <m/>
    <m/>
    <m/>
    <m/>
    <s v="FY 2025 Supplemental Nutrition Assistance Program Education"/>
    <m/>
    <s v="Federal Passthrough"/>
    <m/>
    <s v="No"/>
    <m/>
    <s v="Award Created"/>
    <s v="Thomas Abraham Lentner"/>
    <d v="2024-09-24T09:56:55"/>
    <m/>
    <s v="No"/>
    <m/>
    <m/>
    <m/>
    <s v="No"/>
    <n v="1"/>
    <s v="No"/>
    <s v="Other Sponsored Activities"/>
    <s v="20% MTDC"/>
    <m/>
    <n v="365964"/>
    <s v="No"/>
    <m/>
    <m/>
    <m/>
    <s v="1005318C"/>
    <s v="Interagency Agreement"/>
    <s v="Other"/>
    <s v="No"/>
    <m/>
    <m/>
    <m/>
    <s v="No"/>
    <s v="Cost Reimbursable"/>
    <m/>
    <m/>
    <m/>
    <m/>
    <m/>
    <s v="No"/>
    <m/>
    <m/>
    <m/>
    <m/>
    <m/>
    <m/>
    <m/>
    <s v="1"/>
    <m/>
    <s v="No"/>
    <s v="Runner, Mary"/>
    <m/>
    <m/>
    <s v="Agriculture, Life Sciences,  &amp; Natural Resources"/>
    <m/>
    <s v="01-USDANIFA"/>
    <m/>
    <s v="Off Campus"/>
    <s v="New"/>
    <m/>
    <m/>
    <s v="No"/>
    <m/>
    <m/>
    <s v="3 Years"/>
    <m/>
    <m/>
    <m/>
    <s v="[Other, Annual Technical Report]"/>
    <s v="Quarterly"/>
    <s v="US Citizen"/>
    <m/>
    <m/>
    <s v="0.0"/>
    <s v="0.0"/>
    <m/>
    <m/>
    <s v="100"/>
    <s v="W02935928"/>
    <s v="Not Hispanic or Latino"/>
    <m/>
    <m/>
    <m/>
    <s v="Female"/>
    <s v="UW Extension"/>
    <s v="300000007170503"/>
    <s v="Melinda Denise Meuli"/>
    <s v="Principal Investigator"/>
    <m/>
    <m/>
    <s v="100.0"/>
    <s v="12.0"/>
    <m/>
    <m/>
    <s v="100.0"/>
    <s v="12.0"/>
    <m/>
    <m/>
    <m/>
    <m/>
    <m/>
    <m/>
    <m/>
    <m/>
    <m/>
    <m/>
    <m/>
    <m/>
    <m/>
    <s v="02-WYFMSV"/>
    <s v="Wyoming State Governmental Entities"/>
    <m/>
    <s v="No"/>
    <m/>
    <m/>
    <m/>
    <m/>
    <m/>
    <m/>
    <m/>
    <m/>
    <m/>
    <m/>
    <m/>
    <m/>
    <m/>
    <m/>
    <m/>
    <m/>
    <m/>
    <m/>
    <m/>
    <m/>
    <m/>
    <m/>
    <m/>
    <m/>
    <m/>
    <m/>
    <m/>
    <m/>
    <m/>
    <m/>
    <m/>
    <m/>
    <m/>
    <m/>
    <m/>
    <m/>
    <m/>
    <m/>
    <m/>
    <m/>
    <m/>
    <m/>
    <m/>
    <m/>
    <m/>
    <m/>
    <m/>
    <m/>
    <m/>
    <m/>
    <s v="2025 Preliminary Budget.xlsx"/>
    <m/>
    <s v="No"/>
    <m/>
    <s v="No"/>
    <m/>
    <m/>
    <m/>
    <m/>
    <m/>
    <m/>
    <m/>
    <m/>
    <m/>
    <m/>
    <m/>
    <s v="2230282"/>
    <m/>
    <m/>
    <m/>
    <m/>
    <m/>
    <m/>
    <m/>
    <m/>
    <m/>
    <m/>
    <m/>
    <m/>
    <s v="[Eastern Shoshone Tribe of the Wind River Reservation, Wyoming, Arapaho Tribe of the Wind River Reservation, Wyoming]"/>
    <s v="Yes"/>
    <m/>
    <m/>
    <m/>
    <m/>
    <m/>
    <m/>
    <m/>
    <m/>
    <m/>
    <m/>
    <m/>
    <m/>
    <m/>
    <m/>
  </r>
  <r>
    <x v="3"/>
    <s v="24-0985-A0001"/>
    <s v="John Hitchcock"/>
    <s v="Measure in Total Function Complexity Classes"/>
    <s v="National Science Foundation"/>
    <s v="National Science Foundation"/>
    <d v="2024-10-01T00:00:00"/>
    <d v="2027-09-30T00:00:00"/>
    <x v="43"/>
    <s v="Engineering"/>
    <n v="460755"/>
    <s v="24-0985"/>
    <n v="460755"/>
    <s v="Active"/>
    <d v="2024-07-22T16:26:44"/>
    <s v="Electrical Engineering &amp; Computer Science"/>
    <n v="0"/>
    <x v="1"/>
    <m/>
    <m/>
    <s v="Basic Research"/>
    <m/>
    <m/>
    <m/>
    <m/>
    <m/>
    <m/>
    <s v="Research Terms and Conditions (RTCs) dated 11/12/2020, and NSF Agency Specific Requirements, dated 05/20/2024, available at:  https://www.nsf.gov/awards/managing/rtc.jsp"/>
    <m/>
    <m/>
    <s v="No"/>
    <m/>
    <s v="300000462548797"/>
    <m/>
    <m/>
    <s v="8e704105-8b7c-4b2e-a231-c8dfcc7ec1a2"/>
    <d v="2024-07-22T00:00:00"/>
    <m/>
    <m/>
    <m/>
    <s v="No"/>
    <m/>
    <d v="2027-09-30T00:00:00"/>
    <d v="2024-10-01T00:00:00"/>
    <m/>
    <s v="No"/>
    <n v="47.07"/>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342418"/>
    <s v="Engineering"/>
    <n v="15"/>
    <n v="5"/>
    <m/>
    <m/>
    <m/>
    <m/>
    <m/>
    <m/>
    <m/>
    <m/>
    <m/>
    <m/>
    <m/>
    <m/>
    <m/>
    <m/>
    <m/>
    <m/>
    <m/>
    <m/>
    <s v="No"/>
    <s v="Electrical, Electronic, and Communications Engineering"/>
    <s v="No"/>
    <m/>
    <m/>
    <m/>
    <m/>
    <m/>
    <m/>
    <m/>
    <s v="No"/>
    <m/>
    <s v="No"/>
    <n v="342418"/>
    <n v="118337"/>
    <m/>
    <s v="2431657"/>
    <s v="No"/>
    <m/>
    <m/>
    <s v="Megan Louise Barber"/>
    <s v="US Citizen"/>
    <s v="W00449374"/>
    <s v="Not Hispanic or Latino"/>
    <s v="Female"/>
    <s v="Yes"/>
    <s v="I have a coauthor in the UK."/>
    <m/>
    <s v="No"/>
    <m/>
    <m/>
    <m/>
    <s v="United Kingdom"/>
    <s v="AF: Small: Measure in Total Function Complexity Classes"/>
    <m/>
    <s v="Federal Direct"/>
    <m/>
    <s v="No"/>
    <m/>
    <s v="Award Created"/>
    <s v="Farrell Jean Rapp"/>
    <d v="2024-07-22T16:26:43"/>
    <m/>
    <s v="No"/>
    <m/>
    <m/>
    <m/>
    <s v="No"/>
    <n v="1"/>
    <s v="No"/>
    <s v="Research"/>
    <m/>
    <s v="44.5% MTDC"/>
    <n v="118337"/>
    <s v="No"/>
    <m/>
    <m/>
    <m/>
    <m/>
    <m/>
    <s v="Grant"/>
    <s v="Yes"/>
    <s v="Other"/>
    <s v="Conferences in Europe"/>
    <s v="Unknown at this time."/>
    <s v="No"/>
    <s v="Cost Reimbursable"/>
    <m/>
    <m/>
    <m/>
    <m/>
    <m/>
    <s v="No"/>
    <m/>
    <m/>
    <m/>
    <m/>
    <m/>
    <s v="No"/>
    <s v="Yes"/>
    <m/>
    <m/>
    <s v="Yes"/>
    <s v="Fulton, Samantha"/>
    <m/>
    <m/>
    <s v="Engineering &amp; Physical Sciences"/>
    <m/>
    <s v="01-NSF"/>
    <m/>
    <s v="On Campus"/>
    <s v="New"/>
    <m/>
    <m/>
    <s v="No"/>
    <m/>
    <m/>
    <s v="3 Years"/>
    <m/>
    <m/>
    <m/>
    <s v="[Annual Technical Report, Final Technical Report]"/>
    <m/>
    <s v="US Citizen"/>
    <s v="0.0"/>
    <s v="0.0"/>
    <s v="0.0"/>
    <s v="0.0"/>
    <s v="0.0"/>
    <s v="0.0"/>
    <s v="100"/>
    <s v="W03278501"/>
    <m/>
    <m/>
    <m/>
    <m/>
    <s v="Male"/>
    <s v="Electrical Engineering &amp; Computer Science"/>
    <s v="300000462548797"/>
    <s v="John Hitchcock"/>
    <s v="Principal Investigator"/>
    <s v="0.0"/>
    <s v="0.0"/>
    <s v="0.0"/>
    <s v="0.0"/>
    <s v="66.67"/>
    <s v="2.0"/>
    <s v="16.67"/>
    <s v="2.0"/>
    <m/>
    <m/>
    <m/>
    <m/>
    <m/>
    <s v="Carrie Renee Hesco"/>
    <s v="1"/>
    <s v="Not Completed"/>
    <s v="Export Control"/>
    <m/>
    <m/>
    <s v="2431657"/>
    <m/>
    <s v="01-NSF"/>
    <s v="U.S. Federal Government"/>
    <m/>
    <s v="No"/>
    <m/>
    <m/>
    <m/>
    <m/>
    <m/>
    <m/>
    <m/>
    <m/>
    <m/>
    <m/>
    <m/>
    <m/>
    <m/>
    <m/>
    <m/>
    <m/>
    <m/>
    <m/>
    <m/>
    <m/>
    <m/>
    <m/>
    <m/>
    <m/>
    <m/>
    <m/>
    <m/>
    <m/>
    <m/>
    <m/>
    <m/>
    <m/>
    <m/>
    <m/>
    <m/>
    <m/>
    <m/>
    <m/>
    <m/>
    <m/>
    <m/>
    <m/>
    <m/>
    <m/>
    <m/>
    <m/>
    <m/>
    <m/>
    <m/>
    <m/>
    <s v="Budget_AF_Small_Measure_in_Total_Function_Complexity_Classes.xlsx,24-0985-P0001_CR EDITS.xlsx"/>
    <m/>
    <s v="No"/>
    <s v="Theoretical investigation of"/>
    <s v="No"/>
    <m/>
    <m/>
    <m/>
    <m/>
    <m/>
    <m/>
    <m/>
    <m/>
    <m/>
    <m/>
    <m/>
    <s v="460755"/>
    <m/>
    <m/>
    <m/>
    <m/>
    <m/>
    <m/>
    <m/>
    <m/>
    <m/>
    <m/>
    <s v="Responsible Conduct of Research"/>
    <m/>
    <m/>
    <s v="No"/>
    <m/>
    <m/>
    <m/>
    <m/>
    <m/>
    <m/>
    <m/>
    <m/>
    <m/>
    <m/>
    <m/>
    <m/>
    <m/>
    <m/>
  </r>
  <r>
    <x v="3"/>
    <s v="24-0923-A0001-0"/>
    <s v="Bethann Garramon Merkle"/>
    <s v="Collaborative Research: SciComm LIFT: Leveraging Institutional capacity for eFfective graduate student Training"/>
    <s v="National Science Foundation"/>
    <s v="National Science Foundation"/>
    <d v="2024-10-01T00:00:00"/>
    <d v="2028-09-30T00:00:00"/>
    <x v="7"/>
    <s v="Agriculture"/>
    <n v="742253"/>
    <s v="24-0923"/>
    <n v="742253"/>
    <s v="Active"/>
    <d v="2024-08-05T08:27:20"/>
    <s v="Zoology &amp; Physiology"/>
    <n v="0"/>
    <x v="1"/>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GE"/>
    <s v="No"/>
    <m/>
    <s v="300000007170078"/>
    <m/>
    <m/>
    <s v="9dc02f60-6fe8-4dbd-9a50-9df1a509c207"/>
    <d v="2024-08-05T00:00:00"/>
    <m/>
    <m/>
    <m/>
    <s v="No"/>
    <m/>
    <d v="2028-09-30T00:00:00"/>
    <d v="2024-10-01T00:00:00"/>
    <m/>
    <s v="No"/>
    <n v="47.076000000000001"/>
    <s v="No"/>
    <m/>
    <m/>
    <m/>
    <s v="No"/>
    <m/>
    <s v="true"/>
    <m/>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513671"/>
    <s v="Other Sciences"/>
    <n v="15"/>
    <n v="5"/>
    <m/>
    <m/>
    <m/>
    <m/>
    <m/>
    <m/>
    <m/>
    <m/>
    <m/>
    <m/>
    <m/>
    <m/>
    <m/>
    <m/>
    <m/>
    <m/>
    <m/>
    <m/>
    <s v="No"/>
    <m/>
    <s v="No"/>
    <m/>
    <m/>
    <m/>
    <m/>
    <m/>
    <m/>
    <m/>
    <s v="No"/>
    <m/>
    <s v="No"/>
    <n v="513671"/>
    <n v="228582"/>
    <m/>
    <s v="2429657"/>
    <s v="No"/>
    <m/>
    <m/>
    <s v="Laura A. Cole"/>
    <s v="US Citizen"/>
    <s v="W00934712"/>
    <s v="Not Hispanic or Latino"/>
    <s v="Female"/>
    <s v="No"/>
    <m/>
    <m/>
    <s v="No"/>
    <m/>
    <m/>
    <m/>
    <m/>
    <s v="Collaborative Research:  IGE: Track 2: SciComm LIFT: Leveraging Institutional capacity for eFfective graduate student Training in science communication"/>
    <m/>
    <s v="Federal Direct"/>
    <m/>
    <s v="No"/>
    <m/>
    <m/>
    <m/>
    <m/>
    <m/>
    <s v="Yes"/>
    <m/>
    <m/>
    <m/>
    <s v="No"/>
    <n v="1"/>
    <s v="No"/>
    <s v="Research"/>
    <m/>
    <s v="44.5% MTDC"/>
    <n v="228582"/>
    <s v="No"/>
    <m/>
    <m/>
    <m/>
    <m/>
    <m/>
    <s v="Grant"/>
    <s v="No"/>
    <m/>
    <m/>
    <m/>
    <s v="No"/>
    <s v="Cost Reimbursable"/>
    <m/>
    <s v="Approved"/>
    <m/>
    <m/>
    <m/>
    <s v="No"/>
    <m/>
    <m/>
    <m/>
    <m/>
    <m/>
    <s v="Yes"/>
    <m/>
    <m/>
    <m/>
    <s v="Yes"/>
    <s v="Wroblewski, Mitchell"/>
    <m/>
    <m/>
    <s v="Agriculture, Life Sciences,  &amp; Natural Resources"/>
    <m/>
    <s v="01-NSF"/>
    <m/>
    <s v="On Campus"/>
    <s v="New"/>
    <m/>
    <m/>
    <s v="No"/>
    <m/>
    <m/>
    <s v="3 Years"/>
    <m/>
    <m/>
    <m/>
    <s v="[Annual Technical Report, Final Technical Report]"/>
    <m/>
    <s v="US Citizen"/>
    <s v="0.0"/>
    <s v="0.0"/>
    <s v="0.0"/>
    <s v="0.0"/>
    <s v="0.0"/>
    <s v="0.0"/>
    <s v="100"/>
    <s v="W09172354"/>
    <m/>
    <m/>
    <m/>
    <m/>
    <s v="Female"/>
    <s v="Zoology &amp; Physiology"/>
    <s v="300000007170078"/>
    <s v="Bethann Garramon Merkle"/>
    <s v="Principal Investigator"/>
    <s v="0.0"/>
    <s v="0.0"/>
    <s v="0.0"/>
    <s v="0.0"/>
    <s v="0.0"/>
    <s v="0.0"/>
    <s v="0.0"/>
    <s v="0.0"/>
    <m/>
    <m/>
    <m/>
    <m/>
    <m/>
    <m/>
    <m/>
    <m/>
    <m/>
    <m/>
    <m/>
    <s v="2429657"/>
    <m/>
    <s v="01-NSF"/>
    <s v="U.S. Federal Government"/>
    <m/>
    <s v="No"/>
    <m/>
    <m/>
    <m/>
    <m/>
    <m/>
    <m/>
    <m/>
    <m/>
    <m/>
    <m/>
    <m/>
    <m/>
    <m/>
    <m/>
    <m/>
    <m/>
    <m/>
    <m/>
    <m/>
    <m/>
    <m/>
    <m/>
    <m/>
    <m/>
    <m/>
    <m/>
    <m/>
    <m/>
    <m/>
    <m/>
    <m/>
    <m/>
    <m/>
    <m/>
    <m/>
    <m/>
    <m/>
    <m/>
    <m/>
    <m/>
    <m/>
    <m/>
    <m/>
    <m/>
    <m/>
    <m/>
    <m/>
    <m/>
    <m/>
    <m/>
    <s v="IGE budget_4.17.24.xlsx,Final_IGE budget_4.17.2024.xlsx,UW revised IGE budget_4.18.24.xlsx"/>
    <m/>
    <s v="No"/>
    <m/>
    <s v="No"/>
    <m/>
    <m/>
    <m/>
    <m/>
    <m/>
    <m/>
    <m/>
    <m/>
    <m/>
    <m/>
    <m/>
    <s v="742253"/>
    <m/>
    <m/>
    <m/>
    <m/>
    <m/>
    <m/>
    <m/>
    <m/>
    <m/>
    <m/>
    <s v="[Responsible Conduct of Research]"/>
    <m/>
    <m/>
    <s v="No"/>
    <m/>
    <m/>
    <m/>
    <m/>
    <m/>
    <m/>
    <m/>
    <m/>
    <m/>
    <m/>
    <m/>
    <m/>
    <m/>
    <m/>
  </r>
  <r>
    <x v="3"/>
    <s v="25-0348-A0001"/>
    <s v="Corrine Noel Knapp"/>
    <s v="CU-Hosted NC CASC: Advancing the development and delivery of actionable science to help fish, wildlife, water, land and people in the North Central region adapt to a changing environment"/>
    <s v="University of Colorado, Boulder"/>
    <s v="U.S. Geological Survey/Department of the Interior"/>
    <d v="2024-10-01T00:00:00"/>
    <d v="2025-09-30T00:00:00"/>
    <x v="6"/>
    <s v="Haub"/>
    <n v="13120"/>
    <s v="25-0348"/>
    <n v="197248"/>
    <s v="Active"/>
    <d v="2024-12-03T12:01:53"/>
    <s v="Haub School of Environment &amp; Natural Resources"/>
    <n v="0"/>
    <x v="1"/>
    <m/>
    <m/>
    <s v="Applied Research"/>
    <m/>
    <m/>
    <m/>
    <m/>
    <m/>
    <m/>
    <m/>
    <m/>
    <m/>
    <s v="No"/>
    <m/>
    <s v="300000007170093"/>
    <m/>
    <m/>
    <s v="a54d3632-2d61-443c-80fe-a47be1a83927"/>
    <d v="2024-11-18T00:00:00"/>
    <m/>
    <m/>
    <m/>
    <s v="No"/>
    <m/>
    <d v="2025-09-30T00:00:00"/>
    <d v="2024-10-01T00:00:00"/>
    <m/>
    <s v="No"/>
    <n v="15.82"/>
    <s v="No"/>
    <m/>
    <m/>
    <m/>
    <m/>
    <m/>
    <s v="true"/>
    <s v="Haub School of Environmental &amp; Natural Resources"/>
    <m/>
    <m/>
    <m/>
    <m/>
    <m/>
    <m/>
    <m/>
    <m/>
    <m/>
    <s v="No"/>
    <m/>
    <m/>
    <s v="No"/>
    <m/>
    <s v="Kristi Hargis Stockdale"/>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9080"/>
    <s v="Social Sciences"/>
    <n v="15"/>
    <n v="5"/>
    <m/>
    <m/>
    <m/>
    <m/>
    <m/>
    <m/>
    <m/>
    <m/>
    <m/>
    <m/>
    <m/>
    <m/>
    <m/>
    <m/>
    <m/>
    <m/>
    <m/>
    <m/>
    <s v="No"/>
    <m/>
    <s v="No"/>
    <m/>
    <m/>
    <m/>
    <m/>
    <m/>
    <m/>
    <m/>
    <s v="No"/>
    <m/>
    <s v="No"/>
    <n v="137828"/>
    <n v="59420"/>
    <m/>
    <s v="G24AC00632"/>
    <s v="No"/>
    <m/>
    <m/>
    <s v="Kimberly Ann Messersmith"/>
    <s v="US Citizen"/>
    <s v="W03274203"/>
    <m/>
    <s v="Female"/>
    <s v="No"/>
    <m/>
    <m/>
    <s v="No"/>
    <m/>
    <m/>
    <m/>
    <m/>
    <s v="CU-Hosted NC CASC: Advancing the development and delivery of actionable science to help fish, wildlife, water, land and people in the North Central region adapt to a changing environment"/>
    <m/>
    <s v="Federal Passthrough"/>
    <m/>
    <s v="No"/>
    <m/>
    <s v="Award Created"/>
    <s v="Kristi Hargis Stockdale"/>
    <d v="2024-12-03T12:01:52"/>
    <m/>
    <s v="No"/>
    <m/>
    <m/>
    <m/>
    <s v="No"/>
    <n v="1"/>
    <s v="Yes"/>
    <s v="Research"/>
    <m/>
    <s v="44.5% MTDC"/>
    <n v="4040"/>
    <s v="No"/>
    <m/>
    <m/>
    <m/>
    <m/>
    <m/>
    <s v="Grant"/>
    <s v="No"/>
    <m/>
    <m/>
    <m/>
    <s v="No"/>
    <s v="Cost Reimbursable"/>
    <m/>
    <s v="Pending"/>
    <m/>
    <m/>
    <m/>
    <s v="No"/>
    <m/>
    <m/>
    <m/>
    <m/>
    <m/>
    <m/>
    <m/>
    <s v="1"/>
    <m/>
    <s v="Yes"/>
    <s v="Lorenz, Michelle"/>
    <m/>
    <m/>
    <s v="Haub School of Environmental &amp; Natural Resources"/>
    <m/>
    <s v="01-USGS"/>
    <m/>
    <s v="On Campus"/>
    <s v="New"/>
    <m/>
    <m/>
    <s v="No"/>
    <m/>
    <m/>
    <s v="3 Years"/>
    <m/>
    <m/>
    <m/>
    <s v="[Annual Technical Report, Final Technical Report]"/>
    <m/>
    <s v="US Citizen"/>
    <m/>
    <m/>
    <m/>
    <m/>
    <m/>
    <m/>
    <s v="100"/>
    <s v="W09978054"/>
    <s v="Not Hispanic or Latino"/>
    <m/>
    <m/>
    <m/>
    <s v="Female"/>
    <s v="Haub School of Environment &amp; Natural Resources"/>
    <s v="300000007170093"/>
    <s v="Corrine Noel Knapp"/>
    <s v="Principal Investigator"/>
    <m/>
    <m/>
    <m/>
    <m/>
    <m/>
    <m/>
    <s v="0.0"/>
    <s v="0.0"/>
    <m/>
    <m/>
    <m/>
    <m/>
    <m/>
    <m/>
    <m/>
    <m/>
    <m/>
    <m/>
    <s v="Other Social Sciences"/>
    <s v="1566005"/>
    <m/>
    <s v="06-UCOBOUL"/>
    <s v="Institutions of Higher Education"/>
    <m/>
    <s v="No"/>
    <m/>
    <m/>
    <m/>
    <m/>
    <m/>
    <m/>
    <m/>
    <m/>
    <m/>
    <m/>
    <m/>
    <m/>
    <m/>
    <m/>
    <m/>
    <m/>
    <m/>
    <m/>
    <m/>
    <m/>
    <m/>
    <m/>
    <m/>
    <m/>
    <m/>
    <m/>
    <m/>
    <m/>
    <m/>
    <m/>
    <m/>
    <m/>
    <m/>
    <m/>
    <m/>
    <m/>
    <m/>
    <m/>
    <m/>
    <m/>
    <m/>
    <m/>
    <m/>
    <m/>
    <m/>
    <m/>
    <m/>
    <m/>
    <m/>
    <m/>
    <s v="CASC_5-Year_Budget_Table_HOST_FY23_CK (2).xlsx"/>
    <m/>
    <s v="No"/>
    <m/>
    <s v="No"/>
    <m/>
    <m/>
    <m/>
    <m/>
    <m/>
    <m/>
    <m/>
    <m/>
    <m/>
    <m/>
    <m/>
    <s v="197247.76"/>
    <m/>
    <m/>
    <m/>
    <m/>
    <m/>
    <m/>
    <m/>
    <m/>
    <m/>
    <m/>
    <m/>
    <m/>
    <m/>
    <s v="No"/>
    <m/>
    <m/>
    <m/>
    <m/>
    <m/>
    <m/>
    <m/>
    <m/>
    <m/>
    <m/>
    <m/>
    <m/>
    <m/>
    <m/>
  </r>
  <r>
    <x v="3"/>
    <s v="24-0896-A0001"/>
    <s v="Shelley McFarlan Jewell"/>
    <s v="IDEAS Western Indigenous Relationship Exchange (WIRE) program"/>
    <s v="The World Learning, Inc."/>
    <s v="Department of State"/>
    <d v="2024-10-01T00:00:00"/>
    <d v="2026-02-28T00:00:00"/>
    <x v="55"/>
    <s v="Academic Affairs"/>
    <n v="34.999580000000002"/>
    <s v="24-0896"/>
    <m/>
    <s v="Active"/>
    <d v="2024-09-27T15:12:44"/>
    <s v="VP of Global Engagement"/>
    <n v="0"/>
    <x v="1"/>
    <m/>
    <m/>
    <s v="Other Sponsored Activity"/>
    <m/>
    <m/>
    <m/>
    <m/>
    <m/>
    <m/>
    <m/>
    <m/>
    <m/>
    <s v="No"/>
    <m/>
    <s v="300000022519943"/>
    <m/>
    <m/>
    <s v="ac92b300-208e-42a0-b7b6-156448d14e6e"/>
    <m/>
    <m/>
    <m/>
    <m/>
    <s v="No"/>
    <s v="Approved"/>
    <d v="2026-02-28T00:00:00"/>
    <d v="2024-10-01T00:00:00"/>
    <m/>
    <s v="No"/>
    <n v="19.009"/>
    <s v="No"/>
    <m/>
    <m/>
    <m/>
    <m/>
    <m/>
    <s v="true"/>
    <s v="Academic Affairs"/>
    <m/>
    <m/>
    <m/>
    <m/>
    <m/>
    <m/>
    <m/>
    <m/>
    <m/>
    <s v="No"/>
    <m/>
    <m/>
    <s v="No"/>
    <m/>
    <s v="Farrell Jean Rapp"/>
    <m/>
    <m/>
    <m/>
    <m/>
    <m/>
    <m/>
    <m/>
    <m/>
    <m/>
    <m/>
    <m/>
    <m/>
    <m/>
    <m/>
    <m/>
    <m/>
    <m/>
    <m/>
    <m/>
    <m/>
    <m/>
    <m/>
    <m/>
    <m/>
    <m/>
    <m/>
    <m/>
    <m/>
    <m/>
    <m/>
    <m/>
    <m/>
    <m/>
    <m/>
    <m/>
    <m/>
    <m/>
    <m/>
    <m/>
    <m/>
    <m/>
    <s v="No"/>
    <s v="University of Wyoming"/>
    <m/>
    <m/>
    <m/>
    <m/>
    <m/>
    <m/>
    <m/>
    <m/>
    <m/>
    <s v="In-kind"/>
    <m/>
    <m/>
    <m/>
    <m/>
    <m/>
    <m/>
    <m/>
    <m/>
    <m/>
    <m/>
    <m/>
    <m/>
    <m/>
    <m/>
    <m/>
    <m/>
    <m/>
    <m/>
    <m/>
    <m/>
    <m/>
    <m/>
    <m/>
    <m/>
    <m/>
    <m/>
    <m/>
    <m/>
    <m/>
    <m/>
    <m/>
    <m/>
    <m/>
    <m/>
    <m/>
    <m/>
    <m/>
    <m/>
    <m/>
    <s v="Education Abroad"/>
    <s v="300000022519943"/>
    <m/>
    <m/>
    <m/>
    <m/>
    <m/>
    <m/>
    <m/>
    <m/>
    <m/>
    <m/>
    <m/>
    <m/>
    <m/>
    <m/>
    <m/>
    <m/>
    <m/>
    <m/>
    <n v="30520.32"/>
    <s v="Non-Science and Engineering Fields"/>
    <n v="15"/>
    <n v="5"/>
    <m/>
    <m/>
    <m/>
    <m/>
    <m/>
    <m/>
    <m/>
    <m/>
    <m/>
    <m/>
    <m/>
    <m/>
    <m/>
    <m/>
    <m/>
    <m/>
    <m/>
    <m/>
    <s v="No"/>
    <m/>
    <s v="No"/>
    <m/>
    <m/>
    <m/>
    <m/>
    <m/>
    <m/>
    <m/>
    <s v="No"/>
    <m/>
    <s v="No"/>
    <m/>
    <m/>
    <m/>
    <s v="SECAGD23CA0031"/>
    <s v="No"/>
    <m/>
    <m/>
    <s v="Meghan R Monahan"/>
    <s v="US Citizen"/>
    <s v="W01143151"/>
    <s v="Not Hispanic or Latino"/>
    <s v="Female"/>
    <s v="Yes"/>
    <s v="The University of Auckland in New Zealand and the University of South Pacific in Fiji."/>
    <m/>
    <s v="No"/>
    <m/>
    <m/>
    <m/>
    <s v="[New Zealand, Fiji]"/>
    <s v="Western Indigenous Relationship Exchange (WIRE) program"/>
    <m/>
    <s v="Federal Passthrough"/>
    <m/>
    <s v="No"/>
    <m/>
    <s v="Award Created"/>
    <s v="Farrell Jean Rapp"/>
    <d v="2024-09-27T15:12:43"/>
    <m/>
    <s v="No"/>
    <m/>
    <m/>
    <m/>
    <s v="No"/>
    <n v="1"/>
    <s v="No"/>
    <s v="Other Sponsored Activities"/>
    <s v="Reduced F&amp;A by Sponsor: Specify the rate % and base (MTDC, TDC, Other)"/>
    <s v="34% MTDC"/>
    <n v="4479.2700000000004"/>
    <s v="No"/>
    <m/>
    <m/>
    <m/>
    <m/>
    <m/>
    <s v="Grant"/>
    <s v="Yes"/>
    <s v="[Fiji, New Zealand]"/>
    <s v="A portion of the grant will be used to cover the cost of travel to New Zealand and Fiji for one faculty member and administrator from the University of Wyoming to visit grant partner institutions in those locations."/>
    <m/>
    <s v="No"/>
    <s v="Cost Reimbursable"/>
    <m/>
    <s v="Approved"/>
    <m/>
    <m/>
    <m/>
    <s v="No"/>
    <s v="Voluntary"/>
    <m/>
    <s v="Other Non-S&amp;E Fields"/>
    <m/>
    <m/>
    <m/>
    <m/>
    <s v="1"/>
    <m/>
    <s v="Yes"/>
    <s v="Gull, Colby, Isaac"/>
    <m/>
    <m/>
    <s v="Academic Affairs"/>
    <m/>
    <s v="01-DOS"/>
    <m/>
    <s v="[Off Campus, On Campus]"/>
    <s v="New"/>
    <m/>
    <m/>
    <s v="No"/>
    <m/>
    <m/>
    <s v="3 Years"/>
    <m/>
    <s v="MTDC"/>
    <m/>
    <m/>
    <m/>
    <s v="US Citizen"/>
    <s v="0.0"/>
    <s v="0.0"/>
    <s v="100.0"/>
    <s v="12.0"/>
    <s v="0.0"/>
    <s v="0.0"/>
    <s v="100"/>
    <s v="W09689626"/>
    <m/>
    <m/>
    <m/>
    <m/>
    <s v="Female"/>
    <s v="VP of Global Engagement"/>
    <s v="300000007170443"/>
    <s v="Shelley McFarlan Jewell"/>
    <s v="Principal Investigator"/>
    <s v="0.0"/>
    <s v="0.0"/>
    <s v="0.0"/>
    <s v="0.0"/>
    <s v="0.0"/>
    <s v="0.0"/>
    <s v="100.0"/>
    <s v="12.0"/>
    <m/>
    <m/>
    <m/>
    <m/>
    <m/>
    <s v="Carrie Renee Hesco"/>
    <s v="1"/>
    <s v="Not Completed"/>
    <s v="Export Control"/>
    <m/>
    <m/>
    <m/>
    <m/>
    <s v="07-WORLD"/>
    <s v="Non-Profit Organizations"/>
    <m/>
    <s v="No"/>
    <m/>
    <m/>
    <m/>
    <m/>
    <m/>
    <m/>
    <m/>
    <m/>
    <m/>
    <m/>
    <m/>
    <m/>
    <m/>
    <m/>
    <m/>
    <m/>
    <m/>
    <m/>
    <m/>
    <m/>
    <m/>
    <m/>
    <m/>
    <m/>
    <m/>
    <m/>
    <m/>
    <m/>
    <m/>
    <m/>
    <m/>
    <m/>
    <m/>
    <m/>
    <m/>
    <m/>
    <m/>
    <m/>
    <m/>
    <m/>
    <m/>
    <m/>
    <m/>
    <m/>
    <m/>
    <m/>
    <m/>
    <m/>
    <m/>
    <m/>
    <s v="WIREBudgetDraft2 (4.4.24).xlsx"/>
    <m/>
    <s v="No"/>
    <m/>
    <s v="No"/>
    <m/>
    <m/>
    <m/>
    <m/>
    <m/>
    <m/>
    <m/>
    <m/>
    <m/>
    <m/>
    <m/>
    <s v="34.99958"/>
    <m/>
    <m/>
    <m/>
    <m/>
    <m/>
    <m/>
    <m/>
    <m/>
    <m/>
    <m/>
    <m/>
    <m/>
    <m/>
    <s v="No"/>
    <m/>
    <m/>
    <m/>
    <m/>
    <m/>
    <m/>
    <m/>
    <m/>
    <m/>
    <m/>
    <m/>
    <m/>
    <m/>
    <m/>
  </r>
  <r>
    <x v="3"/>
    <s v="24-0919-A0001-0"/>
    <s v="Paul W. Kunkel"/>
    <s v="FY25 Operating, Administration, and Maintenance Grant Request from WYDOT"/>
    <s v="Wyoming Department of Transportation"/>
    <m/>
    <d v="2024-10-01T00:00:00"/>
    <d v="2024-12-31T00:00:00"/>
    <x v="56"/>
    <s v="Campus Operations"/>
    <n v="200000"/>
    <s v="24-0919"/>
    <n v="200000"/>
    <s v="Active"/>
    <d v="2024-08-29T08:53:48"/>
    <s v="Transportation Services"/>
    <n v="0"/>
    <x v="1"/>
    <m/>
    <m/>
    <s v="Other Sponsored Activity"/>
    <m/>
    <m/>
    <m/>
    <m/>
    <m/>
    <m/>
    <m/>
    <m/>
    <m/>
    <s v="No"/>
    <m/>
    <s v="300000007170615"/>
    <m/>
    <m/>
    <s v="ba623dad-50b5-4a94-92bc-08d714c291cb"/>
    <m/>
    <m/>
    <m/>
    <m/>
    <s v="No"/>
    <m/>
    <d v="2024-12-31T00:00:00"/>
    <d v="2024-10-01T00:00:00"/>
    <m/>
    <s v="No"/>
    <s v="20.XXX"/>
    <s v="No"/>
    <m/>
    <m/>
    <m/>
    <m/>
    <m/>
    <s v="false"/>
    <s v="Campus Operations"/>
    <m/>
    <m/>
    <m/>
    <m/>
    <m/>
    <m/>
    <m/>
    <m/>
    <m/>
    <s v="No"/>
    <m/>
    <m/>
    <s v="No"/>
    <m/>
    <s v="Kristi Hargis Stockdale"/>
    <m/>
    <m/>
    <m/>
    <m/>
    <m/>
    <m/>
    <m/>
    <m/>
    <m/>
    <m/>
    <s v="1366049.68"/>
    <m/>
    <m/>
    <m/>
    <m/>
    <m/>
    <m/>
    <m/>
    <m/>
    <m/>
    <m/>
    <m/>
    <m/>
    <m/>
    <m/>
    <m/>
    <m/>
    <m/>
    <m/>
    <m/>
    <m/>
    <m/>
    <m/>
    <m/>
    <m/>
    <m/>
    <m/>
    <m/>
    <m/>
    <m/>
    <m/>
    <s v="Yes"/>
    <s v="University of Wyoming"/>
    <m/>
    <m/>
    <m/>
    <m/>
    <m/>
    <m/>
    <m/>
    <m/>
    <m/>
    <s v="Cash"/>
    <m/>
    <m/>
    <m/>
    <m/>
    <m/>
    <m/>
    <m/>
    <m/>
    <m/>
    <s v="Transportation Services"/>
    <s v="300000007170615"/>
    <m/>
    <m/>
    <m/>
    <m/>
    <m/>
    <m/>
    <m/>
    <m/>
    <m/>
    <m/>
    <m/>
    <m/>
    <m/>
    <m/>
    <m/>
    <m/>
    <m/>
    <m/>
    <m/>
    <m/>
    <m/>
    <m/>
    <m/>
    <m/>
    <m/>
    <m/>
    <s v="Parking Revenues/Student Fees"/>
    <m/>
    <s v="Transportation Services"/>
    <s v="300000007170615"/>
    <m/>
    <m/>
    <m/>
    <m/>
    <m/>
    <m/>
    <m/>
    <m/>
    <m/>
    <m/>
    <m/>
    <m/>
    <m/>
    <m/>
    <m/>
    <m/>
    <m/>
    <m/>
    <n v="200000"/>
    <s v="Non-Science and Engineering Fields"/>
    <n v="15"/>
    <n v="5"/>
    <m/>
    <m/>
    <m/>
    <m/>
    <m/>
    <m/>
    <m/>
    <m/>
    <m/>
    <m/>
    <m/>
    <m/>
    <m/>
    <m/>
    <m/>
    <m/>
    <m/>
    <m/>
    <s v="No"/>
    <m/>
    <s v="No"/>
    <m/>
    <m/>
    <m/>
    <m/>
    <m/>
    <m/>
    <m/>
    <s v="No"/>
    <m/>
    <s v="No"/>
    <n v="200000"/>
    <n v="0"/>
    <m/>
    <m/>
    <s v="No"/>
    <m/>
    <m/>
    <s v="Kristin Emily Blevins"/>
    <s v="US Citizen"/>
    <s v="W03016442"/>
    <s v="Not Hispanic or Latino"/>
    <s v="Female"/>
    <s v="No"/>
    <m/>
    <m/>
    <s v="No"/>
    <m/>
    <m/>
    <m/>
    <m/>
    <s v="FY25 Operating, Administration, and Maintenance Grant Request from WYDOT/FTA"/>
    <m/>
    <s v="Federal Passthrough"/>
    <m/>
    <s v="No"/>
    <m/>
    <m/>
    <m/>
    <m/>
    <m/>
    <s v="No"/>
    <m/>
    <m/>
    <m/>
    <s v="Yes"/>
    <n v="1"/>
    <s v="No"/>
    <s v="Other Sponsored Activities"/>
    <m/>
    <s v="Reduced F&amp;A by Sponsor: Specify the rate % and base (MTDC, TDC, Other)"/>
    <n v="0"/>
    <s v="No"/>
    <m/>
    <m/>
    <m/>
    <m/>
    <m/>
    <s v="Grant"/>
    <s v="No"/>
    <m/>
    <m/>
    <m/>
    <s v="No"/>
    <s v="Cost Reimbursable"/>
    <m/>
    <m/>
    <m/>
    <m/>
    <m/>
    <s v="No"/>
    <s v="Required"/>
    <m/>
    <s v="Other Non-S&amp;E Fields"/>
    <m/>
    <m/>
    <m/>
    <m/>
    <m/>
    <m/>
    <s v="Yes"/>
    <s v="Gull, Isaac"/>
    <m/>
    <m/>
    <s v="Campus Operations"/>
    <m/>
    <m/>
    <m/>
    <s v="On Campus"/>
    <s v="New"/>
    <m/>
    <m/>
    <s v="No"/>
    <m/>
    <m/>
    <m/>
    <m/>
    <m/>
    <s v="0.00"/>
    <m/>
    <m/>
    <s v="US Citizen"/>
    <s v="0.0"/>
    <s v="0.0"/>
    <s v="0.0"/>
    <s v="0.0"/>
    <s v="0.0"/>
    <s v="0.0"/>
    <s v="100"/>
    <s v="W01747566"/>
    <s v="Not Hispanic or Latino"/>
    <m/>
    <m/>
    <m/>
    <s v="Male"/>
    <s v="Transportation Services"/>
    <s v="300000007170615"/>
    <s v="Paul W. Kunkel"/>
    <s v="Principal Investigator"/>
    <s v="0.0"/>
    <s v="0.0"/>
    <s v="0.0"/>
    <s v="0.0"/>
    <s v="0.0"/>
    <s v="0.0"/>
    <s v="0.0"/>
    <s v="0.0"/>
    <m/>
    <m/>
    <m/>
    <m/>
    <m/>
    <m/>
    <m/>
    <m/>
    <m/>
    <m/>
    <m/>
    <s v="PRE-AWARD SPENDING"/>
    <m/>
    <s v="02-WYDOT"/>
    <s v="Wyoming State Governmental Entities"/>
    <m/>
    <s v="No"/>
    <m/>
    <m/>
    <m/>
    <m/>
    <m/>
    <m/>
    <m/>
    <m/>
    <m/>
    <m/>
    <m/>
    <m/>
    <m/>
    <m/>
    <m/>
    <m/>
    <m/>
    <m/>
    <m/>
    <m/>
    <m/>
    <m/>
    <m/>
    <m/>
    <m/>
    <m/>
    <m/>
    <m/>
    <m/>
    <m/>
    <m/>
    <m/>
    <m/>
    <m/>
    <m/>
    <m/>
    <m/>
    <m/>
    <m/>
    <m/>
    <m/>
    <m/>
    <m/>
    <m/>
    <m/>
    <m/>
    <m/>
    <m/>
    <m/>
    <m/>
    <s v="FY25_5311.pdf"/>
    <m/>
    <s v="No"/>
    <m/>
    <s v="No"/>
    <m/>
    <m/>
    <m/>
    <m/>
    <m/>
    <m/>
    <m/>
    <m/>
    <m/>
    <m/>
    <s v="1366049.68"/>
    <s v="3515305"/>
    <m/>
    <m/>
    <m/>
    <m/>
    <m/>
    <m/>
    <m/>
    <m/>
    <m/>
    <m/>
    <m/>
    <m/>
    <m/>
    <s v="No"/>
    <m/>
    <m/>
    <m/>
    <m/>
    <s v="10-105-000001-27001-700-2306-0000-0000-0"/>
    <m/>
    <m/>
    <m/>
    <m/>
    <m/>
    <m/>
    <m/>
    <m/>
    <m/>
  </r>
  <r>
    <x v="3"/>
    <s v="24-0919-A0001-1"/>
    <s v="Paul W. Kunkel"/>
    <s v="FY25 Operating, Administration, and Maintenance Grant Request from WYDOT"/>
    <s v="Wyoming Department of Transportation"/>
    <s v="Federal Highway Administration/Department of Transportation"/>
    <d v="2024-10-01T00:00:00"/>
    <d v="2025-03-31T00:00:00"/>
    <x v="56"/>
    <s v="Campus Operations"/>
    <n v="535000"/>
    <s v="24-0919"/>
    <n v="535000"/>
    <s v="Active"/>
    <d v="2024-12-23T09:17:43"/>
    <s v="Transportation Services"/>
    <n v="1"/>
    <x v="9"/>
    <d v="2024-12-23T00:00:00"/>
    <s v="Farrell Jean Rapp"/>
    <s v="Other Sponsored Activity"/>
    <m/>
    <m/>
    <m/>
    <m/>
    <m/>
    <m/>
    <s v="WYDOT will not process requests for reimbursement without completed ridership data for the period of the reimbursement request."/>
    <m/>
    <m/>
    <s v="No"/>
    <m/>
    <s v="300000007170615"/>
    <m/>
    <m/>
    <s v="ba623dad-50b5-4a94-92bc-08d714c291cb"/>
    <m/>
    <m/>
    <m/>
    <m/>
    <s v="No"/>
    <m/>
    <d v="2025-03-31T00:00:00"/>
    <d v="2024-10-01T00:00:00"/>
    <m/>
    <s v="No"/>
    <n v="20.509"/>
    <s v="No"/>
    <m/>
    <m/>
    <m/>
    <m/>
    <m/>
    <s v="true"/>
    <s v="Campus Operations"/>
    <m/>
    <m/>
    <m/>
    <m/>
    <m/>
    <m/>
    <m/>
    <m/>
    <m/>
    <s v="No"/>
    <m/>
    <m/>
    <s v="No"/>
    <m/>
    <s v="Kristi Hargis Stockdale"/>
    <m/>
    <m/>
    <m/>
    <m/>
    <m/>
    <m/>
    <m/>
    <m/>
    <m/>
    <m/>
    <s v="1366049.68"/>
    <m/>
    <m/>
    <m/>
    <m/>
    <m/>
    <m/>
    <m/>
    <m/>
    <m/>
    <m/>
    <m/>
    <m/>
    <m/>
    <m/>
    <m/>
    <m/>
    <m/>
    <m/>
    <m/>
    <m/>
    <m/>
    <m/>
    <m/>
    <m/>
    <m/>
    <m/>
    <m/>
    <m/>
    <m/>
    <m/>
    <s v="Yes"/>
    <s v="University of Wyoming"/>
    <m/>
    <m/>
    <m/>
    <m/>
    <m/>
    <m/>
    <m/>
    <m/>
    <m/>
    <s v="Cash"/>
    <m/>
    <m/>
    <m/>
    <m/>
    <m/>
    <m/>
    <m/>
    <m/>
    <m/>
    <s v="Transportation Services"/>
    <s v="300000007170615"/>
    <m/>
    <m/>
    <m/>
    <m/>
    <m/>
    <m/>
    <m/>
    <m/>
    <m/>
    <m/>
    <m/>
    <m/>
    <m/>
    <m/>
    <m/>
    <m/>
    <m/>
    <m/>
    <m/>
    <m/>
    <m/>
    <m/>
    <m/>
    <m/>
    <m/>
    <m/>
    <s v="Parking Revenues/Student Fees"/>
    <m/>
    <s v="Transportation Services"/>
    <s v="300000007170615"/>
    <m/>
    <m/>
    <m/>
    <m/>
    <m/>
    <m/>
    <m/>
    <m/>
    <m/>
    <m/>
    <m/>
    <m/>
    <m/>
    <m/>
    <m/>
    <m/>
    <m/>
    <m/>
    <n v="535000"/>
    <s v="Non-Science and Engineering Fields"/>
    <n v="15"/>
    <n v="5"/>
    <m/>
    <m/>
    <m/>
    <m/>
    <m/>
    <m/>
    <m/>
    <m/>
    <m/>
    <m/>
    <m/>
    <m/>
    <m/>
    <m/>
    <m/>
    <m/>
    <m/>
    <m/>
    <s v="No"/>
    <m/>
    <s v="No"/>
    <m/>
    <m/>
    <m/>
    <m/>
    <m/>
    <m/>
    <m/>
    <s v="No"/>
    <m/>
    <s v="No"/>
    <n v="535000"/>
    <n v="0"/>
    <m/>
    <m/>
    <s v="No"/>
    <m/>
    <m/>
    <s v="Kristin Emily Blevins"/>
    <s v="US Citizen"/>
    <s v="W03016442"/>
    <s v="Not Hispanic or Latino"/>
    <s v="Female"/>
    <s v="No"/>
    <m/>
    <m/>
    <s v="No"/>
    <m/>
    <m/>
    <m/>
    <m/>
    <s v="FY25 Operating, Administration, and Maintenance Grant Request from WYDOT/FTA"/>
    <m/>
    <s v="Federal Passthrough"/>
    <m/>
    <s v="No"/>
    <m/>
    <s v="Award Created"/>
    <s v="Kristi Hargis Stockdale"/>
    <d v="2024-08-29T08:53:47"/>
    <m/>
    <s v="No"/>
    <m/>
    <m/>
    <m/>
    <s v="Yes"/>
    <n v="1"/>
    <s v="No"/>
    <s v="Other Sponsored Activities"/>
    <m/>
    <s v="Reduced F&amp;A by Sponsor: Specify the rate % and base (MTDC, TDC, Other)"/>
    <n v="0"/>
    <s v="No"/>
    <m/>
    <m/>
    <m/>
    <m/>
    <m/>
    <s v="Grant"/>
    <s v="No"/>
    <m/>
    <m/>
    <m/>
    <s v="No"/>
    <s v="Cost Reimbursable"/>
    <m/>
    <m/>
    <m/>
    <m/>
    <m/>
    <s v="No"/>
    <s v="Required"/>
    <m/>
    <s v="Other Non-S&amp;E Fields"/>
    <m/>
    <m/>
    <m/>
    <m/>
    <s v="1"/>
    <m/>
    <s v="Yes"/>
    <s v="Gull, Isaac"/>
    <m/>
    <m/>
    <s v="Campus Operations"/>
    <m/>
    <s v="01-FHA"/>
    <m/>
    <s v="On Campus"/>
    <s v="New"/>
    <m/>
    <m/>
    <s v="No"/>
    <m/>
    <m/>
    <s v="3 Years"/>
    <m/>
    <m/>
    <s v="0.00"/>
    <s v="[Other]"/>
    <s v="As requested"/>
    <s v="US Citizen"/>
    <s v="0.0"/>
    <s v="0.0"/>
    <s v="0.0"/>
    <s v="0.0"/>
    <s v="0.0"/>
    <s v="0.0"/>
    <s v="100"/>
    <s v="W01747566"/>
    <s v="Not Hispanic or Latino"/>
    <m/>
    <m/>
    <m/>
    <s v="Male"/>
    <s v="Transportation Services"/>
    <s v="300000007170615"/>
    <s v="Paul W. Kunkel"/>
    <s v="Principal Investigator"/>
    <s v="0.0"/>
    <s v="0.0"/>
    <s v="0.0"/>
    <s v="0.0"/>
    <s v="0.0"/>
    <s v="0.0"/>
    <s v="0.0"/>
    <s v="0.0"/>
    <m/>
    <m/>
    <m/>
    <m/>
    <m/>
    <m/>
    <m/>
    <m/>
    <m/>
    <m/>
    <m/>
    <s v="PRE-AWARD SPENDING (53311-25-FTA-102  FT25102)"/>
    <m/>
    <s v="02-WYDOT"/>
    <s v="Wyoming State Governmental Entities"/>
    <m/>
    <s v="No"/>
    <m/>
    <m/>
    <m/>
    <m/>
    <m/>
    <m/>
    <m/>
    <m/>
    <m/>
    <m/>
    <m/>
    <m/>
    <m/>
    <m/>
    <m/>
    <m/>
    <m/>
    <m/>
    <m/>
    <m/>
    <m/>
    <m/>
    <m/>
    <m/>
    <m/>
    <m/>
    <m/>
    <m/>
    <m/>
    <m/>
    <m/>
    <m/>
    <m/>
    <m/>
    <m/>
    <m/>
    <m/>
    <m/>
    <m/>
    <m/>
    <m/>
    <m/>
    <m/>
    <m/>
    <m/>
    <m/>
    <m/>
    <m/>
    <m/>
    <m/>
    <s v="FY25_5311.pdf"/>
    <m/>
    <s v="No"/>
    <m/>
    <s v="No"/>
    <m/>
    <m/>
    <m/>
    <m/>
    <m/>
    <m/>
    <m/>
    <m/>
    <m/>
    <m/>
    <s v="1366049.68"/>
    <s v="3515305"/>
    <m/>
    <m/>
    <m/>
    <m/>
    <m/>
    <m/>
    <m/>
    <m/>
    <m/>
    <m/>
    <m/>
    <m/>
    <m/>
    <s v="No"/>
    <m/>
    <m/>
    <m/>
    <m/>
    <s v="10-105-000001-27001-700-2306-0000-0000-0"/>
    <m/>
    <m/>
    <m/>
    <m/>
    <m/>
    <m/>
    <m/>
    <m/>
    <m/>
  </r>
  <r>
    <x v="3"/>
    <s v="24-0485-A0002"/>
    <s v="Eric P Webster"/>
    <s v="Hatch-Multistate Capacity"/>
    <s v="National Institute of Food and Agriculture/Department of Agriculture"/>
    <m/>
    <d v="2024-10-01T00:00:00"/>
    <d v="2026-09-30T00:00:00"/>
    <x v="27"/>
    <s v="Agriculture"/>
    <n v="170313"/>
    <s v="24-0485"/>
    <n v="170313"/>
    <s v="Active"/>
    <d v="2024-12-12T09:15:11"/>
    <s v="Agricultural Experiment Station"/>
    <n v="0"/>
    <x v="1"/>
    <m/>
    <m/>
    <s v="Basic Research"/>
    <m/>
    <m/>
    <m/>
    <m/>
    <m/>
    <m/>
    <s v="NIFA Capacity Award Terms and Conditions at: https://nifa.usda.gov/terms-and-conditions"/>
    <m/>
    <m/>
    <s v="No"/>
    <m/>
    <s v="300000007170680"/>
    <m/>
    <m/>
    <s v="bc805ed0-9237-4f27-ac83-ba838b6ca0d3"/>
    <d v="2024-12-12T00:00:00"/>
    <m/>
    <m/>
    <m/>
    <s v="No"/>
    <m/>
    <d v="2026-09-30T00:00:00"/>
    <d v="2024-10-01T00:00:00"/>
    <m/>
    <s v="No"/>
    <n v="10.202999999999999"/>
    <s v="No"/>
    <m/>
    <m/>
    <m/>
    <m/>
    <m/>
    <s v="true"/>
    <s v="Agriculture, Life Sciences,  &amp; Natural Resources"/>
    <m/>
    <m/>
    <m/>
    <m/>
    <m/>
    <m/>
    <m/>
    <m/>
    <m/>
    <s v="No"/>
    <m/>
    <m/>
    <s v="No"/>
    <m/>
    <s v="Farrell Jean Rapp"/>
    <m/>
    <m/>
    <m/>
    <m/>
    <m/>
    <m/>
    <m/>
    <m/>
    <m/>
    <m/>
    <s v="170313"/>
    <m/>
    <m/>
    <m/>
    <m/>
    <m/>
    <m/>
    <m/>
    <m/>
    <m/>
    <m/>
    <m/>
    <m/>
    <m/>
    <m/>
    <m/>
    <m/>
    <m/>
    <m/>
    <m/>
    <m/>
    <m/>
    <m/>
    <m/>
    <m/>
    <m/>
    <m/>
    <m/>
    <m/>
    <m/>
    <m/>
    <s v="Yes"/>
    <s v="University of Wyoming"/>
    <m/>
    <m/>
    <m/>
    <m/>
    <m/>
    <m/>
    <m/>
    <m/>
    <m/>
    <s v="Cash"/>
    <m/>
    <m/>
    <m/>
    <m/>
    <m/>
    <m/>
    <m/>
    <m/>
    <m/>
    <s v="College of Agriculture, Life Sciences &amp; Natural Resources Deans Office"/>
    <s v="300000006254272"/>
    <m/>
    <m/>
    <m/>
    <m/>
    <m/>
    <m/>
    <m/>
    <m/>
    <m/>
    <m/>
    <m/>
    <m/>
    <m/>
    <m/>
    <m/>
    <m/>
    <m/>
    <m/>
    <m/>
    <m/>
    <m/>
    <m/>
    <m/>
    <m/>
    <m/>
    <m/>
    <s v="Determined on case-by-case basis for sub-projects, each of which are approved by sponsor"/>
    <m/>
    <s v="Agricultural Experiment Station"/>
    <s v="300000007170680"/>
    <m/>
    <m/>
    <m/>
    <m/>
    <m/>
    <m/>
    <m/>
    <m/>
    <m/>
    <m/>
    <m/>
    <m/>
    <m/>
    <m/>
    <m/>
    <m/>
    <m/>
    <m/>
    <n v="170313"/>
    <s v="Life Sciences"/>
    <n v="15"/>
    <n v="5"/>
    <m/>
    <m/>
    <m/>
    <m/>
    <m/>
    <m/>
    <m/>
    <m/>
    <m/>
    <m/>
    <m/>
    <m/>
    <m/>
    <m/>
    <m/>
    <m/>
    <m/>
    <m/>
    <s v="No"/>
    <m/>
    <s v="No"/>
    <m/>
    <m/>
    <m/>
    <m/>
    <m/>
    <m/>
    <m/>
    <s v="No"/>
    <m/>
    <s v="No"/>
    <n v="170313"/>
    <n v="0"/>
    <m/>
    <s v="NI25HMFPXXXXG014"/>
    <s v="No"/>
    <m/>
    <m/>
    <s v="Tori Henderson"/>
    <s v="US Citizen"/>
    <s v="W00135907"/>
    <m/>
    <s v="Female"/>
    <s v="No"/>
    <m/>
    <m/>
    <s v="No"/>
    <m/>
    <m/>
    <m/>
    <m/>
    <s v="Hatch-Multistate Capacity FY25"/>
    <m/>
    <s v="Federal Direct"/>
    <m/>
    <s v="No"/>
    <m/>
    <s v="Award Created"/>
    <s v="Farrell Jean Rapp"/>
    <d v="2024-12-12T09:15:11"/>
    <m/>
    <s v="No"/>
    <m/>
    <m/>
    <m/>
    <s v="Yes"/>
    <n v="1"/>
    <s v="Yes"/>
    <s v="Other Sponsored Activities"/>
    <m/>
    <s v="Reduced F&amp;A by Sponsor: Specify the rate % and base (MTDC, TDC, Other)"/>
    <n v="0"/>
    <s v="No"/>
    <m/>
    <m/>
    <m/>
    <m/>
    <m/>
    <s v="Grant"/>
    <s v="No"/>
    <m/>
    <m/>
    <m/>
    <s v="No"/>
    <s v="Cost Reimbursable"/>
    <m/>
    <m/>
    <m/>
    <m/>
    <s v="Agricultural Sciences"/>
    <s v="No"/>
    <s v="Required"/>
    <s v="Yes"/>
    <m/>
    <m/>
    <m/>
    <m/>
    <m/>
    <s v="1"/>
    <m/>
    <s v="Yes"/>
    <s v="Runner, Mary"/>
    <m/>
    <m/>
    <s v="Agriculture, Life Sciences,  &amp; Natural Resources"/>
    <m/>
    <m/>
    <m/>
    <s v="On Campus"/>
    <s v="Competing Continuation"/>
    <m/>
    <m/>
    <s v="No"/>
    <m/>
    <m/>
    <s v="3 Years"/>
    <m/>
    <m/>
    <s v="0"/>
    <s v="[Annual Technical Report, Final Technical Report]"/>
    <m/>
    <s v="US Citizen"/>
    <m/>
    <m/>
    <m/>
    <m/>
    <m/>
    <m/>
    <s v="100"/>
    <s v="W10153901"/>
    <s v="Not Hispanic or Latino"/>
    <m/>
    <m/>
    <m/>
    <s v="Male"/>
    <s v="Agricultural Experiment Station"/>
    <s v="300000007170680"/>
    <s v="Eric P Webster"/>
    <s v="Principal Investigator"/>
    <m/>
    <m/>
    <m/>
    <m/>
    <m/>
    <m/>
    <s v="0.0"/>
    <s v="0.0"/>
    <m/>
    <m/>
    <m/>
    <m/>
    <m/>
    <m/>
    <m/>
    <m/>
    <m/>
    <m/>
    <m/>
    <s v="NI25HMFPXXXXG014"/>
    <m/>
    <s v="01-USDANIFA"/>
    <s v="U.S. Federal Government"/>
    <m/>
    <s v="No"/>
    <m/>
    <m/>
    <m/>
    <m/>
    <m/>
    <m/>
    <m/>
    <m/>
    <m/>
    <m/>
    <m/>
    <m/>
    <m/>
    <m/>
    <m/>
    <m/>
    <m/>
    <m/>
    <m/>
    <m/>
    <m/>
    <m/>
    <m/>
    <m/>
    <m/>
    <m/>
    <m/>
    <m/>
    <m/>
    <m/>
    <m/>
    <m/>
    <m/>
    <m/>
    <m/>
    <m/>
    <m/>
    <m/>
    <m/>
    <m/>
    <m/>
    <m/>
    <m/>
    <m/>
    <m/>
    <m/>
    <m/>
    <m/>
    <m/>
    <m/>
    <s v="Multi State WyoCloudBudget Template (ver2.0).xlsx"/>
    <s v="7 USC 3319_ No_IDC.pdf"/>
    <s v="No"/>
    <m/>
    <s v="No"/>
    <m/>
    <m/>
    <m/>
    <m/>
    <m/>
    <m/>
    <m/>
    <m/>
    <m/>
    <m/>
    <s v="170313"/>
    <s v="1621529"/>
    <m/>
    <m/>
    <m/>
    <m/>
    <m/>
    <m/>
    <m/>
    <m/>
    <m/>
    <m/>
    <s v="Responsible Conduct of Research"/>
    <m/>
    <m/>
    <s v="No"/>
    <m/>
    <m/>
    <m/>
    <m/>
    <m/>
    <m/>
    <m/>
    <m/>
    <m/>
    <m/>
    <m/>
    <m/>
    <m/>
    <m/>
  </r>
  <r>
    <x v="3"/>
    <s v="25-0158-A0001"/>
    <s v="Jessica Williamson"/>
    <s v="Seasonal movement and distribution of the Northern Giant Hummingbird (Patagona sp.), the world’s largest hummingbird and a new species"/>
    <s v="Nuttall Ornithological Club"/>
    <m/>
    <d v="2024-10-01T00:00:00"/>
    <d v="2025-12-31T00:00:00"/>
    <x v="7"/>
    <s v="Agriculture"/>
    <n v="6000"/>
    <s v="25-0158"/>
    <n v="6000"/>
    <s v="Active"/>
    <d v="2024-10-09T10:53:27"/>
    <s v="Zoology &amp; Physiology"/>
    <n v="0"/>
    <x v="1"/>
    <m/>
    <m/>
    <s v="Basic Research"/>
    <m/>
    <m/>
    <m/>
    <m/>
    <m/>
    <m/>
    <m/>
    <m/>
    <s v="UW Foundation submitted application."/>
    <s v="No"/>
    <m/>
    <s v="300000007170078"/>
    <m/>
    <m/>
    <s v="ced1404b-db2b-4016-9682-80918c9c9d33"/>
    <d v="2024-11-04T00:00:00"/>
    <m/>
    <m/>
    <m/>
    <s v="No"/>
    <m/>
    <d v="2025-12-31T00:00:00"/>
    <d v="2024-10-01T00:00:00"/>
    <m/>
    <s v="No"/>
    <s v="NONFED"/>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6000"/>
    <s v="Life Sciences"/>
    <n v="15"/>
    <n v="5"/>
    <m/>
    <m/>
    <m/>
    <m/>
    <m/>
    <m/>
    <m/>
    <m/>
    <m/>
    <m/>
    <m/>
    <m/>
    <m/>
    <m/>
    <m/>
    <m/>
    <m/>
    <m/>
    <s v="No"/>
    <m/>
    <s v="No"/>
    <m/>
    <m/>
    <m/>
    <m/>
    <m/>
    <m/>
    <m/>
    <s v="No"/>
    <m/>
    <s v="No"/>
    <n v="6000"/>
    <n v="0"/>
    <m/>
    <m/>
    <s v="No"/>
    <m/>
    <m/>
    <s v="Vandana Sharma"/>
    <s v="Other Non US Citizen"/>
    <s v="W10420678"/>
    <s v="Not Hispanic or Latino"/>
    <s v="Female"/>
    <s v="Yes"/>
    <s v="PI Jessie Williamson will coordinate field logistics with Thomas Valqui, Emil Bautista, and Marlon Chagua from the Centro de Ornitología y Biodiversidad (CORBIDI), an NGO based in Lima, Peru. Proposal involves no cost-sharing with CORBIDI."/>
    <m/>
    <s v="No"/>
    <m/>
    <m/>
    <m/>
    <s v="Peru"/>
    <s v="Seasonal movement and distribution of the Northern Giant Hummingbird (Patagona sp.), the world’s largest hummingbird and a new species"/>
    <m/>
    <s v="Non-Federal"/>
    <m/>
    <s v="No"/>
    <m/>
    <s v="Award Created"/>
    <s v="Farrell Jean Rapp"/>
    <d v="2024-10-09T10:53:26"/>
    <m/>
    <s v="No"/>
    <s v="Approved"/>
    <d v="2023-05-04T00:00:00"/>
    <s v="Cornell IACUC: 2022-0127"/>
    <s v="Yes"/>
    <n v="1"/>
    <s v="No"/>
    <s v="Research"/>
    <m/>
    <s v="Reduced F&amp;A by Sponsor: Specify the rate % and base (MTDC, TDC, Other)"/>
    <n v="0"/>
    <s v="No"/>
    <m/>
    <m/>
    <m/>
    <m/>
    <m/>
    <s v="Grant"/>
    <s v="Yes"/>
    <s v="Peru"/>
    <s v="PI Jessie Williamson will travel to Peru to deploy GPS-GSM tags at field sites in Lima, Department, Peru where she has worked since 2018. Proposal outlines full details of fieldwork."/>
    <m/>
    <s v="No"/>
    <s v="Other"/>
    <s v="Check"/>
    <m/>
    <m/>
    <m/>
    <s v="Biological and Biomedical Sciences"/>
    <s v="Yes"/>
    <m/>
    <m/>
    <m/>
    <m/>
    <m/>
    <m/>
    <m/>
    <s v="1"/>
    <m/>
    <s v="Yes"/>
    <s v="Wroblewski, Mitchell"/>
    <m/>
    <m/>
    <s v="Agriculture, Life Sciences,  &amp; Natural Resources"/>
    <m/>
    <m/>
    <m/>
    <s v="On Campus"/>
    <s v="New"/>
    <m/>
    <m/>
    <s v="No"/>
    <m/>
    <m/>
    <s v="10 Years"/>
    <m/>
    <m/>
    <s v="0% MTDC"/>
    <s v="Other"/>
    <s v="1-page summary of progress due 09/01/2025"/>
    <m/>
    <m/>
    <m/>
    <m/>
    <m/>
    <m/>
    <m/>
    <s v="100"/>
    <s v="W10496320"/>
    <m/>
    <m/>
    <m/>
    <m/>
    <m/>
    <s v="Zoology &amp; Physiology"/>
    <s v="300000007170078"/>
    <s v="Jessica Williamson"/>
    <s v="Principal Investigator"/>
    <m/>
    <m/>
    <m/>
    <m/>
    <m/>
    <m/>
    <s v="0.0"/>
    <s v="0.0"/>
    <m/>
    <m/>
    <m/>
    <m/>
    <m/>
    <s v="Carrie Renee Hesco"/>
    <s v="1"/>
    <s v="Not Completed"/>
    <s v="Export Control"/>
    <m/>
    <m/>
    <s v="NONE"/>
    <s v="Non-Profit"/>
    <s v="07-NOC"/>
    <s v="Non-Profit Organizations"/>
    <m/>
    <s v="No"/>
    <m/>
    <m/>
    <m/>
    <m/>
    <m/>
    <m/>
    <m/>
    <m/>
    <m/>
    <m/>
    <m/>
    <m/>
    <m/>
    <m/>
    <m/>
    <m/>
    <m/>
    <m/>
    <m/>
    <m/>
    <m/>
    <m/>
    <m/>
    <m/>
    <m/>
    <m/>
    <m/>
    <m/>
    <m/>
    <m/>
    <m/>
    <m/>
    <m/>
    <m/>
    <m/>
    <m/>
    <m/>
    <m/>
    <m/>
    <m/>
    <m/>
    <m/>
    <m/>
    <m/>
    <m/>
    <m/>
    <m/>
    <m/>
    <m/>
    <m/>
    <s v="Proposal_Williamson_Blake-NuttallFundApplication_2024.pdf"/>
    <s v="FOA_Blake-Nuttall Fund Grants - Nuttall Ornithological Club.pdf"/>
    <s v="No"/>
    <m/>
    <s v="No"/>
    <m/>
    <m/>
    <m/>
    <m/>
    <m/>
    <m/>
    <m/>
    <m/>
    <m/>
    <m/>
    <m/>
    <s v="6000"/>
    <m/>
    <m/>
    <m/>
    <m/>
    <m/>
    <m/>
    <m/>
    <m/>
    <m/>
    <m/>
    <m/>
    <m/>
    <m/>
    <s v="No"/>
    <m/>
    <m/>
    <m/>
    <m/>
    <m/>
    <m/>
    <m/>
    <m/>
    <m/>
    <m/>
    <m/>
    <m/>
    <m/>
    <m/>
  </r>
  <r>
    <x v="3"/>
    <s v="25-0174-A0001"/>
    <s v="Sreejayan Nair"/>
    <s v="Fixed-Dose Combination Pill of Metformin-Vitamin B12 to Mitigate Vitamin B12 Deficiency in Metformin Users"/>
    <s v="New Mexico Start-Up Factory"/>
    <s v="National Institute of General Medical Sciences/National Institutes of Health/Department of Health and Human Services"/>
    <d v="2024-10-01T00:00:00"/>
    <d v="2025-03-31T00:00:00"/>
    <x v="50"/>
    <s v="Health Sciences"/>
    <n v="21675"/>
    <s v="25-0174"/>
    <n v="21675"/>
    <s v="Active"/>
    <d v="2024-10-02T12:12:50"/>
    <s v="School of Pharmacy"/>
    <n v="0"/>
    <x v="1"/>
    <m/>
    <m/>
    <s v="Applied Research"/>
    <m/>
    <m/>
    <m/>
    <m/>
    <m/>
    <m/>
    <m/>
    <m/>
    <s v="none"/>
    <s v="No"/>
    <m/>
    <s v="300000007169928"/>
    <m/>
    <m/>
    <s v="d04dec5d-9883-48e2-875f-0f7ce81d6caa"/>
    <d v="2024-10-03T00:00:00"/>
    <m/>
    <m/>
    <m/>
    <s v="No"/>
    <m/>
    <d v="2025-03-31T00:00:00"/>
    <d v="2024-10-01T00:00:00"/>
    <m/>
    <s v="No"/>
    <n v="93.858999999999995"/>
    <s v="No"/>
    <m/>
    <m/>
    <m/>
    <m/>
    <m/>
    <s v="false"/>
    <s v="Health Sciences"/>
    <m/>
    <m/>
    <m/>
    <m/>
    <m/>
    <m/>
    <m/>
    <m/>
    <m/>
    <s v="No"/>
    <m/>
    <m/>
    <s v="No"/>
    <m/>
    <s v="Kristi Hargis Stockdale"/>
    <m/>
    <m/>
    <m/>
    <m/>
    <m/>
    <m/>
    <m/>
    <m/>
    <m/>
    <m/>
    <m/>
    <m/>
    <m/>
    <m/>
    <m/>
    <m/>
    <m/>
    <m/>
    <m/>
    <m/>
    <m/>
    <m/>
    <m/>
    <m/>
    <m/>
    <m/>
    <m/>
    <m/>
    <m/>
    <m/>
    <m/>
    <m/>
    <m/>
    <m/>
    <m/>
    <m/>
    <m/>
    <m/>
    <m/>
    <m/>
    <m/>
    <s v="No"/>
    <m/>
    <m/>
    <m/>
    <m/>
    <m/>
    <m/>
    <m/>
    <m/>
    <m/>
    <m/>
    <m/>
    <m/>
    <m/>
    <m/>
    <m/>
    <m/>
    <m/>
    <m/>
    <m/>
    <m/>
    <m/>
    <m/>
    <m/>
    <m/>
    <m/>
    <m/>
    <m/>
    <m/>
    <m/>
    <m/>
    <m/>
    <m/>
    <m/>
    <m/>
    <m/>
    <m/>
    <m/>
    <m/>
    <m/>
    <m/>
    <m/>
    <m/>
    <m/>
    <m/>
    <m/>
    <m/>
    <m/>
    <m/>
    <m/>
    <m/>
    <s v="School of Pharmacy"/>
    <s v="300000007169928"/>
    <m/>
    <m/>
    <m/>
    <m/>
    <m/>
    <m/>
    <m/>
    <m/>
    <m/>
    <m/>
    <m/>
    <m/>
    <m/>
    <m/>
    <m/>
    <m/>
    <m/>
    <m/>
    <n v="15000"/>
    <s v="Life Sciences"/>
    <n v="15"/>
    <n v="5"/>
    <m/>
    <m/>
    <m/>
    <m/>
    <m/>
    <m/>
    <m/>
    <m/>
    <m/>
    <m/>
    <m/>
    <m/>
    <m/>
    <m/>
    <m/>
    <m/>
    <m/>
    <m/>
    <s v="No"/>
    <m/>
    <s v="No"/>
    <m/>
    <m/>
    <m/>
    <m/>
    <m/>
    <m/>
    <m/>
    <s v="No"/>
    <m/>
    <s v="No"/>
    <n v="15000"/>
    <n v="6675"/>
    <m/>
    <s v="UT2GM148080"/>
    <s v="No"/>
    <m/>
    <m/>
    <s v="Rebecca Ann Clemence"/>
    <s v="US Citizen"/>
    <s v="W02603981"/>
    <s v="Not Hispanic or Latino"/>
    <s v="Female"/>
    <s v="No"/>
    <m/>
    <m/>
    <s v="No"/>
    <m/>
    <m/>
    <m/>
    <m/>
    <s v="Fixed-Dose Combination Pill of Metformin-Vitamin B12 to Mitigate Vitamin B12 Deficiency in Metformin Users"/>
    <m/>
    <s v="Federal Passthrough"/>
    <m/>
    <s v="No"/>
    <m/>
    <s v="Award Created"/>
    <s v="Kristi Hargis Stockdale"/>
    <d v="2024-10-02T12:12:49"/>
    <m/>
    <s v="No"/>
    <m/>
    <m/>
    <m/>
    <s v="No"/>
    <n v="1"/>
    <s v="No"/>
    <s v="Research"/>
    <m/>
    <s v="Reduced F&amp;A by Sponsor: Specify the rate % and base (MTDC, TDC, Other)"/>
    <n v="6675"/>
    <s v="No"/>
    <m/>
    <m/>
    <m/>
    <m/>
    <m/>
    <s v="Grant"/>
    <s v="No"/>
    <m/>
    <m/>
    <m/>
    <s v="No"/>
    <s v="Fixed Price"/>
    <m/>
    <m/>
    <m/>
    <m/>
    <s v="Health Sciences"/>
    <s v="No"/>
    <m/>
    <m/>
    <m/>
    <m/>
    <m/>
    <m/>
    <m/>
    <s v="1"/>
    <m/>
    <s v="No"/>
    <s v="Wroblewski, Mitchell"/>
    <m/>
    <m/>
    <s v="Health Sciences"/>
    <m/>
    <s v="01-NIGMS"/>
    <m/>
    <s v="On Campus"/>
    <s v="New"/>
    <m/>
    <m/>
    <s v="No"/>
    <m/>
    <m/>
    <s v="3 Years"/>
    <m/>
    <m/>
    <s v="44.5"/>
    <s v="Final Technical Report"/>
    <m/>
    <s v="Permanent Resident"/>
    <m/>
    <m/>
    <m/>
    <m/>
    <m/>
    <m/>
    <s v="100"/>
    <s v="W01299118"/>
    <s v="Not Hispanic or Latino"/>
    <m/>
    <m/>
    <m/>
    <s v="Male"/>
    <s v="School of Pharmacy"/>
    <s v="300000007169928"/>
    <s v="Sreejayan Nair"/>
    <s v="Principal Investigator"/>
    <m/>
    <m/>
    <m/>
    <m/>
    <m/>
    <m/>
    <s v="0.0"/>
    <s v="0.0"/>
    <m/>
    <m/>
    <m/>
    <m/>
    <m/>
    <m/>
    <m/>
    <m/>
    <m/>
    <m/>
    <m/>
    <m/>
    <s v="Industry"/>
    <s v="05-NMSUF"/>
    <s v="Industry"/>
    <m/>
    <s v="No"/>
    <m/>
    <m/>
    <m/>
    <m/>
    <m/>
    <m/>
    <m/>
    <m/>
    <m/>
    <m/>
    <m/>
    <m/>
    <m/>
    <m/>
    <m/>
    <m/>
    <m/>
    <m/>
    <m/>
    <m/>
    <m/>
    <m/>
    <m/>
    <m/>
    <m/>
    <m/>
    <m/>
    <m/>
    <m/>
    <m/>
    <m/>
    <m/>
    <m/>
    <m/>
    <m/>
    <m/>
    <m/>
    <m/>
    <m/>
    <m/>
    <m/>
    <m/>
    <m/>
    <m/>
    <m/>
    <m/>
    <m/>
    <m/>
    <m/>
    <m/>
    <s v="Nair_Ascend_Proposal_Revised.pdf"/>
    <s v="Ascend_RFP .pdf"/>
    <s v="No"/>
    <m/>
    <s v="No"/>
    <m/>
    <m/>
    <m/>
    <m/>
    <m/>
    <m/>
    <m/>
    <m/>
    <m/>
    <m/>
    <m/>
    <s v="21675"/>
    <m/>
    <m/>
    <m/>
    <m/>
    <m/>
    <m/>
    <m/>
    <m/>
    <m/>
    <m/>
    <m/>
    <m/>
    <m/>
    <s v="No"/>
    <m/>
    <m/>
    <m/>
    <m/>
    <m/>
    <m/>
    <m/>
    <m/>
    <m/>
    <m/>
    <m/>
    <m/>
    <m/>
    <m/>
  </r>
  <r>
    <x v="3"/>
    <s v="24-1085-A0001"/>
    <s v="Christine L. McKibbin"/>
    <s v="Title IIID Funding to Support Evidence-Based Program Delivery"/>
    <s v="Wyoming Department of Health"/>
    <m/>
    <d v="2024-10-01T00:00:00"/>
    <d v="2025-09-30T00:00:00"/>
    <x v="23"/>
    <s v="Arts &amp; Sciences"/>
    <n v="45000"/>
    <s v="24-1085"/>
    <n v="45000"/>
    <s v="Active"/>
    <d v="2024-09-11T12:30:52"/>
    <s v="Psychology"/>
    <n v="0"/>
    <x v="1"/>
    <m/>
    <m/>
    <s v="Other Sponsored Activity"/>
    <m/>
    <m/>
    <m/>
    <m/>
    <m/>
    <m/>
    <m/>
    <m/>
    <m/>
    <s v="No"/>
    <m/>
    <s v="300000007170292"/>
    <m/>
    <m/>
    <s v="d0781565-b710-4c34-96f2-e5bf5be7ab78"/>
    <m/>
    <m/>
    <m/>
    <m/>
    <s v="No"/>
    <m/>
    <d v="2025-09-30T00:00:00"/>
    <d v="2024-10-01T00:00:00"/>
    <m/>
    <s v="No"/>
    <n v="93.043000000000006"/>
    <s v="No"/>
    <m/>
    <m/>
    <m/>
    <s v="No"/>
    <m/>
    <s v="true"/>
    <m/>
    <m/>
    <m/>
    <m/>
    <m/>
    <m/>
    <m/>
    <m/>
    <m/>
    <m/>
    <s v="No"/>
    <m/>
    <m/>
    <s v="No"/>
    <m/>
    <s v="Kristi Hargis Stockdale"/>
    <m/>
    <m/>
    <m/>
    <m/>
    <m/>
    <m/>
    <m/>
    <m/>
    <m/>
    <m/>
    <m/>
    <m/>
    <m/>
    <m/>
    <m/>
    <m/>
    <m/>
    <m/>
    <m/>
    <m/>
    <m/>
    <m/>
    <m/>
    <m/>
    <m/>
    <m/>
    <m/>
    <m/>
    <m/>
    <m/>
    <m/>
    <m/>
    <m/>
    <m/>
    <m/>
    <m/>
    <m/>
    <m/>
    <m/>
    <m/>
    <m/>
    <s v="No"/>
    <m/>
    <m/>
    <m/>
    <m/>
    <m/>
    <m/>
    <m/>
    <m/>
    <m/>
    <m/>
    <m/>
    <m/>
    <m/>
    <m/>
    <m/>
    <m/>
    <m/>
    <m/>
    <m/>
    <m/>
    <m/>
    <m/>
    <m/>
    <m/>
    <m/>
    <m/>
    <m/>
    <m/>
    <m/>
    <m/>
    <m/>
    <m/>
    <m/>
    <m/>
    <m/>
    <m/>
    <m/>
    <m/>
    <m/>
    <m/>
    <m/>
    <m/>
    <m/>
    <m/>
    <m/>
    <m/>
    <m/>
    <m/>
    <m/>
    <m/>
    <s v="Psychology"/>
    <s v="300000007170292"/>
    <m/>
    <m/>
    <m/>
    <m/>
    <m/>
    <m/>
    <m/>
    <m/>
    <m/>
    <m/>
    <m/>
    <m/>
    <m/>
    <m/>
    <m/>
    <m/>
    <m/>
    <m/>
    <n v="45000"/>
    <s v="Psychology"/>
    <n v="15"/>
    <n v="5"/>
    <m/>
    <m/>
    <m/>
    <m/>
    <m/>
    <m/>
    <m/>
    <m/>
    <m/>
    <m/>
    <m/>
    <m/>
    <m/>
    <m/>
    <m/>
    <m/>
    <m/>
    <m/>
    <s v="No"/>
    <m/>
    <s v="No"/>
    <m/>
    <m/>
    <m/>
    <m/>
    <m/>
    <m/>
    <m/>
    <s v="No"/>
    <m/>
    <s v="No"/>
    <n v="45000"/>
    <n v="0"/>
    <m/>
    <m/>
    <s v="No"/>
    <m/>
    <m/>
    <s v="Vicki Marie Nelson"/>
    <s v="US Citizen"/>
    <s v="W00267836"/>
    <s v="Not Hispanic or Latino"/>
    <s v="Female"/>
    <s v="No"/>
    <m/>
    <m/>
    <s v="No"/>
    <m/>
    <m/>
    <m/>
    <m/>
    <s v="Title III-D Funding to Support Evidence-Based Program Delivery in Wyoming"/>
    <m/>
    <s v="Federal Passthrough"/>
    <m/>
    <s v="No"/>
    <m/>
    <s v="Award Created"/>
    <s v="Kristi Hargis Stockdale"/>
    <d v="2024-09-11T12:30:51"/>
    <m/>
    <s v="Yes"/>
    <m/>
    <m/>
    <m/>
    <s v="Yes"/>
    <m/>
    <s v="No"/>
    <s v="Other Sponsored Activities"/>
    <s v="Reduced F&amp;A by Sponsor: Specify the rate % and base (MTDC, TDC, Other)"/>
    <m/>
    <n v="0"/>
    <s v="No"/>
    <m/>
    <m/>
    <m/>
    <m/>
    <m/>
    <s v="Grant"/>
    <s v="No"/>
    <m/>
    <m/>
    <m/>
    <s v="No"/>
    <s v="Cost Reimbursable"/>
    <m/>
    <s v="Approved"/>
    <d v="2023-09-26T00:00:00"/>
    <s v="20200406CM02731"/>
    <m/>
    <s v="No"/>
    <m/>
    <m/>
    <m/>
    <m/>
    <m/>
    <m/>
    <m/>
    <s v="1"/>
    <m/>
    <s v="Yes"/>
    <s v="Collins, Kaylee"/>
    <m/>
    <m/>
    <s v="Arts &amp; Sciences"/>
    <m/>
    <m/>
    <m/>
    <s v="Off Campus"/>
    <s v="New"/>
    <m/>
    <m/>
    <s v="No"/>
    <m/>
    <m/>
    <m/>
    <m/>
    <s v="0"/>
    <m/>
    <m/>
    <m/>
    <s v="US Citizen"/>
    <s v="0.0"/>
    <s v="0.0"/>
    <m/>
    <m/>
    <s v="0.0"/>
    <s v="0.0"/>
    <s v="50"/>
    <s v="W04798768"/>
    <m/>
    <m/>
    <m/>
    <m/>
    <s v="Female"/>
    <s v="Psychology"/>
    <s v="300000007170292"/>
    <s v="Christine L. McKibbin"/>
    <s v="Principal Investigator"/>
    <s v="0.0"/>
    <s v="0.0"/>
    <m/>
    <m/>
    <s v="0.0"/>
    <s v="0.0"/>
    <s v="0.0"/>
    <s v="0.0"/>
    <m/>
    <m/>
    <m/>
    <m/>
    <m/>
    <m/>
    <m/>
    <m/>
    <m/>
    <m/>
    <m/>
    <s v="242487"/>
    <m/>
    <s v="02-WYHLTH"/>
    <s v="Wyoming State Governmental Entities"/>
    <m/>
    <s v="No"/>
    <m/>
    <m/>
    <m/>
    <m/>
    <m/>
    <m/>
    <m/>
    <m/>
    <m/>
    <m/>
    <m/>
    <m/>
    <m/>
    <m/>
    <m/>
    <m/>
    <m/>
    <m/>
    <m/>
    <m/>
    <m/>
    <m/>
    <m/>
    <m/>
    <m/>
    <m/>
    <m/>
    <m/>
    <m/>
    <m/>
    <m/>
    <m/>
    <m/>
    <m/>
    <m/>
    <m/>
    <m/>
    <m/>
    <m/>
    <m/>
    <m/>
    <m/>
    <m/>
    <m/>
    <m/>
    <m/>
    <m/>
    <m/>
    <m/>
    <m/>
    <s v="FY 2025 Title IIID Budget Justification.docx,FY 2025 Title IIID Budget Justification updated.docx"/>
    <s v="Indirects info.pdf"/>
    <s v="No"/>
    <m/>
    <s v="No"/>
    <m/>
    <m/>
    <m/>
    <m/>
    <m/>
    <m/>
    <m/>
    <m/>
    <m/>
    <m/>
    <m/>
    <s v="54000"/>
    <m/>
    <m/>
    <m/>
    <m/>
    <m/>
    <m/>
    <m/>
    <m/>
    <m/>
    <m/>
    <m/>
    <m/>
    <m/>
    <s v="No"/>
    <m/>
    <m/>
    <m/>
    <m/>
    <m/>
    <m/>
    <m/>
    <m/>
    <m/>
    <m/>
    <m/>
    <m/>
    <m/>
    <m/>
  </r>
  <r>
    <x v="3"/>
    <s v="23-1497-A0002-0"/>
    <s v="Christina Kuzmych"/>
    <s v="FY 2023 Radio Community Service Grant"/>
    <s v="Corporation for Public Broadcasting"/>
    <m/>
    <d v="2024-10-01T00:00:00"/>
    <d v="2025-09-30T00:00:00"/>
    <x v="19"/>
    <s v="REDD"/>
    <n v="365944"/>
    <s v="23-1497"/>
    <n v="365944"/>
    <s v="Active"/>
    <d v="2024-09-11T14:14:31"/>
    <s v="Wyoming Public Media"/>
    <n v="0"/>
    <x v="1"/>
    <m/>
    <m/>
    <s v="Other Sponsored Activity"/>
    <m/>
    <m/>
    <m/>
    <m/>
    <m/>
    <m/>
    <m/>
    <m/>
    <m/>
    <s v="No"/>
    <m/>
    <s v="300000007170152"/>
    <m/>
    <m/>
    <s v="da3e08fe-9fea-4d5d-9ba9-b3eb6d31a51a"/>
    <d v="2024-09-11T00:00:00"/>
    <m/>
    <m/>
    <m/>
    <s v="No"/>
    <m/>
    <d v="2025-09-30T00:00:00"/>
    <d v="2024-10-01T00:00:00"/>
    <m/>
    <s v="No"/>
    <s v="NONFED"/>
    <s v="No"/>
    <m/>
    <m/>
    <m/>
    <m/>
    <m/>
    <s v="true"/>
    <s v="Research &amp; Economic Development"/>
    <m/>
    <m/>
    <m/>
    <m/>
    <m/>
    <m/>
    <m/>
    <m/>
    <m/>
    <s v="No"/>
    <m/>
    <m/>
    <s v="No"/>
    <m/>
    <s v="Kayleigh Ann Edgar"/>
    <m/>
    <m/>
    <m/>
    <m/>
    <m/>
    <m/>
    <m/>
    <m/>
    <m/>
    <m/>
    <m/>
    <m/>
    <m/>
    <m/>
    <m/>
    <m/>
    <m/>
    <m/>
    <m/>
    <m/>
    <m/>
    <m/>
    <m/>
    <m/>
    <m/>
    <m/>
    <m/>
    <m/>
    <m/>
    <m/>
    <m/>
    <m/>
    <m/>
    <m/>
    <m/>
    <m/>
    <m/>
    <m/>
    <m/>
    <m/>
    <m/>
    <s v="No"/>
    <m/>
    <m/>
    <m/>
    <m/>
    <m/>
    <m/>
    <m/>
    <m/>
    <m/>
    <m/>
    <m/>
    <m/>
    <m/>
    <m/>
    <m/>
    <m/>
    <m/>
    <m/>
    <m/>
    <m/>
    <m/>
    <m/>
    <m/>
    <m/>
    <m/>
    <m/>
    <m/>
    <m/>
    <m/>
    <m/>
    <m/>
    <m/>
    <m/>
    <m/>
    <m/>
    <m/>
    <m/>
    <m/>
    <m/>
    <m/>
    <m/>
    <m/>
    <m/>
    <m/>
    <m/>
    <m/>
    <m/>
    <m/>
    <m/>
    <m/>
    <s v="Wyoming Public Media"/>
    <s v="300000007170152"/>
    <m/>
    <m/>
    <m/>
    <m/>
    <m/>
    <m/>
    <m/>
    <m/>
    <m/>
    <m/>
    <m/>
    <m/>
    <m/>
    <m/>
    <m/>
    <m/>
    <m/>
    <m/>
    <n v="365944"/>
    <s v="Non-Science and Engineering Fields"/>
    <n v="15"/>
    <n v="5"/>
    <m/>
    <m/>
    <m/>
    <m/>
    <m/>
    <m/>
    <m/>
    <m/>
    <m/>
    <m/>
    <m/>
    <m/>
    <m/>
    <m/>
    <m/>
    <m/>
    <m/>
    <m/>
    <s v="No"/>
    <m/>
    <s v="No"/>
    <m/>
    <m/>
    <m/>
    <m/>
    <m/>
    <m/>
    <m/>
    <s v="No"/>
    <m/>
    <s v="No"/>
    <n v="365944"/>
    <n v="0"/>
    <m/>
    <m/>
    <s v="No"/>
    <m/>
    <m/>
    <s v="Christina Kuzmych"/>
    <s v="US Citizen"/>
    <s v="W07022220"/>
    <s v="Not Hispanic or Latino"/>
    <s v="Female"/>
    <s v="No"/>
    <m/>
    <m/>
    <s v="No"/>
    <m/>
    <m/>
    <m/>
    <m/>
    <s v="FY 2024 Radio Community Service Grant"/>
    <m/>
    <s v="Non-Federal"/>
    <m/>
    <s v="No"/>
    <m/>
    <m/>
    <m/>
    <m/>
    <m/>
    <s v="No"/>
    <m/>
    <m/>
    <m/>
    <s v="Yes"/>
    <n v="1"/>
    <s v="No"/>
    <s v="Other Sponsored Activities"/>
    <m/>
    <s v="Reduced F&amp;A by Sponsor: Specify the rate % and base (MTDC, TDC, Other)"/>
    <n v="0"/>
    <s v="No"/>
    <m/>
    <m/>
    <m/>
    <m/>
    <m/>
    <s v="Grant"/>
    <s v="No"/>
    <m/>
    <m/>
    <m/>
    <s v="No"/>
    <s v="Fixed Price"/>
    <m/>
    <m/>
    <m/>
    <m/>
    <m/>
    <s v="No"/>
    <m/>
    <m/>
    <s v="Communication and Communications Technologies"/>
    <m/>
    <m/>
    <m/>
    <m/>
    <s v="1"/>
    <m/>
    <s v="No"/>
    <s v="Dixon, Athena"/>
    <m/>
    <m/>
    <m/>
    <m/>
    <m/>
    <m/>
    <s v="On Campus"/>
    <s v="New"/>
    <s v="non-competing continuation"/>
    <m/>
    <s v="No"/>
    <m/>
    <m/>
    <m/>
    <m/>
    <m/>
    <s v="0%"/>
    <m/>
    <m/>
    <s v="US Citizen"/>
    <s v="0.0"/>
    <s v="0.0"/>
    <s v="0.0"/>
    <s v="0.0"/>
    <s v="0.0"/>
    <s v="0.0"/>
    <s v="100"/>
    <s v="W07022220"/>
    <s v="Not Hispanic or Latino"/>
    <m/>
    <m/>
    <m/>
    <s v="Female"/>
    <s v="Wyoming Public Media"/>
    <s v="300000007170152"/>
    <s v="Christina Kuzmych"/>
    <s v="Principal Investigator"/>
    <s v="0.0"/>
    <s v="0.0"/>
    <s v="0.0"/>
    <s v="0.0"/>
    <s v="0.0"/>
    <s v="0.0"/>
    <s v="0.0"/>
    <s v="0.0"/>
    <m/>
    <m/>
    <m/>
    <m/>
    <m/>
    <m/>
    <m/>
    <m/>
    <m/>
    <m/>
    <m/>
    <s v="NONE"/>
    <m/>
    <s v="07-CPB"/>
    <s v="Non-Profit Organizations"/>
    <m/>
    <s v="No"/>
    <m/>
    <m/>
    <m/>
    <m/>
    <m/>
    <m/>
    <m/>
    <m/>
    <m/>
    <m/>
    <m/>
    <m/>
    <m/>
    <m/>
    <m/>
    <m/>
    <m/>
    <m/>
    <m/>
    <m/>
    <m/>
    <m/>
    <m/>
    <m/>
    <m/>
    <m/>
    <m/>
    <m/>
    <m/>
    <m/>
    <m/>
    <m/>
    <m/>
    <m/>
    <m/>
    <m/>
    <m/>
    <m/>
    <m/>
    <m/>
    <m/>
    <m/>
    <m/>
    <m/>
    <m/>
    <m/>
    <m/>
    <m/>
    <m/>
    <m/>
    <s v="Screenshot 2024-06-27 092232.png"/>
    <s v="Other Sponsored - Established Indirect Costs Rates.xlsx,Wyoming Public Media - CPB.pdf"/>
    <s v="No"/>
    <m/>
    <s v="No"/>
    <m/>
    <m/>
    <m/>
    <m/>
    <m/>
    <m/>
    <m/>
    <m/>
    <m/>
    <m/>
    <m/>
    <s v="365944"/>
    <m/>
    <m/>
    <m/>
    <m/>
    <m/>
    <m/>
    <m/>
    <m/>
    <m/>
    <m/>
    <m/>
    <m/>
    <m/>
    <s v="No"/>
    <m/>
    <m/>
    <m/>
    <m/>
    <m/>
    <m/>
    <m/>
    <m/>
    <m/>
    <m/>
    <m/>
    <m/>
    <m/>
    <m/>
  </r>
  <r>
    <x v="3"/>
    <s v="24-0371-A0003"/>
    <s v="Jonathan F. Prather"/>
    <s v="Wyoming and Eastern Colorado Junior Science and Humanities Symposium (JSHS)"/>
    <s v="National Science Teachers Association"/>
    <s v="Army Research Office/Department of Defense"/>
    <d v="2024-10-01T00:00:00"/>
    <d v="2025-07-31T00:00:00"/>
    <x v="57"/>
    <s v="Agriculture"/>
    <n v="7250"/>
    <s v="24-0371"/>
    <n v="7250"/>
    <s v="Active"/>
    <d v="2024-10-18T07:54:40"/>
    <s v="Life Science Program"/>
    <n v="0"/>
    <x v="1"/>
    <m/>
    <m/>
    <s v="Other Sponsored Activity"/>
    <m/>
    <m/>
    <m/>
    <m/>
    <m/>
    <m/>
    <m/>
    <m/>
    <m/>
    <s v="No"/>
    <m/>
    <s v="300000007170222"/>
    <m/>
    <m/>
    <s v="ea3d305e-bc80-4097-8d15-23fecd7728a1"/>
    <d v="2024-09-30T00:00:00"/>
    <m/>
    <m/>
    <m/>
    <s v="No"/>
    <m/>
    <d v="2025-07-31T00:00:00"/>
    <d v="2024-10-01T00:00:00"/>
    <m/>
    <s v="No"/>
    <n v="12.63"/>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Life Science Program"/>
    <s v="300000007170222"/>
    <m/>
    <m/>
    <m/>
    <m/>
    <m/>
    <m/>
    <m/>
    <m/>
    <m/>
    <m/>
    <m/>
    <m/>
    <m/>
    <m/>
    <m/>
    <m/>
    <m/>
    <m/>
    <n v="7250"/>
    <s v="Life Sciences"/>
    <n v="15"/>
    <n v="5"/>
    <m/>
    <m/>
    <m/>
    <m/>
    <m/>
    <m/>
    <m/>
    <m/>
    <m/>
    <m/>
    <m/>
    <m/>
    <m/>
    <m/>
    <m/>
    <m/>
    <m/>
    <m/>
    <s v="No"/>
    <m/>
    <s v="No"/>
    <m/>
    <m/>
    <m/>
    <m/>
    <m/>
    <m/>
    <m/>
    <s v="No"/>
    <m/>
    <s v="No"/>
    <n v="7250"/>
    <n v="0"/>
    <m/>
    <s v="W911SR-15-2-0001"/>
    <s v="No"/>
    <m/>
    <m/>
    <s v="Laura A. Cole"/>
    <s v="US Citizen"/>
    <s v="W00934712"/>
    <s v="Not Hispanic or Latino"/>
    <s v="Female"/>
    <s v="No"/>
    <m/>
    <m/>
    <s v="No"/>
    <m/>
    <m/>
    <m/>
    <m/>
    <s v="Wyoming and Eastern Colorado Junior Science and Humanities Symposium (JSHS): Academic Year 2024-2025"/>
    <m/>
    <s v="Federal Passthrough"/>
    <m/>
    <s v="No"/>
    <m/>
    <s v="Award Created"/>
    <s v="Kristi Hargis Stockdale"/>
    <d v="2024-10-18T07:54:40"/>
    <m/>
    <s v="No"/>
    <m/>
    <m/>
    <m/>
    <s v="Yes"/>
    <n v="1"/>
    <s v="No"/>
    <s v="Other Sponsored Activities"/>
    <m/>
    <s v="Reduced F&amp;A by Sponsor: Specify the rate % and base (MTDC, TDC, Other)"/>
    <n v="0"/>
    <s v="No"/>
    <m/>
    <m/>
    <m/>
    <m/>
    <m/>
    <s v="Grant"/>
    <s v="No"/>
    <m/>
    <m/>
    <m/>
    <s v="No"/>
    <s v="Cost Reimbursable"/>
    <m/>
    <m/>
    <m/>
    <m/>
    <s v="Biological and Biomedical Sciences"/>
    <s v="No"/>
    <m/>
    <m/>
    <m/>
    <m/>
    <m/>
    <m/>
    <m/>
    <s v="1"/>
    <m/>
    <s v="Yes"/>
    <s v="Wroblewski, Mitchell"/>
    <m/>
    <m/>
    <s v="Agriculture, Life Sciences,  &amp; Natural Resources"/>
    <m/>
    <s v="01-DODARMY"/>
    <m/>
    <s v="On Campus"/>
    <s v="Competing Continuation"/>
    <m/>
    <m/>
    <s v="No"/>
    <m/>
    <m/>
    <s v="3 Years"/>
    <m/>
    <m/>
    <s v="0 %"/>
    <s v="Other"/>
    <s v="Singed Technical Report due no later than August 15, 2025"/>
    <s v="US Citizen"/>
    <m/>
    <m/>
    <m/>
    <m/>
    <m/>
    <m/>
    <s v="100"/>
    <s v="W06152022"/>
    <m/>
    <m/>
    <m/>
    <m/>
    <s v="Male"/>
    <s v="Life Science Program"/>
    <s v="300000007170222"/>
    <s v="Jonathan F. Prather"/>
    <s v="Principal Investigator"/>
    <m/>
    <m/>
    <m/>
    <m/>
    <m/>
    <m/>
    <s v="0.0"/>
    <s v="0.0"/>
    <m/>
    <m/>
    <m/>
    <m/>
    <m/>
    <m/>
    <m/>
    <m/>
    <m/>
    <m/>
    <m/>
    <s v="25-071-043"/>
    <m/>
    <s v="07-NSTA"/>
    <s v="Non-Profit Organizations"/>
    <m/>
    <s v="No"/>
    <m/>
    <m/>
    <m/>
    <m/>
    <m/>
    <m/>
    <m/>
    <m/>
    <m/>
    <m/>
    <m/>
    <m/>
    <m/>
    <m/>
    <m/>
    <m/>
    <m/>
    <m/>
    <m/>
    <m/>
    <m/>
    <m/>
    <m/>
    <m/>
    <m/>
    <m/>
    <m/>
    <m/>
    <m/>
    <m/>
    <m/>
    <m/>
    <m/>
    <m/>
    <m/>
    <m/>
    <m/>
    <m/>
    <m/>
    <m/>
    <m/>
    <m/>
    <m/>
    <m/>
    <m/>
    <m/>
    <m/>
    <m/>
    <m/>
    <m/>
    <s v="JSHS budget justification.pdf"/>
    <s v="JSHS policy on indirect costs.pdf"/>
    <s v="No"/>
    <m/>
    <s v="No"/>
    <m/>
    <m/>
    <m/>
    <m/>
    <m/>
    <m/>
    <m/>
    <m/>
    <m/>
    <m/>
    <m/>
    <s v="7250"/>
    <m/>
    <m/>
    <m/>
    <m/>
    <m/>
    <m/>
    <m/>
    <m/>
    <m/>
    <m/>
    <m/>
    <m/>
    <m/>
    <s v="No"/>
    <m/>
    <m/>
    <m/>
    <m/>
    <m/>
    <m/>
    <m/>
    <m/>
    <m/>
    <m/>
    <m/>
    <m/>
    <m/>
    <m/>
  </r>
  <r>
    <x v="3"/>
    <s v="23-1620-A0001"/>
    <s v="Charles W. Nye"/>
    <s v="CarbonSAFE Phase II: Echo Springs"/>
    <s v="U.S. Department of Energy"/>
    <m/>
    <d v="2024-10-01T00:00:00"/>
    <d v="2026-09-30T00:00:00"/>
    <x v="12"/>
    <s v="School of Energy Resources"/>
    <n v="8997490"/>
    <s v="23-1620"/>
    <n v="8997490"/>
    <s v="Active"/>
    <d v="2024-09-30T09:58:08"/>
    <s v="School of Energy Resources Directors Office"/>
    <n v="0"/>
    <x v="1"/>
    <m/>
    <m/>
    <s v="Applied Research"/>
    <m/>
    <m/>
    <m/>
    <m/>
    <m/>
    <m/>
    <s v="Construction Signage Davis-Bacon Act Requirements"/>
    <m/>
    <s v="This award is to drill a test well near Wamsutter Wyoming to learn what the rocks at that location are like. If suitable, we will propose CarbonSAFE Phase III two years from now, and may eventually store 50 million metric tonnes of CO2 at that site during less than 30 years."/>
    <s v="No"/>
    <m/>
    <s v="300000007170655"/>
    <m/>
    <m/>
    <s v="eb6f650f-327b-441b-90f2-00e45ec52831"/>
    <d v="2024-09-30T00:00:00"/>
    <m/>
    <m/>
    <m/>
    <s v="No"/>
    <m/>
    <d v="2026-09-30T00:00:00"/>
    <d v="2024-10-01T00:00:00"/>
    <m/>
    <s v="No"/>
    <n v="81.088999999999999"/>
    <s v="No"/>
    <m/>
    <m/>
    <m/>
    <m/>
    <m/>
    <s v="true"/>
    <s v="School of Energy Resources"/>
    <m/>
    <m/>
    <m/>
    <m/>
    <m/>
    <m/>
    <m/>
    <m/>
    <m/>
    <s v="No"/>
    <m/>
    <m/>
    <s v="No"/>
    <m/>
    <s v="Farrell Jean Rapp"/>
    <s v="$1950482"/>
    <m/>
    <s v="300000"/>
    <m/>
    <m/>
    <m/>
    <m/>
    <m/>
    <m/>
    <m/>
    <m/>
    <m/>
    <m/>
    <m/>
    <m/>
    <m/>
    <m/>
    <m/>
    <m/>
    <m/>
    <m/>
    <s v="Salary, subcontractor/vendor costs"/>
    <m/>
    <s v="Salary, Fringe, supplies, vendors, travel, indirects on those"/>
    <m/>
    <m/>
    <m/>
    <m/>
    <m/>
    <m/>
    <m/>
    <m/>
    <m/>
    <m/>
    <m/>
    <m/>
    <m/>
    <m/>
    <m/>
    <m/>
    <m/>
    <s v="Yes"/>
    <s v="Third Party"/>
    <m/>
    <s v="Third Party"/>
    <m/>
    <m/>
    <m/>
    <m/>
    <m/>
    <m/>
    <m/>
    <s v="Cash"/>
    <m/>
    <s v="Cash"/>
    <m/>
    <m/>
    <m/>
    <m/>
    <m/>
    <m/>
    <m/>
    <m/>
    <m/>
    <m/>
    <m/>
    <m/>
    <m/>
    <m/>
    <m/>
    <m/>
    <m/>
    <m/>
    <m/>
    <m/>
    <m/>
    <m/>
    <m/>
    <m/>
    <m/>
    <m/>
    <m/>
    <m/>
    <m/>
    <m/>
    <m/>
    <m/>
    <m/>
    <m/>
    <m/>
    <m/>
    <m/>
    <s v="School of Energy Resources Directors Office"/>
    <s v="300000007170655"/>
    <m/>
    <m/>
    <m/>
    <m/>
    <m/>
    <m/>
    <m/>
    <m/>
    <m/>
    <m/>
    <m/>
    <m/>
    <m/>
    <m/>
    <m/>
    <m/>
    <m/>
    <m/>
    <n v="8188257"/>
    <s v="Geosciences, Atmospheric Sciences, and Ocean Sciences"/>
    <n v="15"/>
    <n v="5"/>
    <m/>
    <m/>
    <m/>
    <m/>
    <m/>
    <m/>
    <m/>
    <m/>
    <m/>
    <m/>
    <m/>
    <m/>
    <m/>
    <m/>
    <m/>
    <m/>
    <m/>
    <m/>
    <s v="No"/>
    <m/>
    <s v="No"/>
    <m/>
    <m/>
    <m/>
    <m/>
    <m/>
    <m/>
    <m/>
    <s v="No"/>
    <m/>
    <s v="No"/>
    <n v="8188257"/>
    <n v="809233"/>
    <m/>
    <s v="DE-FE0032448"/>
    <s v="No"/>
    <m/>
    <m/>
    <s v="Cynthia S. Ishkanian"/>
    <s v="US Citizen"/>
    <s v="W05860066"/>
    <s v="Not Hispanic or Latino"/>
    <s v="Female"/>
    <s v="No"/>
    <m/>
    <m/>
    <s v="No"/>
    <m/>
    <m/>
    <m/>
    <m/>
    <s v="Bipartisan Infrastructure Law (BIL)- The Williams Echo Springs CarbonSAFE Storage Complex Feasibility Study"/>
    <s v="Geological and Earth Sciences"/>
    <s v="Federal Direct"/>
    <m/>
    <s v="No"/>
    <m/>
    <s v="Award Created"/>
    <s v="Farrell Jean Rapp"/>
    <d v="2024-09-30T09:58:07"/>
    <m/>
    <s v="No"/>
    <m/>
    <m/>
    <m/>
    <s v="No"/>
    <n v="1"/>
    <s v="No"/>
    <s v="Research"/>
    <m/>
    <s v="44.5% MTDC"/>
    <n v="809233"/>
    <s v="No"/>
    <m/>
    <m/>
    <m/>
    <m/>
    <m/>
    <s v="Cooperative Agreement"/>
    <s v="No"/>
    <m/>
    <m/>
    <m/>
    <s v="No"/>
    <s v="Cost Reimbursable"/>
    <m/>
    <m/>
    <m/>
    <m/>
    <m/>
    <s v="No"/>
    <s v="Required"/>
    <m/>
    <m/>
    <m/>
    <m/>
    <m/>
    <m/>
    <s v="2"/>
    <s v="1"/>
    <s v="Yes"/>
    <s v="Shuler, Lori"/>
    <m/>
    <m/>
    <s v="School of Energy Resources"/>
    <m/>
    <m/>
    <s v="Additive"/>
    <s v="On Campus"/>
    <s v="New"/>
    <m/>
    <m/>
    <s v="No"/>
    <m/>
    <m/>
    <s v="3 Years"/>
    <m/>
    <m/>
    <m/>
    <s v="[Final Technical Report, Other, Property Report, Invention Report]"/>
    <s v="See Reporting Checklist"/>
    <s v="US Citizen"/>
    <s v="0.0"/>
    <s v="0.0"/>
    <s v="30.0"/>
    <s v="3.6"/>
    <s v="0.0"/>
    <s v="0.0"/>
    <s v="50"/>
    <s v="W03461138"/>
    <m/>
    <m/>
    <m/>
    <m/>
    <s v="Male"/>
    <s v="School of Energy Resources Directors Office"/>
    <s v="300000007170655"/>
    <s v="Charles W. Nye"/>
    <s v="Principal Investigator"/>
    <s v="0.0"/>
    <s v="0.0"/>
    <s v="0.0"/>
    <s v="0.0"/>
    <s v="0.0"/>
    <s v="0.0"/>
    <s v="30.0"/>
    <s v="3.6"/>
    <m/>
    <s v="Foreign National Participation"/>
    <m/>
    <m/>
    <m/>
    <m/>
    <m/>
    <m/>
    <m/>
    <m/>
    <m/>
    <s v="DE-FE0032448"/>
    <m/>
    <s v="01-USDOE"/>
    <s v="U.S. Federal Government"/>
    <m/>
    <s v="Yes"/>
    <s v="Williams Field Services Group, LLC"/>
    <s v="8623247"/>
    <m/>
    <m/>
    <m/>
    <m/>
    <m/>
    <m/>
    <m/>
    <m/>
    <m/>
    <s v="WFS Budget Justification.xlsx,CSCL.pdf,PMP&amp;SOPO Excerpts.docx,Williams Budget Justification.xlsx"/>
    <m/>
    <m/>
    <m/>
    <m/>
    <m/>
    <m/>
    <m/>
    <m/>
    <m/>
    <m/>
    <s v="05-WFSG"/>
    <m/>
    <m/>
    <m/>
    <m/>
    <m/>
    <m/>
    <m/>
    <m/>
    <m/>
    <m/>
    <m/>
    <m/>
    <m/>
    <m/>
    <m/>
    <m/>
    <m/>
    <m/>
    <m/>
    <m/>
    <m/>
    <m/>
    <m/>
    <m/>
    <m/>
    <m/>
    <m/>
    <s v="UWyo Budget Justification.xlsx,UWyo Budget Justification..xlsx"/>
    <m/>
    <s v="No"/>
    <m/>
    <s v="No"/>
    <s v="The Williams Companies"/>
    <m/>
    <s v="Wyoming Energy Authority"/>
    <m/>
    <m/>
    <m/>
    <m/>
    <m/>
    <m/>
    <m/>
    <s v="$2250482"/>
    <s v="11247972"/>
    <m/>
    <m/>
    <m/>
    <m/>
    <m/>
    <m/>
    <m/>
    <m/>
    <m/>
    <m/>
    <m/>
    <m/>
    <m/>
    <s v="No"/>
    <m/>
    <m/>
    <m/>
    <m/>
    <m/>
    <m/>
    <m/>
    <m/>
    <m/>
    <m/>
    <m/>
    <m/>
    <m/>
    <m/>
  </r>
  <r>
    <x v="3"/>
    <s v="25-0026-A0001"/>
    <s v="Cari Glantz"/>
    <s v="Wyoming Act Early Ambassador: CDC Learn the Signs, Act Early"/>
    <s v="American Academy of Pediatrics"/>
    <s v="Centers for Disease Control and Prevention/Department of Health and Human Services"/>
    <d v="2024-10-01T00:00:00"/>
    <d v="2026-09-30T00:00:00"/>
    <x v="44"/>
    <s v="Health Sciences"/>
    <n v="6500"/>
    <s v="25-0026"/>
    <n v="6500"/>
    <s v="Active"/>
    <d v="2024-09-16T14:47:44"/>
    <s v="Wyoming Institute for Disabilities WIND"/>
    <n v="0"/>
    <x v="1"/>
    <m/>
    <m/>
    <s v="Other Sponsored Activity"/>
    <m/>
    <m/>
    <m/>
    <m/>
    <m/>
    <m/>
    <m/>
    <m/>
    <s v="We will be applying for an indirect cost waiver due to small funding amount and primary use for materials dissemination."/>
    <s v="No"/>
    <m/>
    <s v="300000007169969"/>
    <m/>
    <m/>
    <s v="ec7ddf25-2c1e-4175-be5e-cfae01c430e0"/>
    <d v="2024-09-12T00:00:00"/>
    <m/>
    <m/>
    <m/>
    <s v="No"/>
    <m/>
    <d v="2026-09-30T00:00:00"/>
    <d v="2024-10-01T00:00:00"/>
    <m/>
    <s v="No"/>
    <s v="93.XXX"/>
    <s v="No"/>
    <m/>
    <m/>
    <m/>
    <m/>
    <m/>
    <s v="false"/>
    <m/>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6500"/>
    <s v="Social Sciences"/>
    <n v="15"/>
    <n v="5"/>
    <m/>
    <m/>
    <m/>
    <m/>
    <m/>
    <m/>
    <m/>
    <m/>
    <m/>
    <m/>
    <m/>
    <m/>
    <m/>
    <m/>
    <m/>
    <m/>
    <m/>
    <m/>
    <s v="No"/>
    <m/>
    <s v="No"/>
    <m/>
    <m/>
    <m/>
    <m/>
    <m/>
    <m/>
    <m/>
    <s v="No"/>
    <m/>
    <s v="No"/>
    <n v="6500"/>
    <n v="0"/>
    <m/>
    <m/>
    <s v="No"/>
    <m/>
    <m/>
    <s v="Hannah Huff"/>
    <m/>
    <s v="W10369900"/>
    <s v="Not Hispanic or Latino"/>
    <s v="Female"/>
    <s v="No"/>
    <m/>
    <m/>
    <s v="No"/>
    <m/>
    <m/>
    <m/>
    <m/>
    <s v="CDC Learn the Signs, Act Early: Wyoming State Ambassador"/>
    <m/>
    <s v="Federal Passthrough"/>
    <m/>
    <s v="No"/>
    <m/>
    <s v="Award Created"/>
    <s v="Kristi Hargis Stockdale"/>
    <d v="2024-09-16T14:47:44"/>
    <m/>
    <s v="No"/>
    <m/>
    <m/>
    <m/>
    <s v="Yes"/>
    <n v="1"/>
    <s v="No"/>
    <s v="Other Sponsored Activities"/>
    <m/>
    <s v="Reduced F&amp;A by Sponsor: Specify the rate % and base (MTDC, TDC, Other)"/>
    <n v="0"/>
    <s v="No"/>
    <m/>
    <m/>
    <m/>
    <m/>
    <s v="Ambassador award"/>
    <s v="Other"/>
    <s v="No"/>
    <m/>
    <m/>
    <m/>
    <s v="No"/>
    <s v="Periodic Payments"/>
    <m/>
    <m/>
    <m/>
    <m/>
    <m/>
    <s v="No"/>
    <m/>
    <m/>
    <m/>
    <m/>
    <m/>
    <m/>
    <m/>
    <s v="1"/>
    <m/>
    <s v="Yes"/>
    <s v="Fulton, Samantha"/>
    <m/>
    <m/>
    <s v="Health Sciences"/>
    <m/>
    <s v="01-CDC"/>
    <m/>
    <s v="On Campus"/>
    <s v="Competing Continuation"/>
    <m/>
    <m/>
    <s v="No"/>
    <m/>
    <m/>
    <s v="3 Years"/>
    <m/>
    <m/>
    <s v="0% TDC"/>
    <s v="Other"/>
    <s v="midyear report and TBD reports"/>
    <s v="US Citizen"/>
    <m/>
    <m/>
    <m/>
    <m/>
    <m/>
    <m/>
    <s v="95"/>
    <s v="W09827848"/>
    <s v="Not Hispanic or Latino"/>
    <m/>
    <m/>
    <m/>
    <s v="Female"/>
    <s v="Wyoming Institute for Disabilities WIND"/>
    <s v="300000007169969"/>
    <s v="Cari Glantz"/>
    <s v="Principal Investigator"/>
    <m/>
    <m/>
    <m/>
    <m/>
    <m/>
    <m/>
    <s v="0.0"/>
    <s v="0.0"/>
    <m/>
    <m/>
    <m/>
    <m/>
    <m/>
    <m/>
    <m/>
    <m/>
    <m/>
    <m/>
    <s v="Other Social Sciences"/>
    <m/>
    <s v="Non-Profit"/>
    <s v="07-AAPEDS"/>
    <s v="Non-Profit Organizations"/>
    <m/>
    <s v="No"/>
    <m/>
    <m/>
    <m/>
    <m/>
    <m/>
    <m/>
    <m/>
    <m/>
    <m/>
    <m/>
    <m/>
    <m/>
    <m/>
    <m/>
    <m/>
    <m/>
    <m/>
    <m/>
    <m/>
    <m/>
    <m/>
    <m/>
    <m/>
    <m/>
    <m/>
    <m/>
    <m/>
    <m/>
    <m/>
    <m/>
    <m/>
    <m/>
    <m/>
    <m/>
    <m/>
    <m/>
    <m/>
    <m/>
    <m/>
    <m/>
    <m/>
    <m/>
    <m/>
    <m/>
    <m/>
    <m/>
    <m/>
    <m/>
    <m/>
    <m/>
    <s v="LTSAE Ambassador Budget 2024-2026.docx"/>
    <s v="Indirect Cost Waiver Request_08.01.2024.pdf,Indirect Cost Waiver Request APPROVAL_08.01.2024.pdf"/>
    <s v="No"/>
    <m/>
    <s v="No"/>
    <m/>
    <m/>
    <m/>
    <m/>
    <m/>
    <m/>
    <m/>
    <m/>
    <m/>
    <m/>
    <m/>
    <s v="12000"/>
    <m/>
    <m/>
    <m/>
    <m/>
    <m/>
    <m/>
    <m/>
    <m/>
    <m/>
    <m/>
    <m/>
    <m/>
    <m/>
    <m/>
    <m/>
    <m/>
    <m/>
    <m/>
    <m/>
    <m/>
    <m/>
    <m/>
    <m/>
    <m/>
    <m/>
    <m/>
    <m/>
    <m/>
  </r>
  <r>
    <x v="3"/>
    <s v="24-0348-A0002"/>
    <s v="Khaled Ksaibati"/>
    <s v="Wyoming High Risk Rural Roads Program"/>
    <s v="Wyoming Department of Transportation"/>
    <s v="Federal Highway Administration/Department of Transportation"/>
    <d v="2024-10-01T00:00:00"/>
    <d v="2025-09-30T00:00:00"/>
    <x v="17"/>
    <s v="Engineering"/>
    <n v="300000"/>
    <s v="24-0348"/>
    <n v="300000"/>
    <s v="Active"/>
    <d v="2024-09-27T08:58:19"/>
    <s v="Civil &amp; Architectural Engineering &amp; Construction Management"/>
    <n v="0"/>
    <x v="1"/>
    <m/>
    <m/>
    <s v="Applied Research"/>
    <m/>
    <m/>
    <m/>
    <m/>
    <m/>
    <m/>
    <m/>
    <m/>
    <m/>
    <s v="No"/>
    <s v="Ericka Sue Smith"/>
    <s v="300000007169989"/>
    <m/>
    <m/>
    <s v="f7a950de-3e44-4b6e-8d5f-9374198f8d56"/>
    <d v="2024-10-07T00:00:00"/>
    <m/>
    <m/>
    <m/>
    <s v="No"/>
    <m/>
    <d v="2025-06-30T00:00:00"/>
    <d v="2024-10-01T00:00:00"/>
    <m/>
    <s v="No"/>
    <n v="20.204999999999998"/>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50000"/>
    <s v="Engineering"/>
    <n v="15"/>
    <n v="5"/>
    <m/>
    <m/>
    <m/>
    <m/>
    <m/>
    <m/>
    <m/>
    <m/>
    <m/>
    <m/>
    <m/>
    <m/>
    <m/>
    <m/>
    <m/>
    <m/>
    <m/>
    <m/>
    <s v="No"/>
    <s v="Civil Engineering"/>
    <s v="No"/>
    <m/>
    <m/>
    <m/>
    <m/>
    <m/>
    <m/>
    <m/>
    <s v="No"/>
    <m/>
    <s v="No"/>
    <n v="250000"/>
    <n v="50000"/>
    <m/>
    <m/>
    <s v="No"/>
    <m/>
    <m/>
    <s v="Cindy E. Wood"/>
    <s v="US Citizen"/>
    <s v="W00822481"/>
    <s v="Not Hispanic or Latino"/>
    <s v="Female"/>
    <s v="No"/>
    <m/>
    <m/>
    <s v="No"/>
    <m/>
    <m/>
    <m/>
    <m/>
    <s v="High Risk Rural Roads Program 2025"/>
    <m/>
    <s v="Federal Passthrough"/>
    <m/>
    <s v="No"/>
    <m/>
    <s v="Award Created"/>
    <s v="Kristi Hargis Stockdale"/>
    <d v="2024-09-27T08:58:18"/>
    <m/>
    <s v="No"/>
    <m/>
    <m/>
    <m/>
    <s v="No"/>
    <n v="1"/>
    <s v="No"/>
    <s v="Research"/>
    <m/>
    <s v="20% TDC"/>
    <n v="50000"/>
    <s v="No"/>
    <m/>
    <m/>
    <m/>
    <m/>
    <s v="Interagency Agreement"/>
    <s v="Grant"/>
    <s v="No"/>
    <m/>
    <m/>
    <m/>
    <s v="No"/>
    <s v="Cost Reimbursable"/>
    <m/>
    <m/>
    <m/>
    <m/>
    <m/>
    <s v="No"/>
    <m/>
    <m/>
    <m/>
    <m/>
    <m/>
    <m/>
    <m/>
    <s v="1"/>
    <m/>
    <s v="No"/>
    <s v="Gull, Colby, Isaac"/>
    <m/>
    <m/>
    <s v="Engineering &amp; Physical Sciences"/>
    <m/>
    <s v="01-FHA"/>
    <m/>
    <s v="On Campus"/>
    <s v="New"/>
    <m/>
    <m/>
    <s v="No"/>
    <m/>
    <m/>
    <s v="3 Years"/>
    <m/>
    <m/>
    <m/>
    <m/>
    <m/>
    <s v="US Citizen"/>
    <m/>
    <m/>
    <m/>
    <m/>
    <m/>
    <m/>
    <s v="100"/>
    <s v="W03279502"/>
    <s v="Not Hispanic or Latino"/>
    <m/>
    <m/>
    <m/>
    <s v="Male"/>
    <s v="Civil &amp; Architectural Engineering &amp; Construction Management"/>
    <s v="300000007169989"/>
    <s v="Khaled Ksaibati"/>
    <s v="Principal Investigator"/>
    <m/>
    <m/>
    <m/>
    <m/>
    <m/>
    <m/>
    <s v="0.0"/>
    <s v="0.0"/>
    <m/>
    <m/>
    <m/>
    <m/>
    <m/>
    <m/>
    <m/>
    <m/>
    <m/>
    <m/>
    <m/>
    <s v="HRRR025"/>
    <m/>
    <s v="02-WYDOT"/>
    <s v="Wyoming State Governmental Entities"/>
    <m/>
    <s v="No"/>
    <m/>
    <m/>
    <m/>
    <m/>
    <m/>
    <m/>
    <m/>
    <m/>
    <m/>
    <m/>
    <m/>
    <m/>
    <m/>
    <m/>
    <m/>
    <m/>
    <m/>
    <m/>
    <m/>
    <m/>
    <m/>
    <m/>
    <m/>
    <m/>
    <m/>
    <m/>
    <m/>
    <m/>
    <m/>
    <m/>
    <m/>
    <m/>
    <m/>
    <m/>
    <m/>
    <m/>
    <m/>
    <m/>
    <m/>
    <m/>
    <m/>
    <m/>
    <m/>
    <m/>
    <m/>
    <m/>
    <m/>
    <m/>
    <m/>
    <m/>
    <s v="WRRSP 2025 Budget.xls"/>
    <m/>
    <s v="No"/>
    <m/>
    <s v="No"/>
    <m/>
    <m/>
    <m/>
    <m/>
    <m/>
    <m/>
    <m/>
    <m/>
    <m/>
    <m/>
    <m/>
    <s v="300000"/>
    <m/>
    <m/>
    <m/>
    <m/>
    <m/>
    <m/>
    <m/>
    <m/>
    <m/>
    <m/>
    <m/>
    <m/>
    <s v="[Arapaho Tribe of the Wind River Reservation, Wyoming, Eastern Shoshone Tribe of the Wind River Reservation, Wyoming]"/>
    <s v="Yes"/>
    <m/>
    <m/>
    <m/>
    <m/>
    <m/>
    <m/>
    <m/>
    <m/>
    <m/>
    <m/>
    <m/>
    <m/>
    <m/>
    <m/>
  </r>
  <r>
    <x v="3"/>
    <s v="25-0278-A0001"/>
    <s v="Ian Walker"/>
    <s v="Collaborative Research: Plant-Inspired Growing Robots Operating in Multiple Time Scales"/>
    <s v="National Science Foundation"/>
    <m/>
    <d v="2024-10-01T00:00:00"/>
    <d v="2027-08-31T00:00:00"/>
    <x v="43"/>
    <s v="Engineering"/>
    <n v="297551"/>
    <s v="25-0278"/>
    <n v="297551"/>
    <s v="Active"/>
    <d v="2024-11-26T09:28:14"/>
    <s v="Electrical Engineering &amp; Computer Science"/>
    <n v="0"/>
    <x v="1"/>
    <m/>
    <m/>
    <s v="Basic Research"/>
    <m/>
    <m/>
    <m/>
    <m/>
    <m/>
    <m/>
    <s v="This is awarded pursuant to the authority of the National Science Foundation Act of 1950, as amended (42 U.S.C. 1861-75) and is subject to NSF Grant General Conditions (GC-1), dated 10/01/2024, available at https://www.nsf.gov/awards/managing/general_conditions.jsp."/>
    <m/>
    <m/>
    <s v="No"/>
    <m/>
    <s v="300000462548797"/>
    <m/>
    <m/>
    <s v="ff7d5eb6-8414-486d-a447-ff7ac23dfb59"/>
    <d v="2024-11-26T00:00:00"/>
    <m/>
    <m/>
    <m/>
    <s v="No"/>
    <m/>
    <d v="2027-08-31T00:00:00"/>
    <d v="2024-10-01T00:00:00"/>
    <m/>
    <s v="No"/>
    <s v="47.041,47.070"/>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217966"/>
    <s v="Engineering"/>
    <n v="15"/>
    <n v="5"/>
    <m/>
    <m/>
    <m/>
    <m/>
    <m/>
    <m/>
    <m/>
    <m/>
    <m/>
    <m/>
    <m/>
    <m/>
    <m/>
    <m/>
    <m/>
    <m/>
    <m/>
    <m/>
    <s v="No"/>
    <s v="Electrical, Electronic, and Communications Engineering"/>
    <s v="No"/>
    <m/>
    <m/>
    <m/>
    <m/>
    <m/>
    <m/>
    <m/>
    <s v="No"/>
    <m/>
    <s v="No"/>
    <n v="217966"/>
    <n v="79585"/>
    <m/>
    <m/>
    <s v="No"/>
    <m/>
    <m/>
    <s v="Cindy E. Wood"/>
    <s v="US Citizen"/>
    <s v="W00822481"/>
    <s v="Not Hispanic or Latino"/>
    <s v="Female"/>
    <s v="No"/>
    <m/>
    <m/>
    <s v="No"/>
    <m/>
    <m/>
    <m/>
    <m/>
    <s v="Collaborative Research: Plant-Inspired Growing Robots Operating in Multiple Time Scales"/>
    <m/>
    <s v="Federal Direct"/>
    <m/>
    <s v="No"/>
    <m/>
    <s v="Award Created"/>
    <s v="Farrell Jean Rapp"/>
    <d v="2024-11-26T09:28:13"/>
    <m/>
    <s v="No"/>
    <m/>
    <m/>
    <m/>
    <s v="No"/>
    <n v="1"/>
    <s v="No"/>
    <s v="Research"/>
    <m/>
    <s v="44.5% MTDC"/>
    <n v="79585"/>
    <s v="No"/>
    <m/>
    <m/>
    <m/>
    <m/>
    <m/>
    <s v="Grant"/>
    <s v="No"/>
    <m/>
    <m/>
    <m/>
    <s v="No"/>
    <s v="Cost Reimbursable"/>
    <m/>
    <m/>
    <m/>
    <m/>
    <m/>
    <s v="No"/>
    <m/>
    <m/>
    <m/>
    <m/>
    <m/>
    <s v="No"/>
    <m/>
    <s v="1"/>
    <m/>
    <s v="Yes"/>
    <s v="Fulton, Samantha"/>
    <m/>
    <m/>
    <s v="Engineering &amp; Physical Sciences"/>
    <m/>
    <m/>
    <m/>
    <s v="On Campus"/>
    <s v="Transfer"/>
    <m/>
    <m/>
    <s v="No"/>
    <m/>
    <m/>
    <s v="3 Years"/>
    <m/>
    <m/>
    <m/>
    <s v="[Annual Technical Report, Final Technical Report]"/>
    <m/>
    <m/>
    <m/>
    <m/>
    <m/>
    <m/>
    <m/>
    <m/>
    <s v="100"/>
    <s v="W10504440"/>
    <m/>
    <m/>
    <m/>
    <m/>
    <s v="Male"/>
    <s v="Electrical Engineering &amp; Computer Science"/>
    <s v="300000462548797"/>
    <s v="Ian Walker"/>
    <s v="Principal Investigator"/>
    <m/>
    <m/>
    <m/>
    <m/>
    <s v="37.33"/>
    <s v="1.12"/>
    <s v="9.33"/>
    <s v="1.12"/>
    <m/>
    <m/>
    <m/>
    <m/>
    <m/>
    <m/>
    <m/>
    <m/>
    <m/>
    <m/>
    <m/>
    <s v="2506466"/>
    <m/>
    <s v="01-NSF"/>
    <s v="U.S. Federal Government"/>
    <m/>
    <s v="No"/>
    <m/>
    <m/>
    <m/>
    <m/>
    <m/>
    <m/>
    <m/>
    <m/>
    <m/>
    <m/>
    <m/>
    <m/>
    <m/>
    <m/>
    <m/>
    <m/>
    <m/>
    <m/>
    <m/>
    <m/>
    <m/>
    <m/>
    <m/>
    <m/>
    <m/>
    <m/>
    <m/>
    <m/>
    <m/>
    <m/>
    <m/>
    <m/>
    <m/>
    <m/>
    <m/>
    <m/>
    <m/>
    <m/>
    <m/>
    <m/>
    <m/>
    <m/>
    <m/>
    <m/>
    <m/>
    <m/>
    <m/>
    <m/>
    <m/>
    <m/>
    <s v="25-0278-P0001.xlsx"/>
    <m/>
    <s v="No"/>
    <m/>
    <s v="No"/>
    <m/>
    <m/>
    <m/>
    <m/>
    <m/>
    <m/>
    <m/>
    <m/>
    <m/>
    <m/>
    <m/>
    <s v="297551"/>
    <m/>
    <m/>
    <m/>
    <m/>
    <m/>
    <m/>
    <m/>
    <m/>
    <m/>
    <m/>
    <s v="Responsible Conduct of Research"/>
    <m/>
    <m/>
    <s v="No"/>
    <m/>
    <m/>
    <m/>
    <m/>
    <m/>
    <m/>
    <m/>
    <m/>
    <m/>
    <m/>
    <m/>
    <m/>
    <m/>
    <m/>
  </r>
  <r>
    <x v="3"/>
    <s v="25-0106-A0001"/>
    <s v="Jacob Warren"/>
    <s v="Chronic Disease Self-Management Community Health Worker Initiative"/>
    <s v="Wyoming Department of Health"/>
    <m/>
    <d v="2024-10-03T00:00:00"/>
    <d v="2028-06-29T00:00:00"/>
    <x v="58"/>
    <s v="Health Sciences"/>
    <n v="179258"/>
    <s v="25-0106"/>
    <n v="179258"/>
    <s v="Active"/>
    <d v="2024-09-16T16:22:54"/>
    <s v="Rural Health"/>
    <n v="0"/>
    <x v="1"/>
    <m/>
    <m/>
    <s v="Other Sponsored Activity"/>
    <m/>
    <m/>
    <m/>
    <m/>
    <m/>
    <m/>
    <m/>
    <m/>
    <s v="Please see attached contract and scope of work from the Department of Health"/>
    <s v="No"/>
    <m/>
    <s v="300000571387900"/>
    <m/>
    <m/>
    <s v="2731977c-111f-4204-b62d-33001ca8193f"/>
    <d v="2024-10-10T00:00:00"/>
    <m/>
    <m/>
    <m/>
    <s v="No"/>
    <m/>
    <d v="2028-06-29T00:00:00"/>
    <d v="2024-10-03T00:00:00"/>
    <m/>
    <s v="No"/>
    <s v="NONFED"/>
    <s v="No"/>
    <m/>
    <m/>
    <m/>
    <m/>
    <m/>
    <s v="false"/>
    <s v="Health Sciences"/>
    <m/>
    <m/>
    <m/>
    <m/>
    <m/>
    <m/>
    <m/>
    <m/>
    <m/>
    <s v="No"/>
    <m/>
    <m/>
    <s v="No"/>
    <m/>
    <s v="Farrell Jean Rapp"/>
    <m/>
    <m/>
    <m/>
    <m/>
    <m/>
    <m/>
    <m/>
    <m/>
    <m/>
    <m/>
    <m/>
    <m/>
    <m/>
    <m/>
    <m/>
    <m/>
    <m/>
    <m/>
    <m/>
    <m/>
    <m/>
    <m/>
    <m/>
    <m/>
    <m/>
    <m/>
    <m/>
    <m/>
    <m/>
    <m/>
    <m/>
    <m/>
    <m/>
    <m/>
    <m/>
    <m/>
    <m/>
    <m/>
    <m/>
    <m/>
    <m/>
    <s v="No"/>
    <m/>
    <m/>
    <m/>
    <m/>
    <m/>
    <m/>
    <m/>
    <m/>
    <m/>
    <m/>
    <m/>
    <m/>
    <m/>
    <m/>
    <m/>
    <m/>
    <m/>
    <m/>
    <m/>
    <m/>
    <m/>
    <m/>
    <m/>
    <m/>
    <m/>
    <m/>
    <m/>
    <m/>
    <m/>
    <m/>
    <m/>
    <m/>
    <m/>
    <m/>
    <m/>
    <m/>
    <m/>
    <m/>
    <m/>
    <m/>
    <m/>
    <m/>
    <m/>
    <m/>
    <m/>
    <m/>
    <m/>
    <m/>
    <m/>
    <m/>
    <s v="Rural Health"/>
    <s v="300000571387900"/>
    <m/>
    <m/>
    <m/>
    <m/>
    <m/>
    <m/>
    <m/>
    <m/>
    <m/>
    <m/>
    <m/>
    <m/>
    <m/>
    <m/>
    <m/>
    <m/>
    <m/>
    <m/>
    <n v="154381"/>
    <s v="Life Sciences"/>
    <n v="15"/>
    <n v="5"/>
    <m/>
    <m/>
    <m/>
    <m/>
    <m/>
    <m/>
    <m/>
    <m/>
    <m/>
    <m/>
    <m/>
    <m/>
    <m/>
    <m/>
    <m/>
    <m/>
    <m/>
    <m/>
    <s v="No"/>
    <m/>
    <s v="No"/>
    <m/>
    <m/>
    <m/>
    <m/>
    <m/>
    <m/>
    <m/>
    <s v="No"/>
    <m/>
    <s v="No"/>
    <n v="154381"/>
    <n v="24876"/>
    <m/>
    <m/>
    <s v="No"/>
    <m/>
    <m/>
    <s v="Jilljean Anne Worden"/>
    <s v="US Citizen"/>
    <s v="W09268464"/>
    <m/>
    <s v="Female"/>
    <s v="No"/>
    <m/>
    <m/>
    <s v="No"/>
    <m/>
    <m/>
    <m/>
    <m/>
    <s v="Chronic Disease Self-Management Community Health Worker Initiative"/>
    <m/>
    <s v="Non-Federal"/>
    <m/>
    <s v="No"/>
    <m/>
    <s v="Award Created"/>
    <s v="Farrell Jean Rapp"/>
    <d v="2024-09-16T16:22:53"/>
    <m/>
    <s v="No"/>
    <m/>
    <m/>
    <m/>
    <s v="Yes"/>
    <n v="1"/>
    <s v="No"/>
    <s v="Other Sponsored Activities"/>
    <m/>
    <s v="Reduced F&amp;A by Sponsor: Specify the rate % and base (MTDC, TDC, Other)"/>
    <n v="24876"/>
    <s v="No"/>
    <m/>
    <m/>
    <m/>
    <m/>
    <s v="Interagency Agreement"/>
    <s v="Other"/>
    <s v="No"/>
    <m/>
    <m/>
    <m/>
    <s v="No"/>
    <s v="Cost Reimbursable"/>
    <m/>
    <m/>
    <m/>
    <m/>
    <s v="Health Sciences"/>
    <s v="No"/>
    <m/>
    <m/>
    <m/>
    <m/>
    <m/>
    <m/>
    <m/>
    <s v="1"/>
    <m/>
    <s v="No"/>
    <s v="Collins, Kaylee"/>
    <m/>
    <m/>
    <s v="Health Sciences"/>
    <m/>
    <m/>
    <m/>
    <s v="On Campus"/>
    <s v="New"/>
    <m/>
    <m/>
    <s v="No"/>
    <m/>
    <m/>
    <s v="10 Years"/>
    <m/>
    <m/>
    <s v="20% MTDC"/>
    <s v="[Final Technical Report, Other]"/>
    <s v="Quarterly"/>
    <m/>
    <m/>
    <m/>
    <m/>
    <m/>
    <m/>
    <m/>
    <s v="50"/>
    <s v="W10281280"/>
    <s v="Not Hispanic or Latino"/>
    <m/>
    <m/>
    <m/>
    <s v="Male"/>
    <s v="Rural Health"/>
    <s v="300000571387900"/>
    <s v="Kirbie Bryant Smalley"/>
    <s v="Co-Principal Investigator"/>
    <m/>
    <m/>
    <m/>
    <m/>
    <s v="1.0"/>
    <s v="0.03"/>
    <s v="0.25"/>
    <s v="0.03"/>
    <m/>
    <m/>
    <m/>
    <m/>
    <m/>
    <m/>
    <m/>
    <m/>
    <m/>
    <m/>
    <m/>
    <s v="240416"/>
    <m/>
    <s v="02-WYHLTH"/>
    <s v="Wyoming State Governmental Entities"/>
    <m/>
    <s v="No"/>
    <m/>
    <m/>
    <m/>
    <m/>
    <m/>
    <m/>
    <m/>
    <m/>
    <m/>
    <m/>
    <m/>
    <m/>
    <m/>
    <m/>
    <m/>
    <m/>
    <m/>
    <m/>
    <m/>
    <m/>
    <m/>
    <m/>
    <m/>
    <m/>
    <m/>
    <m/>
    <m/>
    <m/>
    <m/>
    <m/>
    <m/>
    <m/>
    <m/>
    <m/>
    <m/>
    <m/>
    <m/>
    <m/>
    <m/>
    <m/>
    <m/>
    <m/>
    <m/>
    <m/>
    <m/>
    <m/>
    <m/>
    <m/>
    <m/>
    <m/>
    <s v="Chronic Disease CHW Budget.xlsx"/>
    <s v="240416 072624 3910_UW CHS AG Signature (1).pdf"/>
    <s v="No"/>
    <m/>
    <s v="No"/>
    <m/>
    <m/>
    <m/>
    <m/>
    <m/>
    <m/>
    <m/>
    <m/>
    <m/>
    <m/>
    <m/>
    <s v="179258"/>
    <m/>
    <m/>
    <m/>
    <m/>
    <m/>
    <m/>
    <m/>
    <m/>
    <m/>
    <m/>
    <m/>
    <m/>
    <m/>
    <s v="No"/>
    <m/>
    <m/>
    <m/>
    <m/>
    <m/>
    <m/>
    <m/>
    <m/>
    <m/>
    <m/>
    <m/>
    <m/>
    <m/>
    <m/>
  </r>
  <r>
    <x v="3"/>
    <s v="25-0055-A0001"/>
    <s v="Renee M. Laegreid"/>
    <s v="Wyoming Humanities Council Spark Grant"/>
    <s v="Wyoming Humanities Council"/>
    <m/>
    <d v="2024-10-10T00:00:00"/>
    <d v="2024-11-22T00:00:00"/>
    <x v="59"/>
    <s v="Arts &amp; Sciences"/>
    <n v="2000"/>
    <s v="25-0055"/>
    <n v="2000"/>
    <s v="Active"/>
    <d v="2024-09-17T14:34:30"/>
    <s v="History"/>
    <n v="0"/>
    <x v="1"/>
    <m/>
    <m/>
    <s v="Other Sponsored Activity"/>
    <m/>
    <m/>
    <m/>
    <m/>
    <m/>
    <m/>
    <m/>
    <m/>
    <m/>
    <s v="No"/>
    <m/>
    <s v="300000007170142"/>
    <m/>
    <m/>
    <s v="44457404-809d-4b58-bfb6-3d552e96c5e1"/>
    <d v="2024-10-02T00:00:00"/>
    <m/>
    <m/>
    <m/>
    <s v="No"/>
    <m/>
    <d v="2024-11-22T00:00:00"/>
    <d v="2024-10-10T00:00:00"/>
    <m/>
    <s v="No"/>
    <n v="45.128999999999998"/>
    <s v="No"/>
    <m/>
    <m/>
    <m/>
    <m/>
    <m/>
    <s v="false"/>
    <s v="Arts &amp; Sciences"/>
    <m/>
    <m/>
    <m/>
    <m/>
    <m/>
    <m/>
    <m/>
    <m/>
    <m/>
    <s v="No"/>
    <m/>
    <m/>
    <s v="No"/>
    <m/>
    <s v="Farrell Jean Rapp"/>
    <m/>
    <m/>
    <m/>
    <m/>
    <m/>
    <m/>
    <m/>
    <m/>
    <m/>
    <m/>
    <s v="2000"/>
    <m/>
    <m/>
    <m/>
    <m/>
    <m/>
    <m/>
    <m/>
    <m/>
    <m/>
    <m/>
    <m/>
    <m/>
    <m/>
    <m/>
    <m/>
    <m/>
    <m/>
    <m/>
    <m/>
    <m/>
    <m/>
    <m/>
    <m/>
    <m/>
    <m/>
    <m/>
    <m/>
    <m/>
    <m/>
    <m/>
    <s v="Yes"/>
    <s v="University of Wyoming"/>
    <m/>
    <m/>
    <m/>
    <m/>
    <m/>
    <m/>
    <m/>
    <m/>
    <m/>
    <s v="Cash"/>
    <m/>
    <m/>
    <m/>
    <m/>
    <m/>
    <m/>
    <m/>
    <m/>
    <m/>
    <s v="History"/>
    <s v="300000007170142"/>
    <m/>
    <m/>
    <m/>
    <m/>
    <m/>
    <m/>
    <m/>
    <m/>
    <m/>
    <m/>
    <m/>
    <m/>
    <m/>
    <m/>
    <m/>
    <m/>
    <m/>
    <m/>
    <m/>
    <m/>
    <m/>
    <m/>
    <m/>
    <m/>
    <m/>
    <m/>
    <s v="PI faculty time, salary, fringe and associated indirect."/>
    <m/>
    <s v="History"/>
    <s v="300000007170142"/>
    <m/>
    <m/>
    <m/>
    <m/>
    <m/>
    <m/>
    <m/>
    <m/>
    <m/>
    <m/>
    <m/>
    <m/>
    <m/>
    <m/>
    <m/>
    <m/>
    <m/>
    <m/>
    <n v="2000"/>
    <s v="Non-Science and Engineering Fields"/>
    <n v="15"/>
    <n v="5"/>
    <m/>
    <m/>
    <m/>
    <m/>
    <m/>
    <m/>
    <m/>
    <m/>
    <m/>
    <m/>
    <m/>
    <m/>
    <m/>
    <m/>
    <m/>
    <m/>
    <m/>
    <m/>
    <s v="No"/>
    <m/>
    <s v="No"/>
    <m/>
    <m/>
    <m/>
    <m/>
    <m/>
    <m/>
    <m/>
    <s v="No"/>
    <m/>
    <s v="No"/>
    <n v="2000"/>
    <n v="0"/>
    <m/>
    <m/>
    <s v="No"/>
    <m/>
    <m/>
    <s v="Logan Arnold"/>
    <s v="US Citizen"/>
    <s v="W10183364"/>
    <s v="Not Hispanic or Latino"/>
    <s v="Male"/>
    <s v="No"/>
    <m/>
    <m/>
    <s v="No"/>
    <m/>
    <m/>
    <m/>
    <m/>
    <s v="Historian John Barry, 1918 Flu epidemic and the US West.  (Wyoming Humanities Council Spark Grant for Speaker Series)"/>
    <m/>
    <s v="Federal Passthrough"/>
    <m/>
    <s v="No"/>
    <m/>
    <s v="Award Created"/>
    <s v="Farrell Jean Rapp"/>
    <d v="2024-09-17T14:34:30"/>
    <m/>
    <s v="No"/>
    <m/>
    <m/>
    <m/>
    <s v="Yes"/>
    <n v="1"/>
    <s v="No"/>
    <s v="Other Sponsored Activities"/>
    <m/>
    <s v="Reduced F&amp;A by Sponsor: Specify the rate % and base (MTDC, TDC, Other)"/>
    <n v="0"/>
    <s v="No"/>
    <m/>
    <m/>
    <m/>
    <m/>
    <m/>
    <s v="Grant"/>
    <s v="No"/>
    <m/>
    <m/>
    <m/>
    <s v="No"/>
    <s v="Cost Reimbursable"/>
    <m/>
    <m/>
    <m/>
    <m/>
    <m/>
    <s v="No"/>
    <s v="Required"/>
    <m/>
    <s v="Humanities"/>
    <m/>
    <m/>
    <m/>
    <m/>
    <s v="1"/>
    <m/>
    <s v="Yes"/>
    <s v="Fulton, Samantha"/>
    <m/>
    <m/>
    <s v="Arts &amp; Sciences"/>
    <m/>
    <m/>
    <m/>
    <s v="On Campus"/>
    <s v="New"/>
    <m/>
    <m/>
    <s v="No"/>
    <m/>
    <m/>
    <s v="3 Years"/>
    <m/>
    <m/>
    <s v="0% TDC"/>
    <s v="Final Technical Report"/>
    <m/>
    <s v="US Citizen"/>
    <m/>
    <m/>
    <m/>
    <m/>
    <m/>
    <m/>
    <s v="100"/>
    <s v="W07643638"/>
    <m/>
    <m/>
    <m/>
    <m/>
    <s v="Female"/>
    <s v="History"/>
    <s v="300000007170142"/>
    <s v="Renee M. Laegreid"/>
    <s v="Principal Investigator"/>
    <m/>
    <m/>
    <m/>
    <m/>
    <m/>
    <m/>
    <s v="0.0"/>
    <s v="0.0"/>
    <m/>
    <m/>
    <m/>
    <m/>
    <m/>
    <m/>
    <m/>
    <m/>
    <m/>
    <m/>
    <m/>
    <m/>
    <m/>
    <s v="07-WYHC"/>
    <s v="Non-Profit Organizations"/>
    <m/>
    <s v="No"/>
    <m/>
    <m/>
    <m/>
    <m/>
    <m/>
    <m/>
    <m/>
    <m/>
    <m/>
    <m/>
    <m/>
    <m/>
    <m/>
    <m/>
    <m/>
    <m/>
    <m/>
    <m/>
    <m/>
    <m/>
    <m/>
    <m/>
    <m/>
    <m/>
    <m/>
    <m/>
    <m/>
    <m/>
    <m/>
    <m/>
    <m/>
    <m/>
    <m/>
    <m/>
    <m/>
    <m/>
    <m/>
    <m/>
    <m/>
    <m/>
    <m/>
    <m/>
    <m/>
    <m/>
    <m/>
    <m/>
    <m/>
    <m/>
    <m/>
    <m/>
    <s v="History Dept WYHC Spark Grant Budget.xlsx"/>
    <s v="EMAIL_Indirect Waiver Request - APPROVAL _ 25-0055-P0001.pdf,Indirect Cost Waiver Request_08.12.2024.pdf"/>
    <s v="No"/>
    <m/>
    <s v="No"/>
    <m/>
    <m/>
    <m/>
    <m/>
    <m/>
    <m/>
    <m/>
    <m/>
    <m/>
    <m/>
    <s v="2000"/>
    <s v="4000"/>
    <m/>
    <m/>
    <m/>
    <m/>
    <m/>
    <m/>
    <m/>
    <m/>
    <m/>
    <m/>
    <m/>
    <m/>
    <m/>
    <s v="No"/>
    <m/>
    <m/>
    <m/>
    <m/>
    <s v="see Vicki Nelson's approval in routing tab for chart string information."/>
    <m/>
    <m/>
    <m/>
    <m/>
    <m/>
    <m/>
    <m/>
    <m/>
    <m/>
  </r>
  <r>
    <x v="3"/>
    <s v="23-1771-A0005"/>
    <s v="Dario Grana"/>
    <s v="Bayesian petrophysical inversion with Gaussian mixture models"/>
    <s v="Eni S.p.A."/>
    <m/>
    <d v="2024-10-10T00:00:00"/>
    <d v="2025-08-30T00:00:00"/>
    <x v="12"/>
    <s v="School of Energy Resources"/>
    <n v="104779"/>
    <s v="23-1771"/>
    <n v="104779"/>
    <s v="Active"/>
    <d v="2024-11-08T16:19:43"/>
    <s v="Geology &amp; Geophysics"/>
    <n v="0"/>
    <x v="1"/>
    <m/>
    <m/>
    <s v="Applied Research"/>
    <m/>
    <m/>
    <m/>
    <m/>
    <m/>
    <m/>
    <m/>
    <m/>
    <m/>
    <s v="No"/>
    <m/>
    <s v="300000007170655"/>
    <m/>
    <m/>
    <s v="a624bf53-04af-4bb2-b1b2-e1f4f0b21973"/>
    <d v="2024-10-08T00:00:00"/>
    <m/>
    <m/>
    <m/>
    <s v="No"/>
    <m/>
    <d v="2025-08-30T00:00:00"/>
    <d v="2024-10-10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75283"/>
    <s v="Geosciences, Atmospheric Sciences, and Ocean Sciences"/>
    <n v="15"/>
    <n v="5"/>
    <m/>
    <m/>
    <m/>
    <m/>
    <m/>
    <m/>
    <m/>
    <m/>
    <m/>
    <m/>
    <m/>
    <m/>
    <m/>
    <m/>
    <m/>
    <m/>
    <m/>
    <m/>
    <s v="No"/>
    <m/>
    <s v="No"/>
    <m/>
    <m/>
    <m/>
    <m/>
    <m/>
    <m/>
    <m/>
    <s v="No"/>
    <m/>
    <s v="No"/>
    <n v="75283"/>
    <n v="29496"/>
    <m/>
    <m/>
    <s v="No"/>
    <m/>
    <m/>
    <s v="Francis Robert Vogt"/>
    <s v="US Citizen"/>
    <s v="W05935589"/>
    <s v="Not Hispanic or Latino"/>
    <s v="Male"/>
    <s v="Yes"/>
    <s v="Oil and gas company based in Milan, Italy"/>
    <m/>
    <s v="No"/>
    <m/>
    <m/>
    <m/>
    <s v="Italy"/>
    <s v="Work Order #5 | Seismic inversion with frequency dependent rock physics models"/>
    <s v="Geological and Earth Sciences"/>
    <s v="Non-Federal"/>
    <m/>
    <s v="No"/>
    <m/>
    <s v="Award Created"/>
    <s v="Thomas Abraham Lentner"/>
    <d v="2024-11-08T16:19:42"/>
    <m/>
    <s v="No"/>
    <m/>
    <m/>
    <m/>
    <s v="No"/>
    <n v="1"/>
    <s v="No"/>
    <s v="Research"/>
    <m/>
    <s v="44.5% MTDC"/>
    <n v="29496"/>
    <s v="No"/>
    <m/>
    <m/>
    <m/>
    <m/>
    <m/>
    <s v="Contract"/>
    <s v="Yes"/>
    <s v="Italy"/>
    <s v="Presentation at the company headquarter"/>
    <m/>
    <s v="No"/>
    <s v="Fixed Price"/>
    <m/>
    <m/>
    <m/>
    <m/>
    <m/>
    <s v="No"/>
    <m/>
    <m/>
    <m/>
    <m/>
    <m/>
    <m/>
    <m/>
    <s v="1"/>
    <m/>
    <s v="Yes"/>
    <s v="Shuler, Lori"/>
    <m/>
    <m/>
    <s v="Engineering &amp; Physical Sciences"/>
    <m/>
    <m/>
    <m/>
    <s v="On Campus"/>
    <s v="New"/>
    <m/>
    <m/>
    <s v="No"/>
    <m/>
    <m/>
    <s v="10 Years"/>
    <m/>
    <m/>
    <m/>
    <m/>
    <m/>
    <s v="US Citizen"/>
    <m/>
    <m/>
    <m/>
    <m/>
    <m/>
    <m/>
    <s v="100"/>
    <s v="W08255011"/>
    <s v="Not Hispanic or Latino"/>
    <m/>
    <m/>
    <m/>
    <s v="Male"/>
    <s v="Geology &amp; Geophysics"/>
    <s v="300000007170130"/>
    <s v="Dario Grana"/>
    <s v="Principal Investigator"/>
    <m/>
    <m/>
    <m/>
    <m/>
    <m/>
    <m/>
    <s v="0.0"/>
    <s v="0.0"/>
    <m/>
    <m/>
    <m/>
    <m/>
    <m/>
    <s v="Carrie Renee Hesco"/>
    <s v="1"/>
    <s v="Not Completed"/>
    <s v="Export Control"/>
    <m/>
    <m/>
    <s v="4310672554"/>
    <s v="Foreign Industry"/>
    <s v="09-ENISPA"/>
    <s v="Foreign Organizations"/>
    <m/>
    <s v="No"/>
    <m/>
    <m/>
    <m/>
    <m/>
    <m/>
    <m/>
    <m/>
    <m/>
    <m/>
    <m/>
    <m/>
    <m/>
    <m/>
    <m/>
    <m/>
    <m/>
    <m/>
    <m/>
    <m/>
    <m/>
    <m/>
    <m/>
    <m/>
    <m/>
    <m/>
    <m/>
    <m/>
    <m/>
    <m/>
    <m/>
    <m/>
    <m/>
    <m/>
    <m/>
    <m/>
    <m/>
    <m/>
    <m/>
    <m/>
    <m/>
    <m/>
    <m/>
    <m/>
    <m/>
    <m/>
    <m/>
    <m/>
    <m/>
    <m/>
    <m/>
    <s v="ENI_Project5_proposal.docx,4310672554_F_08_10_24.pdf"/>
    <m/>
    <s v="No"/>
    <m/>
    <s v="No"/>
    <m/>
    <m/>
    <m/>
    <m/>
    <m/>
    <m/>
    <m/>
    <m/>
    <m/>
    <m/>
    <m/>
    <s v="104799"/>
    <m/>
    <m/>
    <m/>
    <m/>
    <m/>
    <m/>
    <m/>
    <m/>
    <m/>
    <m/>
    <m/>
    <m/>
    <m/>
    <s v="No"/>
    <m/>
    <m/>
    <m/>
    <m/>
    <m/>
    <m/>
    <m/>
    <m/>
    <m/>
    <m/>
    <m/>
    <m/>
    <m/>
    <m/>
  </r>
  <r>
    <x v="3"/>
    <s v="23-1771-A0004"/>
    <s v="Dario Grana"/>
    <s v="Bayesian petrophysical inversion with Gaussian mixture models"/>
    <s v="Eni S.p.A."/>
    <m/>
    <d v="2024-10-11T00:00:00"/>
    <d v="2025-08-30T00:00:00"/>
    <x v="12"/>
    <s v="School of Energy Resources"/>
    <n v="81630"/>
    <s v="23-1771"/>
    <n v="81630"/>
    <s v="Active"/>
    <d v="2024-11-04T15:38:53"/>
    <s v="Geology &amp; Geophysics"/>
    <n v="0"/>
    <x v="1"/>
    <m/>
    <m/>
    <s v="Applied Research"/>
    <m/>
    <m/>
    <m/>
    <m/>
    <m/>
    <m/>
    <m/>
    <m/>
    <m/>
    <s v="No"/>
    <m/>
    <s v="300000007170655"/>
    <m/>
    <m/>
    <s v="97cef4b3-d2fe-42fe-9ec8-1360712cf69d"/>
    <d v="2024-10-09T00:00:00"/>
    <m/>
    <m/>
    <m/>
    <s v="No"/>
    <m/>
    <d v="2025-08-30T00:00:00"/>
    <d v="2024-10-11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epartment"/>
    <s v="300000029794647"/>
    <m/>
    <m/>
    <m/>
    <m/>
    <m/>
    <m/>
    <m/>
    <m/>
    <m/>
    <m/>
    <m/>
    <m/>
    <m/>
    <m/>
    <m/>
    <m/>
    <m/>
    <m/>
    <n v="56491"/>
    <s v="Geosciences, Atmospheric Sciences, and Ocean Sciences"/>
    <n v="15"/>
    <n v="5"/>
    <m/>
    <m/>
    <m/>
    <m/>
    <m/>
    <m/>
    <m/>
    <m/>
    <m/>
    <m/>
    <m/>
    <m/>
    <m/>
    <m/>
    <m/>
    <m/>
    <m/>
    <m/>
    <s v="No"/>
    <m/>
    <s v="No"/>
    <m/>
    <m/>
    <m/>
    <m/>
    <m/>
    <m/>
    <m/>
    <s v="No"/>
    <m/>
    <s v="No"/>
    <n v="56491"/>
    <n v="25139"/>
    <m/>
    <m/>
    <s v="No"/>
    <m/>
    <m/>
    <s v="Cynthia S. Ishkanian"/>
    <s v="US Citizen"/>
    <s v="W05860066"/>
    <s v="Not Hispanic or Latino"/>
    <s v="Female"/>
    <s v="Yes"/>
    <s v="Oil and gas company based in Milan, Italy"/>
    <m/>
    <s v="No"/>
    <m/>
    <m/>
    <m/>
    <s v="Italy"/>
    <s v="Work Order #4 | Bayesian time-lapse seismic and rock physics inversion"/>
    <s v="Geological and Earth Sciences"/>
    <s v="Non-Federal"/>
    <m/>
    <s v="No"/>
    <m/>
    <s v="Award Created"/>
    <s v="Thomas Abraham Lentner"/>
    <d v="2024-11-04T15:38:52"/>
    <m/>
    <s v="No"/>
    <m/>
    <m/>
    <m/>
    <s v="No"/>
    <n v="1"/>
    <s v="No"/>
    <s v="Research"/>
    <m/>
    <s v="44.5% MTDC"/>
    <n v="25139"/>
    <s v="No"/>
    <m/>
    <m/>
    <m/>
    <m/>
    <s v="Work Order"/>
    <s v="Other"/>
    <s v="Yes"/>
    <s v="Italy"/>
    <s v="Presentation at the company headquarter"/>
    <m/>
    <s v="No"/>
    <s v="Fixed Price"/>
    <m/>
    <m/>
    <m/>
    <m/>
    <m/>
    <s v="No"/>
    <m/>
    <m/>
    <m/>
    <m/>
    <m/>
    <m/>
    <m/>
    <s v="1"/>
    <m/>
    <s v="Yes"/>
    <s v="Shuler, Lori"/>
    <m/>
    <m/>
    <s v="Engineering &amp; Physical Sciences"/>
    <m/>
    <m/>
    <m/>
    <s v="On Campus"/>
    <s v="New"/>
    <m/>
    <m/>
    <s v="No"/>
    <m/>
    <m/>
    <s v="10 Years"/>
    <m/>
    <m/>
    <m/>
    <m/>
    <m/>
    <s v="US Citizen"/>
    <m/>
    <m/>
    <m/>
    <m/>
    <m/>
    <m/>
    <s v="100"/>
    <s v="W08255011"/>
    <s v="Not Hispanic or Latino"/>
    <m/>
    <m/>
    <m/>
    <s v="Male"/>
    <s v="Geology &amp; Geophysics"/>
    <s v="300000007170130"/>
    <s v="Dario Grana"/>
    <s v="Principal Investigator"/>
    <m/>
    <m/>
    <m/>
    <m/>
    <m/>
    <m/>
    <s v="0.0"/>
    <s v="0.0"/>
    <m/>
    <m/>
    <m/>
    <m/>
    <m/>
    <s v="Carrie Renee Hesco"/>
    <s v="1"/>
    <s v="Not Completed"/>
    <s v="Export Control"/>
    <m/>
    <m/>
    <s v="4310672831"/>
    <s v="Foreign Industry"/>
    <s v="09-ENISPA"/>
    <s v="Foreign Organizations"/>
    <m/>
    <s v="No"/>
    <m/>
    <m/>
    <m/>
    <m/>
    <m/>
    <m/>
    <m/>
    <m/>
    <m/>
    <m/>
    <m/>
    <m/>
    <m/>
    <m/>
    <m/>
    <m/>
    <m/>
    <m/>
    <m/>
    <m/>
    <m/>
    <m/>
    <m/>
    <m/>
    <m/>
    <m/>
    <m/>
    <m/>
    <m/>
    <m/>
    <m/>
    <m/>
    <m/>
    <m/>
    <m/>
    <m/>
    <m/>
    <m/>
    <m/>
    <m/>
    <m/>
    <m/>
    <m/>
    <m/>
    <m/>
    <m/>
    <m/>
    <m/>
    <m/>
    <m/>
    <s v="ENI_Project4_proposal.docx,4310672831_F.pdf"/>
    <m/>
    <s v="No"/>
    <m/>
    <s v="No"/>
    <m/>
    <m/>
    <m/>
    <m/>
    <m/>
    <m/>
    <m/>
    <m/>
    <m/>
    <m/>
    <m/>
    <s v="81630"/>
    <m/>
    <m/>
    <m/>
    <m/>
    <m/>
    <m/>
    <m/>
    <m/>
    <m/>
    <m/>
    <m/>
    <m/>
    <m/>
    <s v="No"/>
    <m/>
    <m/>
    <m/>
    <m/>
    <m/>
    <m/>
    <m/>
    <m/>
    <m/>
    <m/>
    <m/>
    <m/>
    <m/>
    <m/>
  </r>
  <r>
    <x v="3"/>
    <s v="25-0034-A0001"/>
    <s v="Selena Rose Gerace"/>
    <s v="Large-Scale Pilot Testing of Sorbent-based post combustion carbon capture"/>
    <s v="TDA Research"/>
    <s v="U.S. Department of Energy"/>
    <d v="2024-10-15T00:00:00"/>
    <d v="2026-02-28T00:00:00"/>
    <x v="12"/>
    <s v="School of Energy Resources"/>
    <n v="99621"/>
    <s v="25-0034"/>
    <n v="99621"/>
    <s v="Active"/>
    <d v="2024-08-29T14:42:39"/>
    <s v="School of Energy Resources Directors Office"/>
    <n v="0"/>
    <x v="1"/>
    <m/>
    <m/>
    <s v="Basic Research"/>
    <m/>
    <m/>
    <m/>
    <m/>
    <m/>
    <m/>
    <m/>
    <m/>
    <m/>
    <s v="No"/>
    <s v="Evelyn Renee Kelley"/>
    <s v="300000007170655"/>
    <m/>
    <m/>
    <s v="3f0b8104-016f-468b-b7ea-4f9b323c3a35"/>
    <d v="2024-10-15T00:00:00"/>
    <m/>
    <m/>
    <m/>
    <s v="No"/>
    <m/>
    <d v="2026-02-28T00:00:00"/>
    <d v="2024-10-15T00:00:00"/>
    <m/>
    <s v="No"/>
    <n v="81.254999999999995"/>
    <s v="No"/>
    <m/>
    <m/>
    <m/>
    <m/>
    <m/>
    <s v="true"/>
    <s v="School of Energy Resources"/>
    <m/>
    <m/>
    <m/>
    <m/>
    <m/>
    <m/>
    <m/>
    <m/>
    <m/>
    <s v="No"/>
    <m/>
    <m/>
    <s v="No"/>
    <m/>
    <s v="Lillian Kay Marks"/>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68942"/>
    <s v="Engineering"/>
    <n v="15"/>
    <n v="5"/>
    <m/>
    <m/>
    <m/>
    <m/>
    <m/>
    <m/>
    <m/>
    <m/>
    <m/>
    <m/>
    <m/>
    <m/>
    <m/>
    <m/>
    <m/>
    <m/>
    <m/>
    <m/>
    <s v="No"/>
    <s v="Other Engineering"/>
    <s v="No"/>
    <m/>
    <m/>
    <m/>
    <m/>
    <m/>
    <m/>
    <m/>
    <s v="No"/>
    <m/>
    <s v="No"/>
    <n v="68942"/>
    <n v="30679"/>
    <m/>
    <s v="DE-CD0000054"/>
    <s v="No"/>
    <m/>
    <m/>
    <s v="Cynthia S. Ishkanian"/>
    <s v="US Citizen"/>
    <s v="W05860066"/>
    <s v="Not Hispanic or Latino"/>
    <s v="Female"/>
    <s v="No"/>
    <m/>
    <m/>
    <s v="No"/>
    <m/>
    <m/>
    <m/>
    <m/>
    <s v="Large-Scale Pilot Testing of Sorbent-based post combustion carbon capture"/>
    <m/>
    <s v="Federal Passthrough"/>
    <m/>
    <s v="No"/>
    <m/>
    <s v="Award Created"/>
    <s v="Lillian Kay Marks"/>
    <d v="2024-08-29T14:42:38"/>
    <m/>
    <s v="No"/>
    <m/>
    <m/>
    <m/>
    <s v="No"/>
    <n v="1"/>
    <s v="Yes"/>
    <s v="Research"/>
    <m/>
    <s v="44.5% MTDC"/>
    <n v="30679"/>
    <s v="No"/>
    <m/>
    <m/>
    <m/>
    <m/>
    <s v="Research Agreement"/>
    <s v="Other"/>
    <s v="No"/>
    <m/>
    <m/>
    <m/>
    <s v="No"/>
    <s v="Cost Reimbursable"/>
    <m/>
    <m/>
    <m/>
    <m/>
    <m/>
    <s v="No"/>
    <m/>
    <m/>
    <m/>
    <m/>
    <m/>
    <m/>
    <m/>
    <s v="1"/>
    <m/>
    <s v="Yes"/>
    <s v="Shuler, Lori"/>
    <m/>
    <m/>
    <s v="School of Energy Resources"/>
    <m/>
    <s v="01-USDOE"/>
    <m/>
    <s v="On Campus"/>
    <s v="New"/>
    <m/>
    <m/>
    <s v="No"/>
    <m/>
    <m/>
    <s v="3 Years"/>
    <m/>
    <m/>
    <m/>
    <s v="[Other, Invention Report]"/>
    <s v="as reqeusted"/>
    <s v="US Citizen"/>
    <m/>
    <m/>
    <s v="0.0"/>
    <s v="0.0"/>
    <m/>
    <m/>
    <s v="80"/>
    <s v="W09171171"/>
    <s v="Not Hispanic or Latino"/>
    <m/>
    <m/>
    <m/>
    <s v="Female"/>
    <s v="School of Energy Resources Directors Office"/>
    <s v="300000007170655"/>
    <s v="Selena Rose Gerace"/>
    <s v="Principal Investigator"/>
    <m/>
    <m/>
    <s v="8.0"/>
    <s v="0.96"/>
    <m/>
    <m/>
    <s v="8.0"/>
    <s v="0.96"/>
    <m/>
    <s v="Foreign National Participation"/>
    <m/>
    <m/>
    <m/>
    <m/>
    <m/>
    <m/>
    <m/>
    <m/>
    <m/>
    <s v="GA.1000709.UW"/>
    <s v="Industry"/>
    <s v="05-TDA"/>
    <s v="Industry"/>
    <m/>
    <s v="No"/>
    <m/>
    <m/>
    <m/>
    <m/>
    <m/>
    <m/>
    <m/>
    <m/>
    <m/>
    <m/>
    <m/>
    <m/>
    <m/>
    <m/>
    <m/>
    <m/>
    <m/>
    <m/>
    <m/>
    <m/>
    <m/>
    <m/>
    <m/>
    <m/>
    <m/>
    <m/>
    <m/>
    <m/>
    <m/>
    <m/>
    <m/>
    <m/>
    <m/>
    <m/>
    <m/>
    <m/>
    <m/>
    <m/>
    <m/>
    <m/>
    <m/>
    <m/>
    <m/>
    <m/>
    <m/>
    <m/>
    <m/>
    <m/>
    <m/>
    <m/>
    <s v="Copy of Updated UW-TDA_1.xlsx"/>
    <m/>
    <s v="No"/>
    <m/>
    <s v="No"/>
    <m/>
    <m/>
    <m/>
    <m/>
    <m/>
    <m/>
    <m/>
    <m/>
    <m/>
    <m/>
    <m/>
    <s v="99621"/>
    <m/>
    <m/>
    <m/>
    <m/>
    <m/>
    <m/>
    <m/>
    <m/>
    <m/>
    <m/>
    <m/>
    <m/>
    <m/>
    <s v="No"/>
    <m/>
    <m/>
    <m/>
    <m/>
    <m/>
    <m/>
    <m/>
    <m/>
    <m/>
    <m/>
    <m/>
    <m/>
    <m/>
    <m/>
  </r>
  <r>
    <x v="3"/>
    <s v="24-0783-A0001"/>
    <s v="Michael D. Dorssom"/>
    <s v="Montana CMS Survey"/>
    <s v="Montana Department of Public Health and Human Services"/>
    <s v="Centers for Medicare and Medicaid Services/Department of Health and Human Services"/>
    <d v="2024-10-18T00:00:00"/>
    <d v="2025-12-31T00:00:00"/>
    <x v="18"/>
    <s v="REDD"/>
    <n v="32800"/>
    <s v="24-0783"/>
    <n v="32800"/>
    <s v="Active"/>
    <d v="2024-10-11T11:31:29"/>
    <s v="Wyoming Survey &amp; Analysis Center"/>
    <n v="0"/>
    <x v="1"/>
    <m/>
    <m/>
    <s v="Other Sponsored Activity"/>
    <m/>
    <m/>
    <m/>
    <m/>
    <m/>
    <m/>
    <s v="Contract requires record retention of 8 years. As such, selected 10 years for ROAMWyo."/>
    <m/>
    <s v="We were contacted directly by the client to do this project."/>
    <s v="No"/>
    <m/>
    <s v="300000007170088"/>
    <m/>
    <m/>
    <s v="b8f26544-8d80-4ca4-be28-46bdc46e42ee"/>
    <d v="2024-10-18T00:00:00"/>
    <m/>
    <m/>
    <m/>
    <s v="No"/>
    <m/>
    <d v="2025-12-31T00:00:00"/>
    <d v="2024-10-18T00:00:00"/>
    <m/>
    <s v="No"/>
    <n v="93.790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9156"/>
    <s v="Social Sciences"/>
    <n v="15"/>
    <n v="5"/>
    <m/>
    <m/>
    <m/>
    <m/>
    <m/>
    <m/>
    <m/>
    <m/>
    <m/>
    <m/>
    <m/>
    <m/>
    <m/>
    <m/>
    <m/>
    <m/>
    <m/>
    <m/>
    <s v="No"/>
    <m/>
    <s v="No"/>
    <m/>
    <m/>
    <m/>
    <m/>
    <m/>
    <m/>
    <m/>
    <s v="No"/>
    <m/>
    <s v="No"/>
    <n v="29156"/>
    <n v="3644"/>
    <m/>
    <s v="1LCIMS331092"/>
    <s v="No"/>
    <m/>
    <m/>
    <s v="Thao Pham McVay"/>
    <s v="US Citizen"/>
    <s v="W05258353"/>
    <s v="Not Hispanic or Latino"/>
    <s v="Female"/>
    <s v="No"/>
    <m/>
    <m/>
    <s v="No"/>
    <m/>
    <m/>
    <m/>
    <m/>
    <s v="2024 Montana CAHPS® Home- and Community-Based Services Survey"/>
    <m/>
    <s v="Federal Passthrough"/>
    <m/>
    <s v="No"/>
    <m/>
    <s v="Award Created"/>
    <s v="Farrell Jean Rapp"/>
    <d v="2024-10-11T11:31:29"/>
    <m/>
    <s v="No"/>
    <m/>
    <m/>
    <m/>
    <s v="Yes"/>
    <n v="1"/>
    <s v="No"/>
    <s v="Other Sponsored Activities"/>
    <m/>
    <s v="Reduced F&amp;A by Sponsor: Specify the rate % and base (MTDC, TDC, Other)"/>
    <n v="3644"/>
    <s v="No"/>
    <m/>
    <m/>
    <m/>
    <m/>
    <m/>
    <s v="Cooperative Agreement"/>
    <s v="No"/>
    <m/>
    <m/>
    <m/>
    <s v="No"/>
    <s v="Cost Reimbursable"/>
    <m/>
    <m/>
    <m/>
    <m/>
    <m/>
    <s v="No"/>
    <m/>
    <m/>
    <m/>
    <s v="Other"/>
    <s v="Travel requires prior approval"/>
    <m/>
    <m/>
    <s v="1"/>
    <m/>
    <s v="Yes"/>
    <s v="Dixon, Athena"/>
    <m/>
    <m/>
    <s v="Research &amp; Economic Development"/>
    <m/>
    <s v="01-CMS"/>
    <m/>
    <s v="On Campus"/>
    <s v="Non-Competing Continuation"/>
    <s v="Unsolicited continuation"/>
    <m/>
    <s v="No"/>
    <m/>
    <m/>
    <s v="10 Years"/>
    <m/>
    <m/>
    <s v="12.5%"/>
    <s v="Other"/>
    <s v="Progress Meetings to be TBD"/>
    <s v="US Citizen"/>
    <s v="0.0"/>
    <s v="0.0"/>
    <s v="0.0"/>
    <s v="0.0"/>
    <s v="0.0"/>
    <s v="0.0"/>
    <s v="50"/>
    <s v="W02240030"/>
    <s v="Not Hispanic or Latino"/>
    <m/>
    <m/>
    <m/>
    <s v="Male"/>
    <s v="Wyoming Survey &amp; Analysis Center"/>
    <s v="300000007170088"/>
    <s v="Michael D. Dorssom"/>
    <s v="Principal Investigator"/>
    <s v="0.0"/>
    <s v="0.0"/>
    <s v="0.0"/>
    <s v="0.0"/>
    <s v="0.0"/>
    <s v="0.0"/>
    <s v="0.0"/>
    <s v="0.0"/>
    <m/>
    <m/>
    <m/>
    <m/>
    <m/>
    <m/>
    <m/>
    <m/>
    <m/>
    <m/>
    <s v="Other Social Sciences"/>
    <s v="DPHHS HHS-SLTC-00000188; 24-222-15001-0"/>
    <m/>
    <s v="04-MDPHH"/>
    <s v="Other State and Local Governmental Entities"/>
    <m/>
    <s v="No"/>
    <m/>
    <m/>
    <m/>
    <m/>
    <m/>
    <m/>
    <m/>
    <m/>
    <m/>
    <m/>
    <m/>
    <m/>
    <m/>
    <m/>
    <m/>
    <m/>
    <m/>
    <m/>
    <m/>
    <m/>
    <m/>
    <m/>
    <m/>
    <m/>
    <m/>
    <m/>
    <m/>
    <m/>
    <m/>
    <m/>
    <m/>
    <m/>
    <m/>
    <m/>
    <m/>
    <m/>
    <m/>
    <m/>
    <m/>
    <m/>
    <m/>
    <m/>
    <m/>
    <m/>
    <m/>
    <m/>
    <m/>
    <m/>
    <m/>
    <m/>
    <s v="Cost Estimate.xlsx"/>
    <m/>
    <s v="No"/>
    <m/>
    <s v="No"/>
    <m/>
    <m/>
    <m/>
    <m/>
    <m/>
    <m/>
    <m/>
    <m/>
    <m/>
    <m/>
    <m/>
    <s v="32800"/>
    <m/>
    <m/>
    <m/>
    <m/>
    <m/>
    <m/>
    <m/>
    <m/>
    <m/>
    <m/>
    <m/>
    <m/>
    <m/>
    <s v="No"/>
    <m/>
    <m/>
    <m/>
    <m/>
    <m/>
    <m/>
    <m/>
    <m/>
    <m/>
    <m/>
    <m/>
    <m/>
    <m/>
    <m/>
  </r>
  <r>
    <x v="3"/>
    <s v="25-0228-A0001"/>
    <s v="Mohammad Piri"/>
    <s v="Wyoming Energy Diversification and Geo-asset Digitalization Initiative"/>
    <s v="Wyoming State Treasurer"/>
    <m/>
    <d v="2024-10-18T00:00:00"/>
    <d v="2034-10-16T00:00:00"/>
    <x v="39"/>
    <s v="REDD"/>
    <n v="40000000"/>
    <s v="25-0228"/>
    <n v="40000000"/>
    <s v="Active"/>
    <d v="2024-11-18T10:11:10"/>
    <s v="Center of Innovation for Flow through Porous Media"/>
    <n v="0"/>
    <x v="1"/>
    <m/>
    <m/>
    <s v="Applied Research"/>
    <m/>
    <m/>
    <m/>
    <m/>
    <m/>
    <m/>
    <s v="State of Wyoming | HB0001 Section 316 ThermoFisher (Match) | Agreement Attached"/>
    <m/>
    <s v="Not external funding, but a State Appropriation that is running through PPM for tracking and documenting the matching requirement."/>
    <s v="Yes"/>
    <m/>
    <s v="300000017785795"/>
    <m/>
    <m/>
    <s v="d9e83f91-57b3-408d-b0b9-c31249987d3e"/>
    <d v="2024-10-21T00:00:00"/>
    <m/>
    <m/>
    <m/>
    <s v="No"/>
    <m/>
    <d v="2034-10-16T00:00:00"/>
    <d v="2024-10-18T00:00:00"/>
    <m/>
    <s v="No"/>
    <s v="NONFED"/>
    <s v="Yes"/>
    <s v="Chemical Solvents, Salts, Flammable Fluids (Crude Oil, Various Hydrocarbon Gases)"/>
    <m/>
    <m/>
    <m/>
    <m/>
    <s v="false"/>
    <s v="Research &amp; Economic Development"/>
    <m/>
    <s v="Engineering &amp; Physical Sciences"/>
    <s v="School of Energy Resources"/>
    <m/>
    <m/>
    <m/>
    <m/>
    <m/>
    <m/>
    <s v="Yes"/>
    <m/>
    <m/>
    <s v="No"/>
    <m/>
    <s v="Farrell Jean Rapp"/>
    <s v="40000000"/>
    <m/>
    <s v="35000000"/>
    <m/>
    <m/>
    <m/>
    <m/>
    <m/>
    <m/>
    <m/>
    <m/>
    <m/>
    <m/>
    <m/>
    <m/>
    <m/>
    <m/>
    <m/>
    <m/>
    <m/>
    <m/>
    <s v="PHASE 1: In-Kind Contributions in the form of discounts on affiliates projects and services on a quotation-by-quotation basis.  (AGREEMENT ATTACHED)"/>
    <m/>
    <s v="PHASE 2: In-Kind Contributions in the form of discounts on affiliates projects and services on a quotation-by-quotation basis."/>
    <m/>
    <m/>
    <m/>
    <m/>
    <m/>
    <m/>
    <m/>
    <m/>
    <m/>
    <m/>
    <m/>
    <m/>
    <m/>
    <m/>
    <m/>
    <m/>
    <m/>
    <s v="Yes"/>
    <s v="Third Party"/>
    <m/>
    <s v="Third Party"/>
    <m/>
    <m/>
    <m/>
    <m/>
    <m/>
    <m/>
    <m/>
    <s v="In-kind"/>
    <m/>
    <s v="In-kind"/>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40000000"/>
    <s v="Engineering"/>
    <n v="45"/>
    <n v="20"/>
    <m/>
    <n v="2.5"/>
    <n v="2.5"/>
    <m/>
    <m/>
    <m/>
    <m/>
    <m/>
    <m/>
    <m/>
    <n v="15"/>
    <n v="15"/>
    <m/>
    <m/>
    <m/>
    <m/>
    <m/>
    <m/>
    <s v="No"/>
    <s v="Other Engineering"/>
    <s v="No"/>
    <m/>
    <m/>
    <s v="Center of Innovation for Flow through Porous Media"/>
    <s v="300000017785795"/>
    <m/>
    <m/>
    <m/>
    <s v="Yes"/>
    <m/>
    <s v="No"/>
    <n v="40000000"/>
    <n v="0"/>
    <s v="VP Mai and VP Chitnis are working with Dr. Piri (Project PI) on the space needs."/>
    <m/>
    <s v="No"/>
    <m/>
    <m/>
    <s v="Jordan Lee Ditty-Suggs"/>
    <s v="US Citizen"/>
    <s v="W09030562"/>
    <s v="Not Hispanic or Latino"/>
    <s v="Male"/>
    <s v="No"/>
    <m/>
    <m/>
    <s v="No"/>
    <m/>
    <m/>
    <m/>
    <m/>
    <s v="Wyoming Energy Diversification and Geo-asset Digitalization Initiative | Phase 1"/>
    <m/>
    <s v="Non-Federal"/>
    <m/>
    <s v="No"/>
    <m/>
    <s v="Award Created"/>
    <s v="Farrell Jean Rapp"/>
    <d v="2024-11-18T10:11:09"/>
    <m/>
    <s v="No"/>
    <m/>
    <m/>
    <m/>
    <s v="No"/>
    <n v="3"/>
    <s v="Yes"/>
    <s v="Research"/>
    <m/>
    <s v="Reduced F&amp;A by Sponsor: Specify the rate % and base (MTDC, TDC, Other)"/>
    <n v="0"/>
    <s v="No"/>
    <m/>
    <m/>
    <m/>
    <m/>
    <s v="State Appropriation"/>
    <s v="Other"/>
    <s v="Yes"/>
    <s v="[Saudi Arabia, United Kingdom, Japan, United Arab Emirates, France, Germany, Canada]"/>
    <s v="Conference travel; potential meetings with sponsor"/>
    <m/>
    <s v="Yes"/>
    <s v="Fixed Price"/>
    <m/>
    <m/>
    <m/>
    <m/>
    <m/>
    <s v="No"/>
    <s v="Required"/>
    <m/>
    <m/>
    <m/>
    <m/>
    <m/>
    <m/>
    <s v="2"/>
    <m/>
    <s v="Yes"/>
    <s v="Lorenz, Michelle"/>
    <m/>
    <m/>
    <s v="Research &amp; Economic Development"/>
    <m/>
    <m/>
    <m/>
    <s v="On Campus"/>
    <s v="Other"/>
    <s v="State Appropriation. HB0001. Section 316"/>
    <m/>
    <s v="No"/>
    <m/>
    <m/>
    <s v="10 Years"/>
    <m/>
    <m/>
    <s v="0%"/>
    <s v="Other"/>
    <s v="Review Meetings (at least annually)"/>
    <s v="US Citizen"/>
    <m/>
    <m/>
    <m/>
    <m/>
    <m/>
    <m/>
    <s v="100"/>
    <s v="W03312927"/>
    <m/>
    <m/>
    <m/>
    <m/>
    <s v="Male"/>
    <s v="Center of Innovation for Flow through Porous Media"/>
    <s v="300000017785795"/>
    <s v="Mohammad Piri"/>
    <s v="Principal Investigator"/>
    <m/>
    <m/>
    <m/>
    <m/>
    <m/>
    <m/>
    <s v="0.0"/>
    <s v="0.0"/>
    <m/>
    <m/>
    <m/>
    <m/>
    <m/>
    <s v="Carrie Renee Hesco"/>
    <s v="1"/>
    <s v="Not Completed"/>
    <s v="Export Control"/>
    <s v="Additional Space"/>
    <m/>
    <m/>
    <m/>
    <s v="02-TREASSTWY"/>
    <s v="Wyoming State Governmental Entities"/>
    <m/>
    <s v="No"/>
    <m/>
    <m/>
    <m/>
    <m/>
    <m/>
    <m/>
    <m/>
    <m/>
    <m/>
    <m/>
    <m/>
    <m/>
    <m/>
    <m/>
    <m/>
    <m/>
    <m/>
    <m/>
    <m/>
    <m/>
    <m/>
    <m/>
    <m/>
    <m/>
    <m/>
    <m/>
    <m/>
    <m/>
    <m/>
    <m/>
    <m/>
    <m/>
    <m/>
    <m/>
    <m/>
    <m/>
    <m/>
    <m/>
    <m/>
    <m/>
    <m/>
    <m/>
    <m/>
    <m/>
    <m/>
    <m/>
    <m/>
    <m/>
    <m/>
    <m/>
    <s v="budget.pdf"/>
    <m/>
    <s v="No"/>
    <m/>
    <s v="Yes"/>
    <s v="Thermo Fisher Schientific"/>
    <m/>
    <s v="Thermo Fisher Schientific"/>
    <m/>
    <m/>
    <m/>
    <m/>
    <m/>
    <m/>
    <m/>
    <s v="75000000"/>
    <s v="80000000"/>
    <m/>
    <m/>
    <m/>
    <m/>
    <m/>
    <m/>
    <m/>
    <m/>
    <m/>
    <m/>
    <m/>
    <m/>
    <m/>
    <s v="No"/>
    <m/>
    <m/>
    <m/>
    <m/>
    <m/>
    <m/>
    <m/>
    <m/>
    <m/>
    <m/>
    <m/>
    <m/>
    <m/>
    <m/>
  </r>
  <r>
    <x v="3"/>
    <s v="25-0067-A0001"/>
    <s v="David M. Aadland"/>
    <s v="REE CBEA"/>
    <s v="Resources for the Future"/>
    <s v="Bezos Earth Fund"/>
    <d v="2024-10-20T00:00:00"/>
    <d v="2026-03-31T00:00:00"/>
    <x v="2"/>
    <s v="Business"/>
    <n v="85000"/>
    <s v="25-0067"/>
    <n v="100000"/>
    <s v="Active"/>
    <d v="2024-10-17T11:00:01"/>
    <s v="Economics"/>
    <n v="0"/>
    <x v="1"/>
    <m/>
    <m/>
    <s v="Applied Research"/>
    <m/>
    <m/>
    <m/>
    <m/>
    <m/>
    <m/>
    <s v="Resources for the Future-Chicago Community Foundation-Bezos Earth Fund  We received the award from RFF, they received theirs from CCF, and Bezos funded CCF."/>
    <m/>
    <m/>
    <s v="No"/>
    <s v="Evelyn Renee Kelley"/>
    <s v="300000343808699"/>
    <m/>
    <m/>
    <s v="f2094f54-6693-4116-aff2-86674ba1d1ad"/>
    <d v="2024-11-07T00:00:00"/>
    <m/>
    <m/>
    <m/>
    <s v="No"/>
    <m/>
    <d v="2026-03-31T00:00:00"/>
    <d v="2024-10-20T00:00:00"/>
    <m/>
    <s v="No"/>
    <s v="NONFED"/>
    <s v="No"/>
    <m/>
    <m/>
    <m/>
    <s v="No"/>
    <m/>
    <s v="true"/>
    <s v="Business"/>
    <m/>
    <m/>
    <m/>
    <m/>
    <m/>
    <m/>
    <m/>
    <m/>
    <m/>
    <s v="No"/>
    <m/>
    <m/>
    <s v="No"/>
    <m/>
    <s v="Kristi Hargis Stockdale"/>
    <m/>
    <m/>
    <m/>
    <m/>
    <m/>
    <m/>
    <m/>
    <m/>
    <m/>
    <m/>
    <m/>
    <m/>
    <m/>
    <m/>
    <m/>
    <m/>
    <m/>
    <m/>
    <m/>
    <m/>
    <m/>
    <m/>
    <m/>
    <m/>
    <m/>
    <m/>
    <m/>
    <m/>
    <m/>
    <m/>
    <m/>
    <m/>
    <m/>
    <m/>
    <m/>
    <m/>
    <m/>
    <m/>
    <m/>
    <m/>
    <m/>
    <s v="No"/>
    <m/>
    <m/>
    <m/>
    <m/>
    <m/>
    <m/>
    <m/>
    <m/>
    <m/>
    <m/>
    <m/>
    <m/>
    <m/>
    <m/>
    <m/>
    <m/>
    <m/>
    <m/>
    <m/>
    <m/>
    <m/>
    <m/>
    <m/>
    <m/>
    <m/>
    <m/>
    <m/>
    <m/>
    <m/>
    <m/>
    <m/>
    <m/>
    <m/>
    <m/>
    <m/>
    <m/>
    <m/>
    <m/>
    <m/>
    <m/>
    <m/>
    <m/>
    <m/>
    <m/>
    <m/>
    <m/>
    <m/>
    <m/>
    <m/>
    <m/>
    <s v="COB Centers for Excellence"/>
    <s v="300000343808699"/>
    <m/>
    <m/>
    <m/>
    <m/>
    <m/>
    <m/>
    <m/>
    <m/>
    <m/>
    <m/>
    <m/>
    <m/>
    <m/>
    <m/>
    <m/>
    <m/>
    <m/>
    <m/>
    <n v="73913"/>
    <s v="Social Sciences"/>
    <n v="15"/>
    <n v="5"/>
    <m/>
    <m/>
    <m/>
    <m/>
    <m/>
    <m/>
    <m/>
    <m/>
    <m/>
    <m/>
    <m/>
    <m/>
    <m/>
    <m/>
    <m/>
    <m/>
    <m/>
    <m/>
    <s v="No"/>
    <m/>
    <s v="No"/>
    <m/>
    <m/>
    <m/>
    <m/>
    <m/>
    <m/>
    <m/>
    <s v="No"/>
    <m/>
    <s v="No"/>
    <n v="85000"/>
    <n v="15000"/>
    <m/>
    <m/>
    <s v="No"/>
    <m/>
    <m/>
    <s v="Brenda Cossitt"/>
    <s v="US Citizen"/>
    <s v="W00827066"/>
    <m/>
    <s v="Female"/>
    <s v="No"/>
    <m/>
    <m/>
    <s v="No"/>
    <m/>
    <m/>
    <m/>
    <m/>
    <s v="Transforming Wyoming:  Fiscal Policy and Economic Diversification Options Beyond Fossil Fuels"/>
    <m/>
    <s v="Non-Federal"/>
    <m/>
    <s v="No"/>
    <m/>
    <s v="Award Created"/>
    <s v="Kristi Hargis Stockdale"/>
    <d v="2024-10-17T11:00:01"/>
    <m/>
    <s v="Yes"/>
    <m/>
    <m/>
    <m/>
    <s v="Yes"/>
    <n v="1"/>
    <s v="No"/>
    <s v="Other Sponsored Activities"/>
    <m/>
    <s v="Reduced F&amp;A by Sponsor: Specify the rate % and base (MTDC, TDC, Other)"/>
    <n v="11087"/>
    <s v="No"/>
    <m/>
    <m/>
    <m/>
    <m/>
    <m/>
    <s v="Grant"/>
    <s v="No"/>
    <m/>
    <m/>
    <m/>
    <s v="No"/>
    <s v="Other"/>
    <s v="Half upon execution and remainder at completion"/>
    <s v="Approved"/>
    <m/>
    <m/>
    <m/>
    <s v="No"/>
    <m/>
    <m/>
    <m/>
    <m/>
    <m/>
    <m/>
    <m/>
    <s v="1"/>
    <m/>
    <s v="Yes"/>
    <s v="Flores, Josiah"/>
    <m/>
    <m/>
    <s v="Business"/>
    <s v="Non-Profit"/>
    <s v="07-BEF"/>
    <m/>
    <s v="On Campus"/>
    <s v="New"/>
    <m/>
    <m/>
    <s v="No"/>
    <m/>
    <m/>
    <s v="10 Years"/>
    <m/>
    <m/>
    <s v="15% TDC"/>
    <s v="Other"/>
    <s v="Semi-Annually"/>
    <s v="US Citizen"/>
    <m/>
    <m/>
    <m/>
    <m/>
    <m/>
    <m/>
    <s v="50"/>
    <s v="W02516243"/>
    <s v="Not Hispanic or Latino"/>
    <m/>
    <m/>
    <m/>
    <s v="Male"/>
    <s v="Economics"/>
    <s v="300000007170170"/>
    <s v="David M. Aadland"/>
    <s v="Principal Investigator"/>
    <s v="50.0"/>
    <s v="4.5"/>
    <m/>
    <m/>
    <m/>
    <m/>
    <s v="37.5"/>
    <s v="4.5"/>
    <m/>
    <m/>
    <m/>
    <m/>
    <m/>
    <m/>
    <m/>
    <m/>
    <m/>
    <m/>
    <s v="Economics"/>
    <m/>
    <s v="Non-Profit"/>
    <s v="07-RFI"/>
    <s v="Non-Profit Organizations"/>
    <m/>
    <s v="No"/>
    <m/>
    <m/>
    <m/>
    <m/>
    <m/>
    <m/>
    <m/>
    <m/>
    <m/>
    <m/>
    <m/>
    <m/>
    <m/>
    <m/>
    <m/>
    <m/>
    <m/>
    <m/>
    <m/>
    <m/>
    <m/>
    <m/>
    <m/>
    <m/>
    <m/>
    <m/>
    <m/>
    <m/>
    <m/>
    <m/>
    <m/>
    <m/>
    <m/>
    <m/>
    <m/>
    <m/>
    <m/>
    <m/>
    <m/>
    <m/>
    <m/>
    <m/>
    <m/>
    <m/>
    <m/>
    <m/>
    <m/>
    <m/>
    <m/>
    <m/>
    <s v="REE_proposal_draft_8_15.pdf,Aadland Columbia Budget.xlsx"/>
    <s v="Pages from REE Request for Proposals.pdf"/>
    <s v="No"/>
    <m/>
    <s v="No"/>
    <m/>
    <m/>
    <m/>
    <m/>
    <m/>
    <m/>
    <m/>
    <m/>
    <m/>
    <m/>
    <m/>
    <s v="100000"/>
    <m/>
    <m/>
    <m/>
    <m/>
    <m/>
    <m/>
    <m/>
    <m/>
    <m/>
    <m/>
    <m/>
    <m/>
    <m/>
    <s v="No"/>
    <m/>
    <m/>
    <m/>
    <m/>
    <m/>
    <m/>
    <m/>
    <m/>
    <m/>
    <m/>
    <m/>
    <m/>
    <m/>
    <m/>
  </r>
  <r>
    <x v="3"/>
    <s v="23-1419-A0004-0"/>
    <s v="Andria Blackwood"/>
    <s v="SAMHSA 2022 Arkansas State Opioid Response Grant"/>
    <s v="Arkansas Department of Human Services"/>
    <s v="Substance Abuse &amp; Mental Health Services Administration/Department of Health and Human Services"/>
    <d v="2024-10-21T00:00:00"/>
    <d v="2025-10-20T00:00:00"/>
    <x v="18"/>
    <s v="REDD"/>
    <n v="375000"/>
    <s v="23-1419"/>
    <n v="375000"/>
    <s v="Active"/>
    <d v="2024-10-11T10:58:27"/>
    <s v="Wyoming Survey &amp; Analysis Center"/>
    <n v="0"/>
    <x v="1"/>
    <m/>
    <m/>
    <s v="Other Sponsored Activity"/>
    <m/>
    <m/>
    <m/>
    <m/>
    <m/>
    <m/>
    <s v="Record Retention in award is 5 years, selected 10 years since the agreement requires more than the federal requirement.  HIPAA related records need to be retained for 6 years."/>
    <m/>
    <s v="PO was issued and signed."/>
    <s v="No"/>
    <m/>
    <s v="300000007170088"/>
    <m/>
    <m/>
    <s v="5da4c527-7153-4680-83d4-6f37dffa3ce4"/>
    <m/>
    <m/>
    <m/>
    <m/>
    <s v="No"/>
    <m/>
    <d v="2025-10-20T00:00:00"/>
    <d v="2024-10-21T00:00:00"/>
    <m/>
    <s v="No"/>
    <n v="93.787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79851"/>
    <s v="Other Sciences"/>
    <n v="50"/>
    <n v="5"/>
    <m/>
    <m/>
    <m/>
    <m/>
    <m/>
    <m/>
    <m/>
    <m/>
    <m/>
    <m/>
    <m/>
    <m/>
    <m/>
    <m/>
    <m/>
    <m/>
    <m/>
    <m/>
    <s v="No"/>
    <m/>
    <s v="No"/>
    <m/>
    <m/>
    <m/>
    <m/>
    <m/>
    <m/>
    <m/>
    <s v="No"/>
    <m/>
    <s v="No"/>
    <n v="279851"/>
    <n v="95149"/>
    <m/>
    <m/>
    <s v="No"/>
    <m/>
    <m/>
    <s v="Thao Pham McVay"/>
    <s v="US Citizen"/>
    <s v="W05258353"/>
    <s v="Not Hispanic or Latino"/>
    <s v="Female"/>
    <s v="No"/>
    <m/>
    <m/>
    <s v="No"/>
    <m/>
    <m/>
    <m/>
    <m/>
    <s v="SAMHSA Arkansas State Opioid Response Grant (SOR 4)"/>
    <m/>
    <s v="Federal Passthrough"/>
    <m/>
    <s v="No"/>
    <m/>
    <m/>
    <m/>
    <m/>
    <m/>
    <s v="No"/>
    <m/>
    <m/>
    <m/>
    <s v="No"/>
    <n v="1"/>
    <s v="No"/>
    <s v="Other Sponsored Activities"/>
    <m/>
    <s v="34% MTDC"/>
    <n v="95149"/>
    <s v="No"/>
    <m/>
    <m/>
    <m/>
    <m/>
    <m/>
    <s v="Grant"/>
    <s v="No"/>
    <m/>
    <m/>
    <m/>
    <s v="No"/>
    <s v="Cost Reimbursable"/>
    <m/>
    <m/>
    <m/>
    <m/>
    <m/>
    <s v="No"/>
    <m/>
    <m/>
    <m/>
    <m/>
    <m/>
    <m/>
    <m/>
    <s v="1"/>
    <m/>
    <s v="No"/>
    <s v="Dixon, Athena"/>
    <m/>
    <m/>
    <s v="Research &amp; Economic Development"/>
    <m/>
    <s v="01-SAMHSA"/>
    <m/>
    <s v="On Campus"/>
    <s v="Competing Continuation"/>
    <m/>
    <m/>
    <s v="No"/>
    <m/>
    <m/>
    <s v="10 Years"/>
    <m/>
    <m/>
    <m/>
    <s v="Other"/>
    <s v="See SOW"/>
    <s v="US Citizen"/>
    <m/>
    <m/>
    <m/>
    <m/>
    <m/>
    <m/>
    <s v="5"/>
    <s v="W10096452"/>
    <s v="Not Hispanic or Latino"/>
    <m/>
    <m/>
    <m/>
    <s v="Female"/>
    <s v="Wyoming Survey &amp; Analysis Center"/>
    <s v="300000007170088"/>
    <s v="Andria Blackwood"/>
    <s v="Principal Investigator"/>
    <m/>
    <m/>
    <m/>
    <m/>
    <m/>
    <m/>
    <s v="0.0"/>
    <s v="0.0"/>
    <m/>
    <m/>
    <m/>
    <m/>
    <m/>
    <m/>
    <m/>
    <m/>
    <m/>
    <m/>
    <m/>
    <s v="4600055454"/>
    <m/>
    <s v="04-ADHS"/>
    <s v="Other State and Local Governmental Entities"/>
    <m/>
    <s v="No"/>
    <m/>
    <m/>
    <m/>
    <m/>
    <m/>
    <m/>
    <m/>
    <m/>
    <m/>
    <m/>
    <m/>
    <m/>
    <m/>
    <m/>
    <m/>
    <m/>
    <m/>
    <m/>
    <m/>
    <m/>
    <m/>
    <m/>
    <m/>
    <m/>
    <m/>
    <m/>
    <m/>
    <m/>
    <m/>
    <m/>
    <m/>
    <m/>
    <m/>
    <m/>
    <m/>
    <m/>
    <m/>
    <m/>
    <m/>
    <m/>
    <m/>
    <m/>
    <m/>
    <m/>
    <m/>
    <m/>
    <m/>
    <m/>
    <m/>
    <m/>
    <s v="AR Budget planning for SOR4- YR1.xlsx"/>
    <m/>
    <s v="No"/>
    <m/>
    <s v="No"/>
    <m/>
    <m/>
    <m/>
    <m/>
    <m/>
    <m/>
    <m/>
    <m/>
    <m/>
    <m/>
    <m/>
    <s v="375000"/>
    <m/>
    <m/>
    <m/>
    <m/>
    <m/>
    <m/>
    <m/>
    <m/>
    <m/>
    <m/>
    <m/>
    <m/>
    <m/>
    <s v="No"/>
    <m/>
    <m/>
    <m/>
    <m/>
    <m/>
    <m/>
    <m/>
    <m/>
    <m/>
    <m/>
    <m/>
    <m/>
    <m/>
    <m/>
  </r>
  <r>
    <x v="3"/>
    <s v="23-1419-A0004-1"/>
    <s v="Andria Blackwood"/>
    <s v="SAMHSA 2022 Arkansas State Opioid Response Grant"/>
    <s v="Arkansas Department of Human Services"/>
    <s v="Substance Abuse &amp; Mental Health Services Administration/Department of Health and Human Services"/>
    <d v="2024-10-21T00:00:00"/>
    <d v="2025-09-29T00:00:00"/>
    <x v="18"/>
    <s v="REDD"/>
    <n v="375000"/>
    <s v="23-1419"/>
    <n v="375000"/>
    <s v="Active"/>
    <d v="2024-10-31T14:59:38"/>
    <s v="Wyoming Survey &amp; Analysis Center"/>
    <n v="1"/>
    <x v="5"/>
    <d v="2024-10-31T00:00:00"/>
    <s v="Kristi Hargis Stockdale"/>
    <s v="Other Sponsored Activity"/>
    <m/>
    <m/>
    <m/>
    <m/>
    <m/>
    <m/>
    <s v="Record Retention in award is 5 years, selected 10 years since the agreement requires more than the federal requirement.  HIPAA related records need to be retained for 6 years."/>
    <m/>
    <s v="PO was issued and signed."/>
    <s v="No"/>
    <m/>
    <s v="300000007170088"/>
    <m/>
    <m/>
    <s v="5da4c527-7153-4680-83d4-6f37dffa3ce4"/>
    <m/>
    <m/>
    <m/>
    <m/>
    <s v="No"/>
    <m/>
    <d v="2025-09-29T00:00:00"/>
    <d v="2024-10-21T00:00:00"/>
    <m/>
    <s v="No"/>
    <n v="93.787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79851"/>
    <s v="Other Sciences"/>
    <n v="50"/>
    <n v="5"/>
    <m/>
    <m/>
    <m/>
    <m/>
    <m/>
    <m/>
    <m/>
    <m/>
    <m/>
    <m/>
    <m/>
    <m/>
    <m/>
    <m/>
    <m/>
    <m/>
    <m/>
    <m/>
    <s v="No"/>
    <m/>
    <s v="No"/>
    <m/>
    <m/>
    <m/>
    <m/>
    <m/>
    <m/>
    <m/>
    <s v="No"/>
    <m/>
    <s v="No"/>
    <n v="279851"/>
    <n v="95149"/>
    <m/>
    <m/>
    <s v="No"/>
    <m/>
    <m/>
    <s v="Thao Pham McVay"/>
    <s v="US Citizen"/>
    <s v="W05258353"/>
    <s v="Not Hispanic or Latino"/>
    <s v="Female"/>
    <s v="No"/>
    <m/>
    <m/>
    <s v="No"/>
    <m/>
    <m/>
    <m/>
    <m/>
    <s v="SAMHSA Arkansas State Opioid Response Grant (SOR 4)"/>
    <m/>
    <s v="Federal Passthrough"/>
    <m/>
    <s v="No"/>
    <m/>
    <s v="Award Created"/>
    <s v="Farrell Jean Rapp"/>
    <d v="2024-10-11T10:58:26"/>
    <m/>
    <s v="No"/>
    <m/>
    <m/>
    <m/>
    <s v="No"/>
    <n v="1"/>
    <s v="No"/>
    <s v="Other Sponsored Activities"/>
    <m/>
    <s v="34% MTDC"/>
    <n v="95149"/>
    <s v="No"/>
    <m/>
    <m/>
    <m/>
    <m/>
    <m/>
    <s v="Grant"/>
    <s v="No"/>
    <m/>
    <m/>
    <m/>
    <s v="No"/>
    <s v="Cost Reimbursable"/>
    <m/>
    <m/>
    <m/>
    <m/>
    <m/>
    <s v="No"/>
    <m/>
    <m/>
    <m/>
    <m/>
    <m/>
    <m/>
    <m/>
    <s v="1"/>
    <m/>
    <s v="No"/>
    <s v="Dixon, Athena"/>
    <m/>
    <m/>
    <s v="Research &amp; Economic Development"/>
    <m/>
    <s v="01-SAMHSA"/>
    <m/>
    <s v="On Campus"/>
    <s v="Competing Continuation"/>
    <m/>
    <m/>
    <s v="No"/>
    <m/>
    <m/>
    <s v="10 Years"/>
    <m/>
    <m/>
    <m/>
    <s v="Other"/>
    <s v="See SOW"/>
    <s v="US Citizen"/>
    <m/>
    <m/>
    <m/>
    <m/>
    <m/>
    <m/>
    <s v="5"/>
    <s v="W10096452"/>
    <s v="Not Hispanic or Latino"/>
    <m/>
    <m/>
    <m/>
    <s v="Female"/>
    <s v="Wyoming Survey &amp; Analysis Center"/>
    <s v="300000007170088"/>
    <s v="Andria Blackwood"/>
    <s v="Principal Investigator"/>
    <m/>
    <m/>
    <m/>
    <m/>
    <m/>
    <m/>
    <s v="0.0"/>
    <s v="0.0"/>
    <m/>
    <m/>
    <m/>
    <m/>
    <m/>
    <m/>
    <m/>
    <m/>
    <m/>
    <m/>
    <m/>
    <s v="4600055454"/>
    <m/>
    <s v="04-ADHS"/>
    <s v="Other State and Local Governmental Entities"/>
    <m/>
    <s v="No"/>
    <m/>
    <m/>
    <m/>
    <m/>
    <m/>
    <m/>
    <m/>
    <m/>
    <m/>
    <m/>
    <m/>
    <m/>
    <m/>
    <m/>
    <m/>
    <m/>
    <m/>
    <m/>
    <m/>
    <m/>
    <m/>
    <m/>
    <m/>
    <m/>
    <m/>
    <m/>
    <m/>
    <m/>
    <m/>
    <m/>
    <m/>
    <m/>
    <m/>
    <m/>
    <m/>
    <m/>
    <m/>
    <m/>
    <m/>
    <m/>
    <m/>
    <m/>
    <m/>
    <m/>
    <m/>
    <m/>
    <m/>
    <m/>
    <m/>
    <m/>
    <s v="AR Budget planning for SOR4- YR1.xlsx"/>
    <m/>
    <s v="No"/>
    <m/>
    <s v="No"/>
    <m/>
    <m/>
    <m/>
    <m/>
    <m/>
    <m/>
    <m/>
    <m/>
    <m/>
    <m/>
    <m/>
    <s v="375000"/>
    <m/>
    <m/>
    <m/>
    <m/>
    <m/>
    <m/>
    <m/>
    <m/>
    <m/>
    <m/>
    <m/>
    <m/>
    <m/>
    <s v="No"/>
    <m/>
    <m/>
    <m/>
    <m/>
    <m/>
    <m/>
    <m/>
    <m/>
    <m/>
    <m/>
    <m/>
    <m/>
    <m/>
    <m/>
  </r>
  <r>
    <x v="3"/>
    <s v="24-1047-A0001"/>
    <s v="Brian A Mealor"/>
    <s v="IMAGINE Monitoring Network Support"/>
    <s v="Wyoming Department of Agriculture"/>
    <s v="Forest Service/Department of Agriculture"/>
    <d v="2024-10-25T00:00:00"/>
    <d v="2025-09-30T00:00:00"/>
    <x v="45"/>
    <s v="Agriculture"/>
    <n v="175000"/>
    <s v="24-1047"/>
    <n v="175000"/>
    <s v="Active"/>
    <d v="2024-06-26T10:12:53"/>
    <s v="R&amp;E Center Sheridan,Plant Sciences"/>
    <n v="0"/>
    <x v="1"/>
    <m/>
    <m/>
    <s v="Other Sponsored Activity"/>
    <s v="false"/>
    <s v="false"/>
    <s v="false"/>
    <s v="false"/>
    <s v="false"/>
    <s v="false"/>
    <s v="record retention per contract is 5 years."/>
    <m/>
    <m/>
    <s v="No"/>
    <s v="Thomas Abraham Lentner"/>
    <s v="300000007170664"/>
    <m/>
    <m/>
    <s v="8fe249cc-8254-4465-bfee-10ecb3836977"/>
    <d v="2024-10-28T00:00:00"/>
    <m/>
    <m/>
    <m/>
    <s v="No"/>
    <m/>
    <d v="2025-09-30T00:00:00"/>
    <d v="2024-10-25T00:00:00"/>
    <m/>
    <s v="No"/>
    <n v="10.6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Plant Sciences"/>
    <s v="300000007170664"/>
    <m/>
    <m/>
    <m/>
    <m/>
    <m/>
    <m/>
    <m/>
    <m/>
    <m/>
    <m/>
    <m/>
    <m/>
    <m/>
    <m/>
    <m/>
    <m/>
    <m/>
    <m/>
    <n v="159090"/>
    <s v="Life Sciences"/>
    <n v="15"/>
    <n v="5"/>
    <m/>
    <m/>
    <m/>
    <m/>
    <m/>
    <m/>
    <m/>
    <m/>
    <m/>
    <m/>
    <m/>
    <m/>
    <m/>
    <m/>
    <m/>
    <m/>
    <m/>
    <m/>
    <s v="No"/>
    <m/>
    <m/>
    <m/>
    <m/>
    <m/>
    <m/>
    <m/>
    <m/>
    <m/>
    <s v="No"/>
    <m/>
    <s v="No"/>
    <n v="159090"/>
    <n v="15909"/>
    <m/>
    <m/>
    <s v="No"/>
    <m/>
    <m/>
    <s v="Winter Joy Hansen"/>
    <s v="US Citizen"/>
    <s v="W03108527"/>
    <s v="Not Hispanic or Latino"/>
    <s v="Female"/>
    <s v="No"/>
    <m/>
    <m/>
    <s v="No"/>
    <m/>
    <m/>
    <m/>
    <m/>
    <s v="Invasive annual Grasses Monitoring Programs (Wyoming IMAGINE)"/>
    <m/>
    <s v="Federal Passthrough"/>
    <m/>
    <s v="No"/>
    <m/>
    <s v="Award Created"/>
    <s v="Farrell Jean Rapp"/>
    <d v="2024-06-26T10:12:52"/>
    <m/>
    <s v="No"/>
    <m/>
    <m/>
    <m/>
    <s v="Yes"/>
    <m/>
    <s v="No"/>
    <s v="Other Sponsored Activities"/>
    <m/>
    <s v="Reduced F&amp;A by Sponsor: Specify the rate % and base (MTDC, TDC, Other)"/>
    <n v="15910"/>
    <s v="No"/>
    <m/>
    <m/>
    <m/>
    <m/>
    <m/>
    <s v="Grant"/>
    <s v="No"/>
    <m/>
    <m/>
    <m/>
    <s v="No"/>
    <s v="Cost Reimbursable"/>
    <m/>
    <m/>
    <m/>
    <m/>
    <s v="Agricultural Sciences"/>
    <s v="No"/>
    <m/>
    <m/>
    <m/>
    <m/>
    <m/>
    <m/>
    <m/>
    <m/>
    <m/>
    <s v="Yes"/>
    <s v="Shuler, Lori"/>
    <m/>
    <m/>
    <s v="Agriculture, Life Sciences,  &amp; Natural Resources"/>
    <m/>
    <s v="01-FSUSDA"/>
    <m/>
    <s v="On Campus"/>
    <s v="New"/>
    <m/>
    <m/>
    <s v="No"/>
    <m/>
    <m/>
    <s v="10 Years"/>
    <m/>
    <m/>
    <s v="10%"/>
    <s v="Final Technical Report"/>
    <m/>
    <s v="US Citizen"/>
    <m/>
    <m/>
    <m/>
    <m/>
    <m/>
    <m/>
    <s v="100"/>
    <s v="W00681690"/>
    <s v="Not Hispanic or Latino"/>
    <m/>
    <m/>
    <m/>
    <s v="Male"/>
    <s v="R&amp;E Center Sheridan"/>
    <s v="300000007170688"/>
    <s v="Brian A Mealor"/>
    <s v="Principal Investigator"/>
    <m/>
    <m/>
    <m/>
    <m/>
    <m/>
    <m/>
    <s v="0.0"/>
    <s v="0.0"/>
    <m/>
    <m/>
    <m/>
    <m/>
    <m/>
    <m/>
    <m/>
    <m/>
    <m/>
    <m/>
    <m/>
    <s v="NONE"/>
    <m/>
    <s v="02-WYAG"/>
    <s v="Wyoming State Governmental Entities"/>
    <m/>
    <s v="No"/>
    <m/>
    <m/>
    <m/>
    <m/>
    <m/>
    <m/>
    <m/>
    <m/>
    <m/>
    <m/>
    <m/>
    <m/>
    <m/>
    <m/>
    <m/>
    <m/>
    <m/>
    <m/>
    <m/>
    <m/>
    <m/>
    <m/>
    <m/>
    <m/>
    <m/>
    <m/>
    <m/>
    <m/>
    <m/>
    <m/>
    <m/>
    <m/>
    <m/>
    <m/>
    <m/>
    <m/>
    <m/>
    <m/>
    <m/>
    <m/>
    <m/>
    <m/>
    <m/>
    <m/>
    <m/>
    <m/>
    <m/>
    <m/>
    <m/>
    <m/>
    <s v="UW Research Agreement Wyoming WDA monitoring network.doc,Attachment B WDA_revised.docx"/>
    <s v="23-DG-11021600-007 Funding Narrative.docx,FW_ draft agreement for initial review.pdf"/>
    <s v="No"/>
    <m/>
    <s v="No"/>
    <m/>
    <m/>
    <m/>
    <m/>
    <m/>
    <m/>
    <m/>
    <m/>
    <m/>
    <m/>
    <m/>
    <s v="175000"/>
    <m/>
    <m/>
    <m/>
    <m/>
    <m/>
    <m/>
    <m/>
    <m/>
    <m/>
    <m/>
    <m/>
    <m/>
    <m/>
    <m/>
    <m/>
    <m/>
    <m/>
    <m/>
    <m/>
    <m/>
    <m/>
    <m/>
    <m/>
    <m/>
    <m/>
    <m/>
    <m/>
    <m/>
  </r>
  <r>
    <x v="3"/>
    <s v="24-0949-A0001-0"/>
    <s v="Donna Cuin Hoffman"/>
    <s v="WRASAP Mini Grant for Professional Development"/>
    <s v="Washington State University"/>
    <s v="Washington State University"/>
    <d v="2024-10-27T00:00:00"/>
    <d v="2024-11-03T00:00:00"/>
    <x v="29"/>
    <s v="Agriculture"/>
    <n v="5000"/>
    <s v="24-0949"/>
    <n v="5000"/>
    <s v="Active"/>
    <d v="2024-06-24T13:41:30"/>
    <s v="UW Extension"/>
    <n v="0"/>
    <x v="1"/>
    <m/>
    <m/>
    <s v="Other Sponsored Activity"/>
    <s v="false"/>
    <s v="false"/>
    <s v="false"/>
    <s v="false"/>
    <s v="false"/>
    <s v="false"/>
    <m/>
    <m/>
    <m/>
    <s v="No"/>
    <m/>
    <s v="300000007170503"/>
    <m/>
    <m/>
    <s v="86a77961-1a1e-47da-b013-193dd1afea2a"/>
    <m/>
    <m/>
    <m/>
    <m/>
    <s v="No"/>
    <m/>
    <d v="2024-11-03T00:00:00"/>
    <d v="2024-10-27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UW Extension"/>
    <s v="300000007170503"/>
    <m/>
    <m/>
    <m/>
    <m/>
    <m/>
    <m/>
    <m/>
    <m/>
    <m/>
    <m/>
    <m/>
    <m/>
    <m/>
    <m/>
    <m/>
    <m/>
    <m/>
    <m/>
    <n v="4500"/>
    <s v="Non-Science and Engineering Fields"/>
    <n v="15"/>
    <n v="5"/>
    <m/>
    <m/>
    <m/>
    <m/>
    <m/>
    <m/>
    <m/>
    <m/>
    <m/>
    <m/>
    <m/>
    <m/>
    <m/>
    <m/>
    <m/>
    <m/>
    <m/>
    <m/>
    <s v="No"/>
    <m/>
    <m/>
    <m/>
    <m/>
    <m/>
    <m/>
    <m/>
    <m/>
    <m/>
    <s v="No"/>
    <m/>
    <s v="No"/>
    <n v="4500"/>
    <n v="500"/>
    <m/>
    <m/>
    <s v="No"/>
    <m/>
    <m/>
    <s v="Victoria Boyles"/>
    <s v="US Citizen"/>
    <s v="W02146377"/>
    <s v="Not Hispanic or Latino"/>
    <s v="Female"/>
    <s v="No"/>
    <m/>
    <m/>
    <s v="No"/>
    <m/>
    <m/>
    <m/>
    <m/>
    <s v="WRASAP Mini Grant for Professional Development"/>
    <m/>
    <s v="Non-Federal"/>
    <m/>
    <s v="No"/>
    <m/>
    <m/>
    <m/>
    <m/>
    <m/>
    <s v="No"/>
    <m/>
    <m/>
    <m/>
    <s v="Yes"/>
    <m/>
    <s v="No"/>
    <s v="Other Sponsored Activities"/>
    <s v="Reduced F&amp;A by Sponsor: Specify the rate % and base (MTDC, TDC, Other)"/>
    <m/>
    <n v="500"/>
    <s v="No"/>
    <m/>
    <m/>
    <m/>
    <m/>
    <m/>
    <s v="Contract"/>
    <s v="No"/>
    <m/>
    <s v="MY flight to Guam will go through Toyoko, Japan."/>
    <m/>
    <s v="No"/>
    <s v="Fixed Price"/>
    <m/>
    <m/>
    <m/>
    <m/>
    <m/>
    <s v="No"/>
    <m/>
    <m/>
    <s v="Other Non-S&amp;E Fields"/>
    <m/>
    <m/>
    <m/>
    <m/>
    <m/>
    <m/>
    <s v="Yes"/>
    <s v="Runner, Mary"/>
    <m/>
    <m/>
    <s v="Agriculture, Life Sciences,  &amp; Natural Resources"/>
    <m/>
    <s v="06-WASTATE"/>
    <m/>
    <s v="Off Campus"/>
    <s v="New"/>
    <m/>
    <m/>
    <s v="No"/>
    <m/>
    <m/>
    <s v="3 Years"/>
    <m/>
    <s v="10% MTDC"/>
    <m/>
    <m/>
    <m/>
    <s v="US Citizen"/>
    <s v="0.0"/>
    <s v="0.0"/>
    <s v="0.0"/>
    <s v="0.0"/>
    <s v="0.0"/>
    <s v="0.0"/>
    <s v="100"/>
    <s v="W02587825"/>
    <s v="Not Hispanic or Latino"/>
    <m/>
    <m/>
    <m/>
    <s v="Female"/>
    <s v="UW Extension"/>
    <s v="300000007170503"/>
    <s v="Donna Cuin Hoffman"/>
    <s v="Principal Investigator"/>
    <s v="0.0"/>
    <s v="0.0"/>
    <s v="0.0"/>
    <s v="0.0"/>
    <s v="0.0"/>
    <s v="0.0"/>
    <s v="0.0"/>
    <s v="0.0"/>
    <m/>
    <m/>
    <m/>
    <m/>
    <m/>
    <m/>
    <m/>
    <m/>
    <m/>
    <m/>
    <m/>
    <s v="WRASAP Mini Grant WY Q1-24-08"/>
    <m/>
    <s v="06-WASTATE"/>
    <s v="Institutions of Higher Education"/>
    <m/>
    <s v="No"/>
    <m/>
    <m/>
    <m/>
    <m/>
    <m/>
    <m/>
    <m/>
    <m/>
    <m/>
    <m/>
    <m/>
    <m/>
    <m/>
    <m/>
    <m/>
    <m/>
    <m/>
    <m/>
    <m/>
    <m/>
    <m/>
    <m/>
    <m/>
    <m/>
    <m/>
    <m/>
    <m/>
    <m/>
    <m/>
    <m/>
    <m/>
    <m/>
    <m/>
    <m/>
    <m/>
    <m/>
    <m/>
    <m/>
    <m/>
    <m/>
    <m/>
    <m/>
    <m/>
    <m/>
    <m/>
    <m/>
    <m/>
    <m/>
    <m/>
    <m/>
    <s v="2024 MIniGrantTemplate Professional Development Budget Hoffman.xlsx"/>
    <m/>
    <s v="No"/>
    <m/>
    <s v="No"/>
    <m/>
    <m/>
    <m/>
    <m/>
    <m/>
    <m/>
    <m/>
    <m/>
    <m/>
    <m/>
    <m/>
    <s v="5000"/>
    <m/>
    <m/>
    <m/>
    <m/>
    <m/>
    <m/>
    <m/>
    <m/>
    <m/>
    <m/>
    <m/>
    <m/>
    <m/>
    <m/>
    <m/>
    <m/>
    <m/>
    <m/>
    <m/>
    <m/>
    <m/>
    <m/>
    <m/>
    <m/>
    <m/>
    <m/>
    <m/>
    <m/>
  </r>
  <r>
    <x v="3"/>
    <s v="24-0949-A0001-1"/>
    <s v="Donna Cuin Hoffman"/>
    <s v="WRASAP Mini Grant for Professional Development"/>
    <s v="Washington State University"/>
    <s v="Washington State University"/>
    <d v="2024-10-27T00:00:00"/>
    <d v="2024-11-03T00:00:00"/>
    <x v="29"/>
    <s v="Agriculture"/>
    <n v="5000"/>
    <s v="24-0949"/>
    <n v="5000"/>
    <s v="Active"/>
    <d v="2024-06-25T07:41:50"/>
    <s v="UW Extension"/>
    <n v="1"/>
    <x v="8"/>
    <d v="2024-06-25T00:00:00"/>
    <s v="Lillian Kay Marks"/>
    <s v="Other Sponsored Activity"/>
    <s v="false"/>
    <s v="false"/>
    <s v="false"/>
    <s v="false"/>
    <s v="false"/>
    <s v="false"/>
    <m/>
    <m/>
    <m/>
    <s v="No"/>
    <m/>
    <s v="300000007170503"/>
    <m/>
    <m/>
    <s v="86a77961-1a1e-47da-b013-193dd1afea2a"/>
    <m/>
    <m/>
    <m/>
    <m/>
    <s v="No"/>
    <m/>
    <d v="2024-11-03T00:00:00"/>
    <d v="2024-10-27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UW Extension"/>
    <s v="300000007170503"/>
    <m/>
    <m/>
    <m/>
    <m/>
    <m/>
    <m/>
    <m/>
    <m/>
    <m/>
    <m/>
    <m/>
    <m/>
    <m/>
    <m/>
    <m/>
    <m/>
    <m/>
    <m/>
    <n v="4500"/>
    <s v="Non-Science and Engineering Fields"/>
    <n v="15"/>
    <n v="5"/>
    <m/>
    <m/>
    <m/>
    <m/>
    <m/>
    <m/>
    <m/>
    <m/>
    <m/>
    <m/>
    <m/>
    <m/>
    <m/>
    <m/>
    <m/>
    <m/>
    <m/>
    <m/>
    <s v="No"/>
    <m/>
    <m/>
    <m/>
    <m/>
    <m/>
    <m/>
    <m/>
    <m/>
    <m/>
    <s v="No"/>
    <m/>
    <s v="No"/>
    <n v="4500"/>
    <n v="500"/>
    <m/>
    <m/>
    <s v="No"/>
    <m/>
    <m/>
    <s v="Victoria Boyles"/>
    <s v="US Citizen"/>
    <s v="W02146377"/>
    <s v="Not Hispanic or Latino"/>
    <s v="Female"/>
    <s v="No"/>
    <m/>
    <m/>
    <s v="No"/>
    <m/>
    <m/>
    <m/>
    <m/>
    <s v="WRASAP Mini Grant for Professional Development"/>
    <m/>
    <s v="Non-Federal"/>
    <m/>
    <s v="No"/>
    <m/>
    <m/>
    <m/>
    <m/>
    <m/>
    <s v="No"/>
    <m/>
    <m/>
    <m/>
    <s v="Yes"/>
    <m/>
    <s v="No"/>
    <s v="Other Sponsored Activities"/>
    <s v="Reduced F&amp;A by Sponsor: Specify the rate % and base (MTDC, TDC, Other)"/>
    <m/>
    <n v="500"/>
    <s v="No"/>
    <m/>
    <m/>
    <m/>
    <m/>
    <m/>
    <s v="Contract"/>
    <s v="No"/>
    <m/>
    <s v="MY flight to Guam will go through Toyoko, Japan."/>
    <m/>
    <s v="No"/>
    <s v="Fixed Price"/>
    <m/>
    <m/>
    <m/>
    <m/>
    <m/>
    <s v="No"/>
    <m/>
    <m/>
    <s v="Other Non-S&amp;E Fields"/>
    <m/>
    <m/>
    <m/>
    <m/>
    <m/>
    <m/>
    <s v="Yes"/>
    <s v="Runner, Mary"/>
    <m/>
    <m/>
    <s v="Agriculture, Life Sciences,  &amp; Natural Resources"/>
    <m/>
    <s v="06-WASTATE"/>
    <m/>
    <s v="Off Campus"/>
    <s v="New"/>
    <m/>
    <m/>
    <s v="No"/>
    <m/>
    <m/>
    <s v="10 Years"/>
    <m/>
    <s v="10% MTDC"/>
    <m/>
    <s v="Final Technical Report"/>
    <m/>
    <s v="US Citizen"/>
    <s v="0.0"/>
    <s v="0.0"/>
    <s v="0.0"/>
    <s v="0.0"/>
    <s v="0.0"/>
    <s v="0.0"/>
    <s v="100"/>
    <s v="W02587825"/>
    <s v="Not Hispanic or Latino"/>
    <m/>
    <m/>
    <m/>
    <s v="Female"/>
    <s v="UW Extension"/>
    <s v="300000007170503"/>
    <s v="Donna Cuin Hoffman"/>
    <s v="Principal Investigator"/>
    <s v="0.0"/>
    <s v="0.0"/>
    <s v="0.0"/>
    <s v="0.0"/>
    <s v="0.0"/>
    <s v="0.0"/>
    <s v="0.0"/>
    <s v="0.0"/>
    <m/>
    <m/>
    <m/>
    <m/>
    <m/>
    <m/>
    <m/>
    <m/>
    <m/>
    <m/>
    <m/>
    <s v="WRASAP Mini Grant WY Q1-24-08"/>
    <m/>
    <s v="06-WASTATE"/>
    <s v="Institutions of Higher Education"/>
    <m/>
    <s v="No"/>
    <m/>
    <m/>
    <m/>
    <m/>
    <m/>
    <m/>
    <m/>
    <m/>
    <m/>
    <m/>
    <m/>
    <m/>
    <m/>
    <m/>
    <m/>
    <m/>
    <m/>
    <m/>
    <m/>
    <m/>
    <m/>
    <m/>
    <m/>
    <m/>
    <m/>
    <m/>
    <m/>
    <m/>
    <m/>
    <m/>
    <m/>
    <m/>
    <m/>
    <m/>
    <m/>
    <m/>
    <m/>
    <m/>
    <m/>
    <m/>
    <m/>
    <m/>
    <m/>
    <m/>
    <m/>
    <m/>
    <m/>
    <m/>
    <m/>
    <m/>
    <s v="2024 MIniGrantTemplate Professional Development Budget Hoffman.xlsx"/>
    <m/>
    <s v="No"/>
    <m/>
    <s v="No"/>
    <m/>
    <m/>
    <m/>
    <m/>
    <m/>
    <m/>
    <m/>
    <m/>
    <m/>
    <m/>
    <m/>
    <s v="5000"/>
    <m/>
    <m/>
    <m/>
    <m/>
    <m/>
    <m/>
    <m/>
    <m/>
    <m/>
    <m/>
    <m/>
    <m/>
    <m/>
    <m/>
    <m/>
    <m/>
    <m/>
    <m/>
    <m/>
    <m/>
    <m/>
    <m/>
    <m/>
    <m/>
    <m/>
    <m/>
    <m/>
    <m/>
  </r>
  <r>
    <x v="3"/>
    <s v="25-0292-A0001"/>
    <s v="Trina Igelsrud Pfeiffer"/>
    <s v="Carbon Engineering"/>
    <s v="School of Energy Resources, University of Wyoming"/>
    <m/>
    <d v="2024-10-31T00:00:00"/>
    <d v="2028-10-30T00:00:00"/>
    <x v="12"/>
    <s v="School of Energy Resources"/>
    <n v="0"/>
    <s v="25-0292"/>
    <n v="0"/>
    <s v="Active"/>
    <d v="2024-11-05T16:14:31"/>
    <s v="School of Energy Resources Directors Office"/>
    <n v="0"/>
    <x v="1"/>
    <m/>
    <m/>
    <s v="Applied Research"/>
    <m/>
    <m/>
    <m/>
    <m/>
    <m/>
    <m/>
    <m/>
    <m/>
    <s v="NOT A PROPOSAL"/>
    <s v="No"/>
    <m/>
    <s v="300000007170655"/>
    <m/>
    <m/>
    <s v="e9c5dabd-b505-4e8e-83d9-75727aa6c679"/>
    <d v="2024-11-06T00:00:00"/>
    <m/>
    <m/>
    <m/>
    <s v="No"/>
    <m/>
    <d v="2028-10-30T00:00:00"/>
    <d v="2024-10-31T00:00:00"/>
    <m/>
    <s v="No"/>
    <s v="NONFED"/>
    <s v="No"/>
    <m/>
    <m/>
    <m/>
    <m/>
    <m/>
    <s v="false"/>
    <s v="School of Energy Resources"/>
    <m/>
    <m/>
    <m/>
    <m/>
    <m/>
    <m/>
    <m/>
    <m/>
    <m/>
    <s v="Yes"/>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0"/>
    <s v="Engineering"/>
    <n v="15"/>
    <n v="5"/>
    <m/>
    <m/>
    <m/>
    <m/>
    <m/>
    <m/>
    <m/>
    <m/>
    <m/>
    <m/>
    <m/>
    <m/>
    <m/>
    <m/>
    <m/>
    <m/>
    <m/>
    <m/>
    <s v="No"/>
    <s v="Chemical Engineering"/>
    <s v="No"/>
    <m/>
    <m/>
    <m/>
    <m/>
    <m/>
    <m/>
    <m/>
    <s v="No"/>
    <m/>
    <s v="No"/>
    <n v="0"/>
    <n v="0"/>
    <m/>
    <m/>
    <s v="No"/>
    <m/>
    <m/>
    <s v="Rachel Michelle Ferrell"/>
    <s v="US Citizen"/>
    <s v="W02257061"/>
    <s v="Not Hispanic or Latino"/>
    <s v="Female"/>
    <s v="No"/>
    <m/>
    <m/>
    <s v="No"/>
    <m/>
    <m/>
    <m/>
    <m/>
    <s v="Joint Research, Technology Development and Transfer Agreement | FY25 Coal to Asphalt"/>
    <m/>
    <s v="Non-Federal"/>
    <m/>
    <s v="No"/>
    <m/>
    <s v="Award Created"/>
    <s v="Farrell Jean Rapp"/>
    <d v="2024-11-05T16:14:31"/>
    <m/>
    <s v="No"/>
    <m/>
    <m/>
    <m/>
    <s v="No"/>
    <n v="1"/>
    <s v="No"/>
    <s v="Research"/>
    <m/>
    <s v="Reduced F&amp;A by Sponsor: Specify the rate % and base (MTDC, TDC, Other)"/>
    <n v="0"/>
    <s v="No"/>
    <m/>
    <m/>
    <m/>
    <m/>
    <m/>
    <s v="Contract"/>
    <s v="No"/>
    <m/>
    <m/>
    <m/>
    <s v="Yes"/>
    <s v="Other"/>
    <s v="No funding coming to UW at this time"/>
    <m/>
    <m/>
    <m/>
    <m/>
    <s v="No"/>
    <m/>
    <m/>
    <m/>
    <m/>
    <m/>
    <m/>
    <m/>
    <s v="1"/>
    <m/>
    <s v="No"/>
    <m/>
    <m/>
    <m/>
    <s v="School of Energy Resources"/>
    <m/>
    <m/>
    <m/>
    <s v="On Campus"/>
    <s v="Other"/>
    <s v="Collaboration Agreement"/>
    <m/>
    <s v="No"/>
    <m/>
    <m/>
    <s v="10 Years"/>
    <m/>
    <m/>
    <s v="0%"/>
    <m/>
    <m/>
    <s v="US Citizen"/>
    <m/>
    <m/>
    <m/>
    <m/>
    <m/>
    <m/>
    <s v="100"/>
    <s v="W09805378"/>
    <m/>
    <m/>
    <m/>
    <m/>
    <s v="Female"/>
    <s v="School of Energy Resources Directors Office"/>
    <s v="300000007170655"/>
    <s v="Trina Igelsrud Pfeiffer"/>
    <s v="Principal Investigator"/>
    <m/>
    <m/>
    <m/>
    <m/>
    <m/>
    <m/>
    <s v="0.0"/>
    <s v="0.0"/>
    <m/>
    <m/>
    <m/>
    <m/>
    <m/>
    <m/>
    <m/>
    <m/>
    <m/>
    <m/>
    <m/>
    <s v="2024.10.31"/>
    <m/>
    <s v="11-UWSER"/>
    <s v="Industry"/>
    <m/>
    <s v="No"/>
    <m/>
    <m/>
    <m/>
    <m/>
    <m/>
    <m/>
    <m/>
    <m/>
    <m/>
    <m/>
    <m/>
    <m/>
    <m/>
    <m/>
    <m/>
    <m/>
    <m/>
    <m/>
    <m/>
    <m/>
    <m/>
    <m/>
    <m/>
    <m/>
    <m/>
    <m/>
    <m/>
    <m/>
    <m/>
    <m/>
    <m/>
    <m/>
    <m/>
    <m/>
    <m/>
    <m/>
    <m/>
    <m/>
    <m/>
    <m/>
    <m/>
    <m/>
    <m/>
    <m/>
    <m/>
    <m/>
    <m/>
    <m/>
    <m/>
    <m/>
    <m/>
    <m/>
    <s v="No"/>
    <m/>
    <s v="Yes"/>
    <m/>
    <m/>
    <m/>
    <m/>
    <m/>
    <m/>
    <m/>
    <m/>
    <m/>
    <m/>
    <m/>
    <s v="0"/>
    <m/>
    <m/>
    <m/>
    <m/>
    <m/>
    <m/>
    <m/>
    <m/>
    <m/>
    <m/>
    <m/>
    <m/>
    <m/>
    <s v="No"/>
    <m/>
    <m/>
    <m/>
    <m/>
    <m/>
    <m/>
    <m/>
    <m/>
    <m/>
    <m/>
    <m/>
    <m/>
    <m/>
    <m/>
  </r>
  <r>
    <x v="4"/>
    <s v="25-0254-A0001"/>
    <s v="Todd L. Cherry"/>
    <s v="RAPID: Examining Recency of 2024 Wildfire Season Exposures as an Antidote to the Intangibility of Public Policy Dilemma"/>
    <s v="National Science Foundation"/>
    <m/>
    <d v="2024-11-01T00:00:00"/>
    <d v="2025-01-31T00:00:00"/>
    <x v="22"/>
    <s v="Agriculture"/>
    <n v="40000"/>
    <s v="25-0254"/>
    <n v="40000"/>
    <s v="Active"/>
    <d v="2024-11-19T16:27:29"/>
    <s v="Economics"/>
    <n v="0"/>
    <x v="1"/>
    <m/>
    <m/>
    <s v="Applied Research"/>
    <m/>
    <m/>
    <m/>
    <m/>
    <m/>
    <m/>
    <m/>
    <m/>
    <m/>
    <s v="No"/>
    <m/>
    <s v="300000007170170"/>
    <m/>
    <m/>
    <s v="405fe32b-c68f-473f-a474-007ccb406a25"/>
    <d v="2024-11-19T00:00:00"/>
    <m/>
    <m/>
    <m/>
    <s v="No"/>
    <m/>
    <d v="2025-01-31T00:00:00"/>
    <d v="2024-11-01T00:00:00"/>
    <m/>
    <s v="No"/>
    <n v="47.075000000000003"/>
    <s v="No"/>
    <m/>
    <m/>
    <m/>
    <s v="No"/>
    <m/>
    <s v="true"/>
    <s v="Business"/>
    <m/>
    <s v="Haub School of Environmental &amp; Natural Resources"/>
    <m/>
    <m/>
    <m/>
    <m/>
    <m/>
    <m/>
    <m/>
    <s v="No"/>
    <m/>
    <m/>
    <s v="No"/>
    <m/>
    <s v="Farrell Jean Rapp"/>
    <m/>
    <m/>
    <m/>
    <m/>
    <m/>
    <m/>
    <m/>
    <m/>
    <m/>
    <m/>
    <m/>
    <m/>
    <m/>
    <m/>
    <m/>
    <m/>
    <m/>
    <m/>
    <m/>
    <m/>
    <m/>
    <m/>
    <m/>
    <m/>
    <m/>
    <m/>
    <m/>
    <m/>
    <m/>
    <m/>
    <m/>
    <m/>
    <m/>
    <m/>
    <m/>
    <m/>
    <m/>
    <m/>
    <m/>
    <m/>
    <m/>
    <s v="No"/>
    <m/>
    <m/>
    <m/>
    <m/>
    <m/>
    <m/>
    <m/>
    <m/>
    <m/>
    <m/>
    <m/>
    <m/>
    <m/>
    <m/>
    <m/>
    <m/>
    <m/>
    <m/>
    <m/>
    <m/>
    <m/>
    <m/>
    <m/>
    <m/>
    <m/>
    <m/>
    <m/>
    <m/>
    <m/>
    <m/>
    <m/>
    <m/>
    <m/>
    <m/>
    <m/>
    <m/>
    <m/>
    <m/>
    <m/>
    <m/>
    <m/>
    <m/>
    <m/>
    <m/>
    <m/>
    <m/>
    <m/>
    <m/>
    <m/>
    <m/>
    <s v="Economics"/>
    <s v="300000007170170"/>
    <m/>
    <m/>
    <s v="Haub School of Environment &amp; Natural Resources"/>
    <s v="300000007170093"/>
    <m/>
    <m/>
    <m/>
    <m/>
    <m/>
    <m/>
    <m/>
    <m/>
    <m/>
    <m/>
    <m/>
    <m/>
    <m/>
    <m/>
    <n v="27682"/>
    <s v="Social Sciences"/>
    <n v="7.5"/>
    <n v="2.5"/>
    <m/>
    <n v="2.5"/>
    <m/>
    <m/>
    <m/>
    <m/>
    <m/>
    <m/>
    <m/>
    <m/>
    <n v="7.5"/>
    <m/>
    <m/>
    <m/>
    <m/>
    <m/>
    <m/>
    <m/>
    <s v="No"/>
    <m/>
    <s v="No"/>
    <m/>
    <m/>
    <m/>
    <m/>
    <m/>
    <m/>
    <m/>
    <s v="No"/>
    <m/>
    <s v="No"/>
    <n v="27682"/>
    <n v="12318"/>
    <m/>
    <m/>
    <s v="No"/>
    <m/>
    <m/>
    <s v="Matthew R. Coulter"/>
    <s v="US Citizen"/>
    <s v="W03079218"/>
    <s v="Not Hispanic or Latino"/>
    <s v="Male"/>
    <s v="No"/>
    <m/>
    <m/>
    <s v="No"/>
    <m/>
    <m/>
    <m/>
    <m/>
    <s v="RAPID: Examining Recency of 2024 Wildfire Season Exposures as an Antidote to the Intangibility of Public Policy Dilemma"/>
    <m/>
    <s v="Federal Direct"/>
    <m/>
    <s v="No"/>
    <m/>
    <s v="Award Created"/>
    <s v="Farrell Jean Rapp"/>
    <d v="2024-11-19T16:27:29"/>
    <m/>
    <s v="Yes"/>
    <m/>
    <m/>
    <m/>
    <s v="No"/>
    <n v="2"/>
    <s v="No"/>
    <s v="Research"/>
    <m/>
    <s v="44.5% MTDC"/>
    <n v="12318"/>
    <s v="No"/>
    <m/>
    <m/>
    <m/>
    <m/>
    <m/>
    <s v="Grant"/>
    <s v="No"/>
    <m/>
    <m/>
    <m/>
    <s v="No"/>
    <s v="Cost Reimbursable"/>
    <m/>
    <s v="Approved"/>
    <m/>
    <m/>
    <m/>
    <s v="No"/>
    <m/>
    <m/>
    <m/>
    <m/>
    <m/>
    <s v="No"/>
    <m/>
    <s v="1"/>
    <m/>
    <s v="Yes"/>
    <s v="Flores, Josiah"/>
    <m/>
    <m/>
    <s v="[Business, Haub School of Environmental &amp; Natural Resources]"/>
    <m/>
    <m/>
    <m/>
    <s v="On Campus"/>
    <s v="New"/>
    <m/>
    <m/>
    <s v="No"/>
    <m/>
    <m/>
    <s v="3 Years"/>
    <m/>
    <m/>
    <m/>
    <s v="[Annual Technical Report, Final Technical Report]"/>
    <m/>
    <s v="US Citizen"/>
    <m/>
    <m/>
    <m/>
    <m/>
    <s v="33.0"/>
    <s v="0.99"/>
    <s v="50"/>
    <s v="W01814262"/>
    <m/>
    <m/>
    <m/>
    <m/>
    <s v="Male"/>
    <s v="Economics"/>
    <s v="300000007170170"/>
    <s v="Todd L. Cherry"/>
    <s v="Principal Investigator"/>
    <m/>
    <m/>
    <m/>
    <m/>
    <m/>
    <m/>
    <s v="8.25"/>
    <s v="0.99"/>
    <m/>
    <m/>
    <m/>
    <m/>
    <m/>
    <m/>
    <m/>
    <m/>
    <m/>
    <m/>
    <s v="Economics"/>
    <s v="PRE-AWARD SPENDING"/>
    <m/>
    <s v="01-NSF"/>
    <s v="U.S. Federal Government"/>
    <m/>
    <s v="No"/>
    <m/>
    <m/>
    <m/>
    <m/>
    <m/>
    <m/>
    <m/>
    <m/>
    <m/>
    <m/>
    <m/>
    <m/>
    <m/>
    <m/>
    <m/>
    <m/>
    <m/>
    <m/>
    <m/>
    <m/>
    <m/>
    <m/>
    <m/>
    <m/>
    <m/>
    <m/>
    <m/>
    <m/>
    <m/>
    <m/>
    <m/>
    <m/>
    <m/>
    <m/>
    <m/>
    <m/>
    <m/>
    <m/>
    <m/>
    <m/>
    <m/>
    <m/>
    <m/>
    <m/>
    <m/>
    <m/>
    <m/>
    <m/>
    <m/>
    <m/>
    <s v="RAPID Wildfires 2024 - Budget.xlsx"/>
    <m/>
    <s v="No"/>
    <m/>
    <s v="No"/>
    <m/>
    <m/>
    <m/>
    <m/>
    <m/>
    <m/>
    <m/>
    <m/>
    <m/>
    <m/>
    <m/>
    <s v="187476"/>
    <m/>
    <m/>
    <m/>
    <m/>
    <m/>
    <m/>
    <m/>
    <m/>
    <m/>
    <m/>
    <s v="[Responsible Conduct of Research, Conflict of Interest]"/>
    <m/>
    <m/>
    <s v="No"/>
    <m/>
    <m/>
    <m/>
    <m/>
    <m/>
    <m/>
    <m/>
    <m/>
    <m/>
    <m/>
    <m/>
    <m/>
    <m/>
    <m/>
  </r>
  <r>
    <x v="4"/>
    <s v="25-0164-A0001"/>
    <s v="Shannon E. Albeke"/>
    <s v="Bonneville Cutthroat Trout ICP Application"/>
    <s v="Utah Department of Natural Resources"/>
    <m/>
    <d v="2024-11-01T00:00:00"/>
    <d v="2026-06-30T00:00:00"/>
    <x v="41"/>
    <s v="Engineering"/>
    <n v="40000"/>
    <s v="25-0164"/>
    <n v="40000"/>
    <s v="Active"/>
    <d v="2024-12-03T11:59:49"/>
    <s v="Wyoming Geographic Information Science Center"/>
    <n v="0"/>
    <x v="1"/>
    <m/>
    <m/>
    <s v="Other Sponsored Activity"/>
    <m/>
    <m/>
    <m/>
    <m/>
    <m/>
    <m/>
    <m/>
    <m/>
    <s v="This is a continuation of previous work with other states and fish species. The Bonneville Cutthroat Trout inhabits waters of Utah and Wyoming and the ICP tool is used by both states for Colorado River Cutthroat Trout data management. This contract adds BCT to the tool."/>
    <s v="No"/>
    <m/>
    <s v="300000007170337"/>
    <m/>
    <m/>
    <s v="77938f76-94c7-4b8b-a7eb-01ac4c46810a"/>
    <d v="2024-12-03T00:00:00"/>
    <m/>
    <m/>
    <m/>
    <s v="No"/>
    <m/>
    <d v="2026-06-30T00:00:00"/>
    <d v="2024-11-01T00:00:00"/>
    <m/>
    <s v="No"/>
    <s v="NONFED"/>
    <s v="No"/>
    <m/>
    <m/>
    <m/>
    <m/>
    <m/>
    <s v="true"/>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Wyoming Geographic Information Science Center"/>
    <s v="300000007170337"/>
    <m/>
    <m/>
    <m/>
    <m/>
    <m/>
    <m/>
    <m/>
    <m/>
    <m/>
    <m/>
    <m/>
    <m/>
    <m/>
    <m/>
    <m/>
    <m/>
    <m/>
    <m/>
    <n v="29850.75"/>
    <s v="Computer and Information Sciences"/>
    <n v="15"/>
    <n v="5"/>
    <m/>
    <m/>
    <m/>
    <m/>
    <m/>
    <m/>
    <m/>
    <m/>
    <m/>
    <m/>
    <m/>
    <m/>
    <m/>
    <m/>
    <m/>
    <m/>
    <m/>
    <m/>
    <s v="No"/>
    <m/>
    <s v="No"/>
    <m/>
    <m/>
    <m/>
    <m/>
    <m/>
    <m/>
    <m/>
    <s v="No"/>
    <m/>
    <s v="No"/>
    <n v="29580.75"/>
    <n v="10149.25"/>
    <m/>
    <m/>
    <s v="No"/>
    <m/>
    <m/>
    <s v="Beth Nicole Leonard"/>
    <s v="US Citizen"/>
    <s v="W08242859"/>
    <s v="Not Hispanic or Latino"/>
    <s v="Female"/>
    <s v="No"/>
    <m/>
    <m/>
    <s v="No"/>
    <m/>
    <m/>
    <m/>
    <m/>
    <s v="Bonneville Cuthroat Trout ICP Database Conversion and Web Viewer"/>
    <m/>
    <s v="Non-Federal"/>
    <m/>
    <s v="No"/>
    <m/>
    <s v="Award Created"/>
    <s v="Thomas Abraham Lentner"/>
    <d v="2024-12-03T11:59:49"/>
    <m/>
    <s v="No"/>
    <m/>
    <m/>
    <m/>
    <s v="No"/>
    <n v="1"/>
    <s v="No"/>
    <s v="Other Sponsored Activities"/>
    <m/>
    <s v="34% MTDC"/>
    <n v="10149.25"/>
    <s v="No"/>
    <m/>
    <m/>
    <m/>
    <m/>
    <m/>
    <s v="Contract"/>
    <s v="No"/>
    <m/>
    <m/>
    <m/>
    <s v="No"/>
    <s v="Fixed Price"/>
    <m/>
    <m/>
    <m/>
    <m/>
    <m/>
    <s v="No"/>
    <m/>
    <m/>
    <m/>
    <m/>
    <m/>
    <m/>
    <m/>
    <s v="1"/>
    <m/>
    <s v="Yes"/>
    <s v="Gull, Colby, Isaac"/>
    <m/>
    <m/>
    <s v="Engineering &amp; Physical Sciences"/>
    <m/>
    <m/>
    <m/>
    <s v="On Campus"/>
    <s v="New"/>
    <m/>
    <m/>
    <s v="No"/>
    <m/>
    <m/>
    <s v="10 Years"/>
    <m/>
    <m/>
    <m/>
    <m/>
    <m/>
    <s v="US Citizen"/>
    <s v="0.0"/>
    <s v="0.0"/>
    <m/>
    <m/>
    <s v="0.0"/>
    <s v="0.0"/>
    <s v="100"/>
    <s v="W06790030"/>
    <s v="Not Hispanic or Latino"/>
    <m/>
    <m/>
    <m/>
    <s v="Male"/>
    <s v="Wyoming Geographic Information Science Center"/>
    <s v="300000007170337"/>
    <s v="Shannon E. Albeke"/>
    <s v="Principal Investigator"/>
    <s v="44.44"/>
    <s v="4.0"/>
    <m/>
    <m/>
    <s v="0.0"/>
    <s v="0.0"/>
    <s v="33.33"/>
    <s v="4.0"/>
    <m/>
    <m/>
    <m/>
    <m/>
    <m/>
    <m/>
    <m/>
    <m/>
    <m/>
    <m/>
    <m/>
    <s v="PO 560 2551000050"/>
    <m/>
    <s v="04-UTAHNS"/>
    <s v="Other State and Local Governmental Entities"/>
    <m/>
    <s v="No"/>
    <m/>
    <m/>
    <m/>
    <m/>
    <m/>
    <m/>
    <m/>
    <m/>
    <m/>
    <m/>
    <m/>
    <m/>
    <m/>
    <m/>
    <m/>
    <m/>
    <m/>
    <m/>
    <m/>
    <m/>
    <m/>
    <m/>
    <m/>
    <m/>
    <m/>
    <m/>
    <m/>
    <m/>
    <m/>
    <m/>
    <m/>
    <m/>
    <m/>
    <m/>
    <m/>
    <m/>
    <m/>
    <m/>
    <m/>
    <m/>
    <m/>
    <m/>
    <m/>
    <m/>
    <m/>
    <m/>
    <m/>
    <m/>
    <m/>
    <m/>
    <s v="BCT_BudgetProposal.xlsx,BCT_BudgetProposal (FINAL 34pct IDC).xlsx"/>
    <m/>
    <s v="No"/>
    <m/>
    <s v="No"/>
    <m/>
    <m/>
    <m/>
    <m/>
    <m/>
    <m/>
    <m/>
    <m/>
    <m/>
    <m/>
    <m/>
    <s v="40000"/>
    <m/>
    <m/>
    <m/>
    <m/>
    <m/>
    <m/>
    <m/>
    <m/>
    <m/>
    <m/>
    <m/>
    <m/>
    <m/>
    <s v="No"/>
    <m/>
    <m/>
    <m/>
    <m/>
    <m/>
    <m/>
    <m/>
    <m/>
    <m/>
    <m/>
    <m/>
    <m/>
    <m/>
    <m/>
  </r>
  <r>
    <x v="4"/>
    <s v="24-1093-A0001"/>
    <s v="Ellen Overton Aikens"/>
    <s v="Master Research Collaboration Agreement | Teton Raptor Center"/>
    <s v="Teton Raptor Center"/>
    <m/>
    <d v="2024-11-01T00:00:00"/>
    <d v="2029-12-31T00:00:00"/>
    <x v="49"/>
    <s v="Engineering"/>
    <n v="0"/>
    <s v="24-1093"/>
    <n v="0"/>
    <s v="Active"/>
    <d v="2024-11-01T13:23:52"/>
    <s v="School of Computing,Haub School of Environment &amp; Natural Resources"/>
    <n v="0"/>
    <x v="1"/>
    <m/>
    <m/>
    <s v="Basic Research"/>
    <m/>
    <m/>
    <m/>
    <m/>
    <m/>
    <m/>
    <s v="MASTER RESEARCH COLLABORATION  Exhibit A = Project Plans in which the TRC will provide funding to UW Exhibit B = Project Plans in which the University will provide funding to the TRC Exhibit C = Joint Project Plans in which funding is provided directly &amp; separately to both UW and TRC from funders"/>
    <m/>
    <s v="Exhibits will be named A1, A2, B1, B2, C1, C2 and so forth."/>
    <s v="No"/>
    <m/>
    <s v="300000462548784"/>
    <m/>
    <m/>
    <s v="7d4c7029-8fd2-4ad6-ac17-8a3015e7267e"/>
    <d v="2024-11-05T00:00:00"/>
    <m/>
    <m/>
    <m/>
    <s v="No"/>
    <m/>
    <d v="2029-12-31T00:00:00"/>
    <d v="2024-11-01T00:00:00"/>
    <m/>
    <s v="No"/>
    <s v="NONFED"/>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School of Computing"/>
    <s v="300000462548784"/>
    <m/>
    <m/>
    <m/>
    <m/>
    <m/>
    <m/>
    <m/>
    <m/>
    <m/>
    <m/>
    <m/>
    <m/>
    <m/>
    <m/>
    <m/>
    <m/>
    <m/>
    <m/>
    <n v="0"/>
    <s v="Other Sciences"/>
    <n v="15"/>
    <n v="5"/>
    <m/>
    <m/>
    <m/>
    <m/>
    <m/>
    <m/>
    <m/>
    <m/>
    <m/>
    <m/>
    <m/>
    <m/>
    <m/>
    <m/>
    <m/>
    <m/>
    <m/>
    <m/>
    <s v="No"/>
    <m/>
    <s v="No"/>
    <m/>
    <m/>
    <m/>
    <m/>
    <m/>
    <m/>
    <m/>
    <s v="No"/>
    <m/>
    <s v="No"/>
    <n v="0"/>
    <n v="0"/>
    <m/>
    <m/>
    <s v="No"/>
    <m/>
    <m/>
    <s v="Judy Ann Yates"/>
    <s v="US Citizen"/>
    <s v="W02920171"/>
    <m/>
    <s v="Female"/>
    <s v="No"/>
    <m/>
    <m/>
    <s v="No"/>
    <m/>
    <m/>
    <m/>
    <m/>
    <s v="Master Research Collaboration Agreement | Teton Raptor Center"/>
    <m/>
    <s v="Non-Federal"/>
    <m/>
    <s v="No"/>
    <m/>
    <s v="Award Created"/>
    <s v="Kristi Hargis Stockdale"/>
    <d v="2024-11-01T13:23:52"/>
    <m/>
    <s v="No"/>
    <m/>
    <m/>
    <m/>
    <s v="No"/>
    <n v="1"/>
    <s v="Yes"/>
    <s v="Research"/>
    <m/>
    <s v="44.5% MTDC"/>
    <n v="0"/>
    <s v="No"/>
    <m/>
    <m/>
    <m/>
    <m/>
    <s v="Master Agreement"/>
    <s v="Other"/>
    <s v="No"/>
    <m/>
    <m/>
    <m/>
    <s v="No"/>
    <s v="Cost Reimbursable"/>
    <m/>
    <m/>
    <m/>
    <m/>
    <m/>
    <s v="No"/>
    <m/>
    <m/>
    <m/>
    <m/>
    <m/>
    <m/>
    <m/>
    <s v="1"/>
    <m/>
    <s v="No"/>
    <m/>
    <m/>
    <m/>
    <s v="Engineering &amp; Physical Sciences"/>
    <m/>
    <m/>
    <m/>
    <s v="On Campus"/>
    <s v="Other"/>
    <s v="Master Research Agreement"/>
    <m/>
    <s v="No"/>
    <m/>
    <m/>
    <s v="10 Years"/>
    <m/>
    <m/>
    <m/>
    <m/>
    <m/>
    <s v="US Citizen"/>
    <m/>
    <m/>
    <m/>
    <m/>
    <m/>
    <m/>
    <s v="50"/>
    <s v="W08580931"/>
    <s v="Not Hispanic or Latino"/>
    <m/>
    <m/>
    <m/>
    <s v="Female"/>
    <s v="School of Computing"/>
    <s v="300000462548784"/>
    <s v="Ellen Overton Aikens"/>
    <s v="Principal Investigator"/>
    <m/>
    <m/>
    <m/>
    <m/>
    <m/>
    <m/>
    <s v="0.0"/>
    <s v="0.0"/>
    <m/>
    <m/>
    <m/>
    <m/>
    <m/>
    <m/>
    <m/>
    <m/>
    <m/>
    <m/>
    <m/>
    <s v="MASTER"/>
    <m/>
    <s v="07-TRCTR"/>
    <s v="Non-Profit Organizations"/>
    <m/>
    <s v="No"/>
    <s v="Teton Raptor Center"/>
    <m/>
    <m/>
    <m/>
    <m/>
    <m/>
    <m/>
    <m/>
    <m/>
    <m/>
    <m/>
    <m/>
    <m/>
    <m/>
    <m/>
    <m/>
    <m/>
    <m/>
    <m/>
    <m/>
    <m/>
    <m/>
    <s v="07-TRCTR"/>
    <m/>
    <m/>
    <m/>
    <m/>
    <m/>
    <m/>
    <m/>
    <m/>
    <m/>
    <m/>
    <m/>
    <m/>
    <m/>
    <m/>
    <m/>
    <m/>
    <m/>
    <m/>
    <m/>
    <m/>
    <m/>
    <m/>
    <m/>
    <m/>
    <m/>
    <m/>
    <m/>
    <s v="UW_TRC Collaboration Agreement Draft.docx"/>
    <m/>
    <s v="No"/>
    <m/>
    <s v="No"/>
    <m/>
    <m/>
    <m/>
    <m/>
    <m/>
    <m/>
    <m/>
    <m/>
    <m/>
    <m/>
    <m/>
    <s v="0"/>
    <m/>
    <m/>
    <m/>
    <m/>
    <m/>
    <m/>
    <m/>
    <m/>
    <m/>
    <m/>
    <m/>
    <m/>
    <m/>
    <s v="No"/>
    <m/>
    <m/>
    <m/>
    <m/>
    <m/>
    <m/>
    <m/>
    <m/>
    <m/>
    <m/>
    <m/>
    <m/>
    <m/>
    <m/>
  </r>
  <r>
    <x v="4"/>
    <s v="23-0618-A0012"/>
    <s v="Virginia B. Paige"/>
    <s v="Upper Missouri Basin Soil Moisture and Snowpack Monitoring: Existing &amp; New Site Retrofits"/>
    <s v="Department of the Army"/>
    <m/>
    <d v="2024-11-08T00:00:00"/>
    <d v="2026-09-30T00:00:00"/>
    <x v="5"/>
    <s v="Agriculture"/>
    <n v="543880.01"/>
    <s v="23-0618"/>
    <n v="543880.01"/>
    <s v="Active"/>
    <d v="2024-11-08T15:10:52"/>
    <s v="Ecosystem Science &amp; Management"/>
    <n v="0"/>
    <x v="1"/>
    <m/>
    <m/>
    <s v="Applied Research"/>
    <m/>
    <m/>
    <m/>
    <m/>
    <m/>
    <m/>
    <m/>
    <m/>
    <s v="This is the Contract for Task Order 5, the 5th installation task order under the umbrella project. The contract - which was supposed to be issued July 1st, 2024 will be forwarded soon by USACE. I am uploading the text of the contract that will be issued, to start the review process."/>
    <s v="No"/>
    <m/>
    <s v="300000007170672"/>
    <m/>
    <m/>
    <s v="a3fe028c-c89f-4d4d-8774-4759d098a18c"/>
    <m/>
    <m/>
    <m/>
    <m/>
    <s v="No"/>
    <m/>
    <d v="2026-09-30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405880.6"/>
    <s v="Physical Sciences"/>
    <n v="15"/>
    <n v="5"/>
    <m/>
    <m/>
    <m/>
    <m/>
    <m/>
    <m/>
    <m/>
    <m/>
    <m/>
    <m/>
    <m/>
    <m/>
    <m/>
    <m/>
    <m/>
    <m/>
    <m/>
    <m/>
    <s v="No"/>
    <m/>
    <s v="No"/>
    <m/>
    <m/>
    <m/>
    <m/>
    <m/>
    <m/>
    <m/>
    <s v="No"/>
    <m/>
    <s v="No"/>
    <n v="405880.6"/>
    <n v="137999.41"/>
    <m/>
    <s v="W9128F20D0058"/>
    <s v="No"/>
    <m/>
    <m/>
    <s v="Tanya D. Wheeler"/>
    <s v="US Citizen"/>
    <s v="W01701919"/>
    <m/>
    <s v="Female"/>
    <s v="No"/>
    <m/>
    <m/>
    <s v="No"/>
    <m/>
    <m/>
    <m/>
    <m/>
    <s v="Contract #: W9128F-20-D0058 Task 9"/>
    <m/>
    <s v="Federal Direct"/>
    <m/>
    <s v="No"/>
    <m/>
    <s v="Award Created"/>
    <s v="Kristi Hargis Stockdale"/>
    <d v="2024-11-08T15:10:51"/>
    <m/>
    <s v="No"/>
    <m/>
    <m/>
    <m/>
    <s v="No"/>
    <n v="1"/>
    <s v="No"/>
    <s v="Research"/>
    <m/>
    <s v="34% MTDC"/>
    <n v="137999.41"/>
    <s v="No"/>
    <m/>
    <m/>
    <m/>
    <m/>
    <m/>
    <s v="Contract"/>
    <s v="No"/>
    <m/>
    <m/>
    <m/>
    <s v="No"/>
    <s v="Cost Reimbursable"/>
    <m/>
    <m/>
    <m/>
    <m/>
    <m/>
    <s v="No"/>
    <m/>
    <m/>
    <m/>
    <m/>
    <m/>
    <m/>
    <m/>
    <s v="1"/>
    <m/>
    <s v="No"/>
    <s v="Collins, Kaylee"/>
    <m/>
    <s v="Other Physical Sciences"/>
    <s v="Agriculture, Life Sciences,  &amp; Natural Resources"/>
    <m/>
    <m/>
    <m/>
    <s v="On Campus"/>
    <s v="Other"/>
    <s v="Contract"/>
    <m/>
    <s v="No"/>
    <m/>
    <m/>
    <s v="3 Years"/>
    <m/>
    <m/>
    <m/>
    <m/>
    <m/>
    <s v="US Citizen"/>
    <m/>
    <m/>
    <s v="0.0"/>
    <s v="0.0"/>
    <m/>
    <m/>
    <s v="0"/>
    <s v="W03283513"/>
    <m/>
    <m/>
    <m/>
    <m/>
    <s v="Female"/>
    <s v="Ecosystem Science &amp; Management"/>
    <s v="300000007170672"/>
    <s v="Virginia B. Paige"/>
    <s v="Principal Investigator"/>
    <m/>
    <m/>
    <s v="20.0"/>
    <s v="2.4"/>
    <m/>
    <m/>
    <s v="20.0"/>
    <s v="2.4"/>
    <m/>
    <m/>
    <m/>
    <m/>
    <m/>
    <m/>
    <m/>
    <m/>
    <m/>
    <m/>
    <m/>
    <s v="W9128F25F0003"/>
    <m/>
    <s v="01-ARMY"/>
    <s v="U.S. Federal Government"/>
    <m/>
    <s v="No"/>
    <m/>
    <m/>
    <m/>
    <m/>
    <m/>
    <m/>
    <m/>
    <m/>
    <m/>
    <m/>
    <m/>
    <m/>
    <m/>
    <m/>
    <m/>
    <m/>
    <m/>
    <m/>
    <m/>
    <m/>
    <m/>
    <m/>
    <m/>
    <m/>
    <m/>
    <m/>
    <m/>
    <m/>
    <m/>
    <m/>
    <m/>
    <m/>
    <m/>
    <m/>
    <m/>
    <m/>
    <m/>
    <m/>
    <m/>
    <m/>
    <m/>
    <m/>
    <m/>
    <m/>
    <m/>
    <m/>
    <m/>
    <m/>
    <m/>
    <m/>
    <s v="UMRB mesonet station budget - WY_Task5.xlsx"/>
    <m/>
    <s v="No"/>
    <m/>
    <s v="No"/>
    <m/>
    <m/>
    <m/>
    <m/>
    <m/>
    <m/>
    <m/>
    <m/>
    <m/>
    <m/>
    <m/>
    <s v="543880.01"/>
    <m/>
    <m/>
    <m/>
    <m/>
    <m/>
    <m/>
    <m/>
    <m/>
    <m/>
    <m/>
    <m/>
    <m/>
    <m/>
    <s v="No"/>
    <m/>
    <m/>
    <m/>
    <m/>
    <m/>
    <m/>
    <m/>
    <m/>
    <m/>
    <m/>
    <m/>
    <m/>
    <m/>
    <m/>
  </r>
  <r>
    <x v="4"/>
    <s v="24-0596-A0001-2"/>
    <s v="Corey E Tarwater"/>
    <s v="Predicting impacts of species loss on ecosystem resilience: an experimental test of a novel theoretical framework"/>
    <s v="Department of the Army"/>
    <m/>
    <d v="2024-11-14T00:00:00"/>
    <d v="2028-11-14T00:00:00"/>
    <x v="7"/>
    <s v="Agriculture"/>
    <n v="456936"/>
    <s v="24-0596"/>
    <n v="456936"/>
    <s v="Active"/>
    <d v="2024-11-13T11:21:03"/>
    <s v="Zoology &amp; Physiology"/>
    <n v="2"/>
    <x v="0"/>
    <d v="2024-11-13T00:00:00"/>
    <s v="Kristi Hargis Stockdale"/>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d v="2024-11-15T00:00:00"/>
    <m/>
    <m/>
    <m/>
    <s v="No"/>
    <m/>
    <d v="2028-11-14T00:00:00"/>
    <d v="2024-11-14T00:00:00"/>
    <m/>
    <s v="No"/>
    <n v="12.63"/>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388882"/>
    <s v="Life Sciences"/>
    <n v="15"/>
    <n v="5"/>
    <m/>
    <m/>
    <m/>
    <m/>
    <m/>
    <m/>
    <m/>
    <m/>
    <m/>
    <m/>
    <m/>
    <m/>
    <m/>
    <m/>
    <m/>
    <m/>
    <m/>
    <m/>
    <s v="No"/>
    <m/>
    <s v="No"/>
    <m/>
    <m/>
    <m/>
    <m/>
    <m/>
    <m/>
    <m/>
    <s v="No"/>
    <m/>
    <s v="No"/>
    <n v="388882"/>
    <n v="68054"/>
    <m/>
    <s v="W9132T-25-2-0001"/>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s v="Award Created"/>
    <s v="Kristi Hargis Stockdale"/>
    <d v="2024-09-13T13:08:34"/>
    <m/>
    <s v="No"/>
    <s v="Approved"/>
    <d v="2024-07-30T00:00:00"/>
    <s v="2024-0132"/>
    <s v="No"/>
    <n v="1"/>
    <s v="No"/>
    <s v="Research"/>
    <s v="Reduced F&amp;A by Sponsor: Specify the rate % and base (MTDC, TDC, Other)"/>
    <m/>
    <n v="68054"/>
    <s v="No"/>
    <m/>
    <m/>
    <m/>
    <m/>
    <m/>
    <s v="Cooperative Agreement"/>
    <s v="No"/>
    <m/>
    <m/>
    <m/>
    <s v="No"/>
    <s v="Cost Reimbursable"/>
    <m/>
    <m/>
    <m/>
    <m/>
    <s v="Natural Resources and Conservation"/>
    <s v="Yes"/>
    <m/>
    <m/>
    <m/>
    <m/>
    <m/>
    <m/>
    <m/>
    <s v="1"/>
    <s v="1"/>
    <s v="Yes"/>
    <s v="Wroblewski, Mitchell"/>
    <m/>
    <m/>
    <s v="Agriculture, Life Sciences,  &amp; Natural Resources"/>
    <m/>
    <m/>
    <m/>
    <s v="Off Campus"/>
    <s v="New"/>
    <m/>
    <m/>
    <s v="No"/>
    <m/>
    <m/>
    <s v="3 Years"/>
    <m/>
    <s v="17.5% MTDC"/>
    <m/>
    <s v="[Annual Technical Report, Final Technical Report]"/>
    <m/>
    <s v="US Citizen"/>
    <s v="0.0"/>
    <s v="0.0"/>
    <s v="0.0"/>
    <s v="0.0"/>
    <s v="0.0"/>
    <s v="0.0"/>
    <s v="60"/>
    <s v="W09179130"/>
    <s v="Not Hispanic or Latino"/>
    <m/>
    <m/>
    <m/>
    <s v="Female"/>
    <s v="Zoology &amp; Physiology"/>
    <s v="300000007170078"/>
    <s v="Corey E Tarwater"/>
    <s v="Principal Investigator"/>
    <s v="0.0"/>
    <s v="0.0"/>
    <s v="0.0"/>
    <s v="0.0"/>
    <s v="0.0"/>
    <s v="0.0"/>
    <s v="0.0"/>
    <s v="0.0"/>
    <m/>
    <m/>
    <m/>
    <m/>
    <m/>
    <s v="Carrie Renee Hesco"/>
    <s v="1"/>
    <s v="Not Completed"/>
    <s v="Export Control"/>
    <m/>
    <m/>
    <s v="W9132T-25-2-0001"/>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s v="No"/>
    <m/>
    <m/>
    <m/>
    <m/>
    <m/>
    <m/>
    <m/>
    <m/>
    <m/>
    <m/>
    <m/>
    <m/>
    <m/>
    <m/>
  </r>
  <r>
    <x v="4"/>
    <s v="25-0113-A0001-1"/>
    <s v="Michael Marshak"/>
    <s v="Electrochemical Processes of Chelated Metals"/>
    <s v="National Science Foundation"/>
    <m/>
    <d v="2024-11-15T00:00:00"/>
    <d v="2025-04-30T00:00:00"/>
    <x v="34"/>
    <s v="Engineering"/>
    <n v="283095"/>
    <s v="25-0113"/>
    <n v="283095"/>
    <s v="Active"/>
    <d v="2024-11-12T14:19:25"/>
    <s v="Chemistry"/>
    <n v="1"/>
    <x v="0"/>
    <d v="2024-11-12T00:00:00"/>
    <s v="Kristi Hargis Stockdale"/>
    <s v="Basic Research"/>
    <m/>
    <m/>
    <m/>
    <m/>
    <m/>
    <m/>
    <m/>
    <m/>
    <m/>
    <s v="No"/>
    <m/>
    <s v="300000007170235"/>
    <m/>
    <m/>
    <s v="1c299c6c-3d34-46b4-8833-9115404d7f6a"/>
    <d v="2024-11-12T00:00:00"/>
    <m/>
    <m/>
    <m/>
    <s v="No"/>
    <m/>
    <d v="2025-04-30T00:00:00"/>
    <d v="2024-11-15T00:00:00"/>
    <m/>
    <s v="No"/>
    <n v="47.048999999999999"/>
    <s v="Yes"/>
    <s v="Chloroalkanes, Transition metals (Cr, Fe, Mn, etc.), Ethers, Aromatic hydrocarbons (e.g. benzene)"/>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s v="300000007170235"/>
    <m/>
    <m/>
    <m/>
    <m/>
    <m/>
    <m/>
    <m/>
    <m/>
    <m/>
    <m/>
    <m/>
    <m/>
    <m/>
    <m/>
    <m/>
    <m/>
    <m/>
    <m/>
    <n v="217475"/>
    <s v="Physical Sciences"/>
    <n v="15"/>
    <n v="5"/>
    <m/>
    <m/>
    <m/>
    <m/>
    <m/>
    <m/>
    <m/>
    <m/>
    <m/>
    <m/>
    <m/>
    <m/>
    <m/>
    <m/>
    <m/>
    <m/>
    <m/>
    <m/>
    <s v="No"/>
    <m/>
    <s v="No"/>
    <m/>
    <m/>
    <s v="Chemistry"/>
    <s v="300000007170235"/>
    <m/>
    <m/>
    <m/>
    <s v="Yes"/>
    <m/>
    <s v="No"/>
    <n v="217475"/>
    <n v="65620"/>
    <m/>
    <s v="2500450"/>
    <s v="No"/>
    <m/>
    <m/>
    <s v="Jesse Thomas Grosinger"/>
    <m/>
    <s v="W03278109"/>
    <s v="Not Hispanic or Latino"/>
    <s v="Male"/>
    <s v="No"/>
    <m/>
    <m/>
    <s v="No"/>
    <m/>
    <m/>
    <m/>
    <m/>
    <s v="CAS: Electrochemical Processes of Chelated Metals"/>
    <m/>
    <s v="Federal Direct"/>
    <m/>
    <s v="No"/>
    <m/>
    <s v="Award Created"/>
    <s v="Kristi Hargis Stockdale"/>
    <d v="2024-10-30T15:49:30"/>
    <m/>
    <s v="No"/>
    <m/>
    <m/>
    <m/>
    <s v="No"/>
    <n v="1"/>
    <s v="Yes"/>
    <s v="Research"/>
    <m/>
    <s v="44.5% MTDC"/>
    <n v="65620"/>
    <s v="No"/>
    <m/>
    <m/>
    <m/>
    <m/>
    <m/>
    <s v="Grant"/>
    <s v="No"/>
    <m/>
    <m/>
    <m/>
    <s v="Yes"/>
    <s v="Cost Reimbursable"/>
    <m/>
    <m/>
    <m/>
    <m/>
    <m/>
    <s v="No"/>
    <m/>
    <m/>
    <m/>
    <m/>
    <m/>
    <s v="No"/>
    <m/>
    <s v="1"/>
    <m/>
    <s v="Yes"/>
    <s v="Wroblewski, Mitchell"/>
    <m/>
    <s v="Chemistry"/>
    <s v="Engineering &amp; Physical Sciences"/>
    <m/>
    <m/>
    <m/>
    <s v="On Campus"/>
    <s v="Transfer"/>
    <m/>
    <m/>
    <s v="No"/>
    <m/>
    <m/>
    <s v="3 Years"/>
    <m/>
    <m/>
    <m/>
    <s v="[Annual Technical Report, Final Technical Report]"/>
    <m/>
    <m/>
    <m/>
    <m/>
    <m/>
    <m/>
    <m/>
    <m/>
    <s v="90"/>
    <s v="W10440600"/>
    <m/>
    <m/>
    <m/>
    <m/>
    <m/>
    <s v="Chemistry"/>
    <s v="300000007170235"/>
    <s v="Michael Marshak"/>
    <s v="Principal Investigator"/>
    <m/>
    <m/>
    <m/>
    <m/>
    <m/>
    <m/>
    <s v="0.0"/>
    <s v="0.0"/>
    <m/>
    <m/>
    <m/>
    <m/>
    <m/>
    <m/>
    <m/>
    <m/>
    <m/>
    <m/>
    <m/>
    <s v="2500450"/>
    <m/>
    <s v="01-NSF"/>
    <s v="U.S. Federal Government"/>
    <m/>
    <s v="No"/>
    <m/>
    <m/>
    <m/>
    <m/>
    <m/>
    <m/>
    <m/>
    <m/>
    <m/>
    <m/>
    <m/>
    <m/>
    <m/>
    <m/>
    <m/>
    <m/>
    <m/>
    <m/>
    <m/>
    <m/>
    <m/>
    <m/>
    <m/>
    <m/>
    <m/>
    <m/>
    <m/>
    <m/>
    <m/>
    <m/>
    <m/>
    <m/>
    <m/>
    <m/>
    <m/>
    <m/>
    <m/>
    <m/>
    <m/>
    <m/>
    <m/>
    <m/>
    <m/>
    <m/>
    <m/>
    <m/>
    <m/>
    <m/>
    <m/>
    <m/>
    <s v="Budget Justification_FR Comments.docx,Budget Template_rev_092024[41].xlsx,Budget Justification_corrected.docx"/>
    <m/>
    <s v="No"/>
    <m/>
    <s v="No"/>
    <m/>
    <m/>
    <m/>
    <m/>
    <m/>
    <m/>
    <m/>
    <m/>
    <m/>
    <m/>
    <m/>
    <s v="283095"/>
    <m/>
    <m/>
    <m/>
    <m/>
    <m/>
    <m/>
    <m/>
    <m/>
    <m/>
    <m/>
    <s v="[Conflict of Interest, Responsible Conduct of Research]"/>
    <m/>
    <m/>
    <s v="No"/>
    <m/>
    <m/>
    <m/>
    <m/>
    <m/>
    <m/>
    <m/>
    <m/>
    <m/>
    <m/>
    <m/>
    <m/>
    <m/>
    <m/>
  </r>
  <r>
    <x v="4"/>
    <s v="25-0365-A0002"/>
    <s v="Todd Andrew Schoborg"/>
    <s v="Collaboration with Dr. Michelle Longworth"/>
    <s v="ADD NEW"/>
    <m/>
    <d v="2024-11-20T00:00:00"/>
    <d v="2030-06-30T00:00:00"/>
    <x v="33"/>
    <s v="Agriculture"/>
    <n v="0"/>
    <s v="25-0365"/>
    <n v="0"/>
    <s v="In Review &amp; Negotiation"/>
    <d v="2024-12-12T08:12:01"/>
    <s v="Molecular Biology"/>
    <n v="0"/>
    <x v="1"/>
    <m/>
    <m/>
    <s v="Basic Research"/>
    <m/>
    <m/>
    <m/>
    <m/>
    <m/>
    <m/>
    <m/>
    <m/>
    <s v="This is not a proposal. It is simply an unfunded collaboration agreement between Dr. Todd Schoborg (UW) and Dr. Michelle Longworth (Cleveland Clinic Foundation). It states the terms and conditions for the collaboration, with no specific information regarding the funding source. It is related to 25-0245-P0001, although the status of that grant will not be known until ~July 2025. This just covers any of the work that we perform for Dr. Longworth's team between now and then, in which case a new Collaboration document will likely need to be signed if the grant is funded, or until June 30, 2030 if the grant is not funded (as stated in the current Collaboration Agreement)."/>
    <s v="No"/>
    <s v="Ericka Sue Smith"/>
    <s v="300000007170376"/>
    <m/>
    <m/>
    <s v="9d50d423-f35e-464a-b693-367aaf58b586"/>
    <m/>
    <m/>
    <m/>
    <m/>
    <s v="No"/>
    <m/>
    <d v="2030-06-30T00:00:00"/>
    <d v="2024-11-20T00:00:00"/>
    <m/>
    <s v="No"/>
    <s v="NONFED"/>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Molecular Biology"/>
    <s v="300000007170376"/>
    <m/>
    <m/>
    <m/>
    <m/>
    <m/>
    <m/>
    <m/>
    <m/>
    <m/>
    <m/>
    <m/>
    <m/>
    <m/>
    <m/>
    <m/>
    <m/>
    <m/>
    <m/>
    <n v="0"/>
    <s v="Life Sciences"/>
    <n v="15"/>
    <n v="5"/>
    <m/>
    <m/>
    <m/>
    <m/>
    <m/>
    <m/>
    <m/>
    <m/>
    <m/>
    <m/>
    <m/>
    <m/>
    <m/>
    <m/>
    <m/>
    <m/>
    <m/>
    <m/>
    <s v="No"/>
    <m/>
    <s v="No"/>
    <m/>
    <m/>
    <m/>
    <m/>
    <m/>
    <m/>
    <m/>
    <s v="No"/>
    <m/>
    <s v="No"/>
    <n v="0"/>
    <n v="0"/>
    <m/>
    <m/>
    <s v="No"/>
    <m/>
    <m/>
    <s v="Lela Grace Eder"/>
    <m/>
    <s v="W10514331"/>
    <s v="Not Hispanic or Latino"/>
    <s v="Female"/>
    <s v="No"/>
    <m/>
    <m/>
    <s v="No"/>
    <m/>
    <m/>
    <m/>
    <m/>
    <s v="Collaboration Agreement with Dr. Michelle Longworth"/>
    <m/>
    <s v="Non-Federal"/>
    <m/>
    <s v="No"/>
    <m/>
    <s v="Award Created"/>
    <s v="Kristi Hargis Stockdale"/>
    <d v="2024-12-12T08:12:00"/>
    <m/>
    <s v="No"/>
    <m/>
    <m/>
    <m/>
    <s v="No"/>
    <n v="1"/>
    <s v="No"/>
    <s v="Research"/>
    <m/>
    <s v="44.5% MTDC"/>
    <n v="0"/>
    <s v="No"/>
    <m/>
    <m/>
    <m/>
    <m/>
    <m/>
    <s v="Cooperative Agreement"/>
    <s v="No"/>
    <m/>
    <m/>
    <m/>
    <s v="No"/>
    <s v="Cost Reimbursable"/>
    <m/>
    <m/>
    <m/>
    <m/>
    <s v="Biological and Biomedical Sciences"/>
    <s v="No"/>
    <m/>
    <m/>
    <m/>
    <m/>
    <m/>
    <m/>
    <m/>
    <s v="1"/>
    <m/>
    <s v="No"/>
    <s v="Fulton, Samantha"/>
    <m/>
    <m/>
    <s v="Agriculture, Life Sciences,  &amp; Natural Resources"/>
    <m/>
    <m/>
    <m/>
    <s v="On Campus"/>
    <s v="Other"/>
    <s v="Unfunded Research Collaboration"/>
    <m/>
    <s v="No"/>
    <m/>
    <m/>
    <s v="10 Years"/>
    <m/>
    <m/>
    <m/>
    <m/>
    <m/>
    <s v="US Citizen"/>
    <m/>
    <m/>
    <m/>
    <m/>
    <m/>
    <m/>
    <s v="100"/>
    <s v="W09978026"/>
    <s v="Not Hispanic or Latino"/>
    <m/>
    <m/>
    <m/>
    <s v="Male"/>
    <s v="Molecular Biology"/>
    <s v="300000007170376"/>
    <s v="Todd Andrew Schoborg"/>
    <s v="Principal Investigator"/>
    <m/>
    <m/>
    <m/>
    <m/>
    <m/>
    <m/>
    <s v="0.0"/>
    <s v="0.0"/>
    <m/>
    <m/>
    <m/>
    <m/>
    <m/>
    <m/>
    <m/>
    <m/>
    <m/>
    <m/>
    <m/>
    <m/>
    <m/>
    <s v="N/A"/>
    <s v="Non-Profit Organizations"/>
    <s v="Just a collaboration agreement, no official funding source"/>
    <s v="No"/>
    <m/>
    <m/>
    <m/>
    <m/>
    <m/>
    <m/>
    <m/>
    <m/>
    <m/>
    <m/>
    <m/>
    <m/>
    <m/>
    <m/>
    <m/>
    <m/>
    <m/>
    <m/>
    <m/>
    <m/>
    <m/>
    <m/>
    <m/>
    <m/>
    <m/>
    <m/>
    <m/>
    <m/>
    <m/>
    <m/>
    <m/>
    <m/>
    <m/>
    <m/>
    <m/>
    <m/>
    <m/>
    <m/>
    <m/>
    <m/>
    <m/>
    <m/>
    <m/>
    <m/>
    <m/>
    <m/>
    <m/>
    <m/>
    <m/>
    <m/>
    <s v="There is no budget justification required.docx"/>
    <m/>
    <s v="No"/>
    <m/>
    <s v="No"/>
    <m/>
    <m/>
    <m/>
    <m/>
    <m/>
    <m/>
    <m/>
    <m/>
    <m/>
    <m/>
    <m/>
    <s v="0"/>
    <m/>
    <m/>
    <m/>
    <m/>
    <m/>
    <m/>
    <m/>
    <m/>
    <m/>
    <m/>
    <m/>
    <m/>
    <m/>
    <s v="No"/>
    <m/>
    <m/>
    <m/>
    <m/>
    <m/>
    <m/>
    <m/>
    <m/>
    <m/>
    <m/>
    <m/>
    <m/>
    <m/>
    <m/>
  </r>
  <r>
    <x v="4"/>
    <s v="24-0570-A0001-0"/>
    <s v="Laurel Allison Wimbish"/>
    <s v="Bismarck DFC Core Survey"/>
    <s v="Bismarck Burleigh Public Health"/>
    <m/>
    <d v="2024-11-30T00:00:00"/>
    <d v="2024-08-01T00:00:00"/>
    <x v="18"/>
    <s v="REDD"/>
    <n v="5025"/>
    <s v="24-0570"/>
    <n v="5025"/>
    <s v="Active"/>
    <d v="2023-12-12T16:49:58"/>
    <s v="Wyoming Survey &amp; Analysis Center"/>
    <n v="0"/>
    <x v="1"/>
    <m/>
    <m/>
    <s v="Other Sponsored Activity"/>
    <s v="false"/>
    <s v="false"/>
    <s v="false"/>
    <s v="false"/>
    <s v="false"/>
    <s v="false"/>
    <m/>
    <s v="Bismarck Student Survey - Sole Source Request.pdf,Bismarck DFC Budget v2.xlsx"/>
    <s v="See attached draft contract for review. Email from client attached.  Prior iterations of the survey project received a determination from the IRB that the work does not constitute human subjects research. PI will confirm with IRB prior to launching survey and submit application for review if required by the IRB."/>
    <s v="No"/>
    <m/>
    <s v="300000007170088"/>
    <m/>
    <m/>
    <s v="f23a263a-2514-4db6-b71d-5292056adc06"/>
    <m/>
    <m/>
    <m/>
    <m/>
    <s v="No"/>
    <m/>
    <d v="2024-08-01T00:00:00"/>
    <d v="2023-11-30T00:00:00"/>
    <m/>
    <s v="No"/>
    <s v="NONFED"/>
    <s v="No"/>
    <m/>
    <m/>
    <m/>
    <m/>
    <m/>
    <m/>
    <s v="Research &amp; Economic Development"/>
    <m/>
    <m/>
    <m/>
    <m/>
    <m/>
    <m/>
    <m/>
    <m/>
    <m/>
    <s v="No"/>
    <m/>
    <m/>
    <s v="No"/>
    <m/>
    <s v="Tashina Lemon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3750"/>
    <s v="Social Sciences"/>
    <n v="50"/>
    <n v="5"/>
    <m/>
    <m/>
    <m/>
    <m/>
    <m/>
    <m/>
    <m/>
    <m/>
    <m/>
    <m/>
    <m/>
    <m/>
    <m/>
    <m/>
    <m/>
    <m/>
    <m/>
    <m/>
    <s v="No"/>
    <m/>
    <m/>
    <m/>
    <m/>
    <m/>
    <m/>
    <m/>
    <m/>
    <m/>
    <s v="No"/>
    <m/>
    <s v="No"/>
    <n v="3750"/>
    <n v="1275"/>
    <m/>
    <m/>
    <s v="No"/>
    <m/>
    <m/>
    <s v="Thao Pham McVay"/>
    <s v="US Citizen"/>
    <s v="W05258353"/>
    <s v="Not Hispanic or Latino"/>
    <s v="Female"/>
    <s v="No"/>
    <m/>
    <m/>
    <s v="No"/>
    <m/>
    <m/>
    <m/>
    <m/>
    <s v="Bismarck DFC Core Survey"/>
    <m/>
    <s v="Non-Federal"/>
    <m/>
    <s v="No"/>
    <m/>
    <m/>
    <m/>
    <m/>
    <m/>
    <s v="No"/>
    <m/>
    <m/>
    <m/>
    <s v="No"/>
    <m/>
    <s v="No"/>
    <s v="Other Sponsored Activities"/>
    <m/>
    <s v="34% MTDC"/>
    <n v="1275"/>
    <s v="No"/>
    <m/>
    <m/>
    <m/>
    <m/>
    <m/>
    <s v="Contract"/>
    <s v="No"/>
    <m/>
    <m/>
    <m/>
    <s v="No"/>
    <s v="Cost Reimbursable"/>
    <m/>
    <s v="Pending"/>
    <m/>
    <m/>
    <m/>
    <s v="No"/>
    <m/>
    <m/>
    <m/>
    <m/>
    <m/>
    <m/>
    <m/>
    <m/>
    <m/>
    <s v="Yes"/>
    <s v="Dixon, Athena"/>
    <m/>
    <m/>
    <s v="[Research &amp; Economic Development]"/>
    <m/>
    <m/>
    <m/>
    <s v="[On Campus]"/>
    <s v="Other"/>
    <s v="Sole Source"/>
    <m/>
    <s v="No"/>
    <m/>
    <m/>
    <m/>
    <m/>
    <m/>
    <m/>
    <m/>
    <m/>
    <s v="US Citizen"/>
    <s v="0.0"/>
    <m/>
    <s v="0.0"/>
    <m/>
    <s v="0.0"/>
    <m/>
    <s v="100"/>
    <s v="W04644824"/>
    <m/>
    <m/>
    <m/>
    <m/>
    <s v="Female"/>
    <s v="Wyoming Survey &amp; Analysis Center"/>
    <s v="300000007170088"/>
    <s v="Laurel Allison Wimbish"/>
    <s v="Principal Investigator"/>
    <s v="0.0"/>
    <m/>
    <s v="0.0"/>
    <m/>
    <s v="0.0"/>
    <m/>
    <m/>
    <m/>
    <m/>
    <m/>
    <m/>
    <m/>
    <m/>
    <m/>
    <m/>
    <m/>
    <m/>
    <m/>
    <s v="Other Social Sciences"/>
    <m/>
    <m/>
    <s v="04-BBPH"/>
    <s v="Other State and Local Governmental Entities"/>
    <m/>
    <s v="No"/>
    <m/>
    <m/>
    <m/>
    <m/>
    <m/>
    <m/>
    <m/>
    <m/>
    <m/>
    <m/>
    <m/>
    <m/>
    <m/>
    <m/>
    <m/>
    <m/>
    <m/>
    <m/>
    <m/>
    <m/>
    <m/>
    <m/>
    <m/>
    <m/>
    <m/>
    <m/>
    <m/>
    <m/>
    <m/>
    <m/>
    <m/>
    <m/>
    <m/>
    <m/>
    <m/>
    <m/>
    <m/>
    <m/>
    <m/>
    <m/>
    <m/>
    <m/>
    <m/>
    <m/>
    <m/>
    <m/>
    <m/>
    <m/>
    <m/>
    <m/>
    <s v="Bismarck DFC Budget v1.xlsx"/>
    <m/>
    <s v="No"/>
    <m/>
    <s v="No"/>
    <m/>
    <m/>
    <m/>
    <m/>
    <m/>
    <m/>
    <m/>
    <m/>
    <m/>
    <m/>
    <m/>
    <s v="5025"/>
    <m/>
    <m/>
    <m/>
    <m/>
    <m/>
    <m/>
    <m/>
    <m/>
    <m/>
    <m/>
    <m/>
    <m/>
    <m/>
    <m/>
    <m/>
    <m/>
    <m/>
    <m/>
    <m/>
    <m/>
    <m/>
    <m/>
    <m/>
    <m/>
    <m/>
    <m/>
    <m/>
    <m/>
  </r>
  <r>
    <x v="5"/>
    <s v="24-0341-A0002"/>
    <s v="Roger H. Coupal"/>
    <s v="UW Extension Contribution: Region 8 Thriving Communities Technical Assistance Center"/>
    <s v="Montana State University"/>
    <s v="Environmental Protection Agency"/>
    <d v="2024-12-01T00:00:00"/>
    <d v="2025-02-28T00:00:00"/>
    <x v="60"/>
    <s v="Agriculture"/>
    <n v="94352"/>
    <s v="24-0341"/>
    <n v="94352"/>
    <s v="Active"/>
    <d v="2024-11-20T13:02:59"/>
    <s v="Agriculture &amp; Applied Economics"/>
    <n v="0"/>
    <x v="1"/>
    <m/>
    <m/>
    <s v="Other Sponsored Activity"/>
    <m/>
    <m/>
    <m/>
    <m/>
    <m/>
    <m/>
    <m/>
    <m/>
    <m/>
    <s v="No"/>
    <s v="Evelyn Renee Kelley"/>
    <s v="300000007170651"/>
    <m/>
    <m/>
    <s v="50ea56a1-dcfe-46f8-b565-97c664bff98f"/>
    <m/>
    <m/>
    <m/>
    <m/>
    <s v="No"/>
    <m/>
    <d v="2025-02-28T00:00:00"/>
    <d v="2024-12-01T00:00:00"/>
    <m/>
    <s v="No"/>
    <s v="66.XXX"/>
    <s v="No"/>
    <m/>
    <m/>
    <m/>
    <m/>
    <m/>
    <s v="true"/>
    <s v="Agriculture, Life Sciences,  &amp; Natural Resources"/>
    <m/>
    <s v="Agriculture, Life Sciences,  &amp; Natural Resources"/>
    <m/>
    <m/>
    <m/>
    <m/>
    <m/>
    <m/>
    <m/>
    <s v="No"/>
    <m/>
    <m/>
    <s v="No"/>
    <m/>
    <s v="Farrell Jean Rapp"/>
    <m/>
    <m/>
    <m/>
    <m/>
    <m/>
    <m/>
    <m/>
    <m/>
    <m/>
    <m/>
    <m/>
    <m/>
    <m/>
    <m/>
    <m/>
    <m/>
    <m/>
    <m/>
    <m/>
    <m/>
    <m/>
    <m/>
    <m/>
    <m/>
    <m/>
    <m/>
    <m/>
    <m/>
    <m/>
    <m/>
    <m/>
    <m/>
    <m/>
    <m/>
    <m/>
    <m/>
    <m/>
    <m/>
    <m/>
    <m/>
    <m/>
    <s v="No"/>
    <m/>
    <m/>
    <m/>
    <m/>
    <m/>
    <m/>
    <m/>
    <m/>
    <m/>
    <m/>
    <m/>
    <m/>
    <m/>
    <m/>
    <m/>
    <m/>
    <m/>
    <m/>
    <m/>
    <m/>
    <m/>
    <m/>
    <m/>
    <m/>
    <m/>
    <m/>
    <m/>
    <m/>
    <m/>
    <m/>
    <m/>
    <m/>
    <m/>
    <m/>
    <m/>
    <m/>
    <m/>
    <m/>
    <m/>
    <m/>
    <m/>
    <m/>
    <m/>
    <m/>
    <m/>
    <m/>
    <m/>
    <m/>
    <m/>
    <m/>
    <s v="Agriculture &amp; Applied Economics"/>
    <s v="300000007170651"/>
    <m/>
    <m/>
    <s v="UW Extension"/>
    <s v="300000007170503"/>
    <m/>
    <m/>
    <m/>
    <m/>
    <m/>
    <m/>
    <m/>
    <m/>
    <m/>
    <m/>
    <m/>
    <m/>
    <m/>
    <m/>
    <n v="70412"/>
    <s v="Other Sciences"/>
    <n v="7.5"/>
    <n v="5"/>
    <m/>
    <n v="0"/>
    <m/>
    <m/>
    <m/>
    <m/>
    <m/>
    <m/>
    <m/>
    <m/>
    <n v="7.5"/>
    <m/>
    <m/>
    <m/>
    <m/>
    <m/>
    <m/>
    <m/>
    <s v="No"/>
    <m/>
    <s v="No"/>
    <m/>
    <m/>
    <m/>
    <m/>
    <m/>
    <m/>
    <m/>
    <s v="No"/>
    <m/>
    <s v="No"/>
    <n v="70412"/>
    <n v="23940"/>
    <m/>
    <m/>
    <s v="No"/>
    <m/>
    <m/>
    <s v="Patricia Hysong"/>
    <s v="US Citizen"/>
    <s v="W02689045"/>
    <s v="Not Hispanic or Latino"/>
    <s v="Female"/>
    <s v="No"/>
    <m/>
    <m/>
    <s v="No"/>
    <m/>
    <m/>
    <m/>
    <m/>
    <s v="Mountains and Plains Thriving Communities Technical Assistance Center (MaPTCC)"/>
    <m/>
    <s v="Federal Passthrough"/>
    <m/>
    <s v="No"/>
    <m/>
    <s v="Award Created"/>
    <s v="Farrell Jean Rapp"/>
    <d v="2024-11-20T13:02:58"/>
    <m/>
    <s v="No"/>
    <m/>
    <m/>
    <m/>
    <s v="No"/>
    <n v="2"/>
    <s v="No"/>
    <s v="Other Sponsored Activities"/>
    <s v="20% MTDC"/>
    <s v="34% MTDC"/>
    <n v="23940"/>
    <s v="No"/>
    <m/>
    <m/>
    <m/>
    <m/>
    <m/>
    <s v="Grant"/>
    <s v="No"/>
    <m/>
    <m/>
    <m/>
    <s v="No"/>
    <s v="Cost Reimbursable"/>
    <m/>
    <m/>
    <m/>
    <m/>
    <m/>
    <s v="No"/>
    <m/>
    <m/>
    <m/>
    <m/>
    <m/>
    <m/>
    <m/>
    <s v="1"/>
    <m/>
    <s v="Yes"/>
    <s v="Runner, Mary"/>
    <m/>
    <m/>
    <s v="Agriculture, Life Sciences,  &amp; Natural Resources"/>
    <m/>
    <s v="01-EPA"/>
    <m/>
    <s v="On Campus"/>
    <s v="Other"/>
    <s v="Change of PI - original Submission 24-0341-P0001"/>
    <m/>
    <s v="No"/>
    <m/>
    <m/>
    <m/>
    <m/>
    <m/>
    <m/>
    <m/>
    <m/>
    <s v="US Citizen"/>
    <m/>
    <m/>
    <m/>
    <m/>
    <m/>
    <m/>
    <s v="80"/>
    <s v="W03275596"/>
    <s v="Not Hispanic or Latino"/>
    <m/>
    <m/>
    <m/>
    <s v="Male"/>
    <s v="Agriculture &amp; Applied Economics"/>
    <s v="300000007170651"/>
    <s v="Roger H. Coupal"/>
    <s v="Principal Investigator"/>
    <m/>
    <m/>
    <m/>
    <m/>
    <m/>
    <m/>
    <s v="0.0"/>
    <s v="0.0"/>
    <m/>
    <m/>
    <m/>
    <m/>
    <m/>
    <m/>
    <m/>
    <m/>
    <m/>
    <m/>
    <m/>
    <s v="PRE-AWARD SPENDING"/>
    <m/>
    <s v="06-MTSU"/>
    <s v="Institutions of Higher Education"/>
    <m/>
    <s v="No"/>
    <m/>
    <m/>
    <m/>
    <m/>
    <m/>
    <m/>
    <m/>
    <m/>
    <m/>
    <m/>
    <m/>
    <m/>
    <m/>
    <m/>
    <m/>
    <m/>
    <m/>
    <m/>
    <m/>
    <m/>
    <m/>
    <m/>
    <m/>
    <m/>
    <m/>
    <m/>
    <m/>
    <m/>
    <m/>
    <m/>
    <m/>
    <m/>
    <m/>
    <m/>
    <m/>
    <m/>
    <m/>
    <m/>
    <m/>
    <m/>
    <m/>
    <m/>
    <m/>
    <m/>
    <m/>
    <m/>
    <m/>
    <m/>
    <m/>
    <m/>
    <s v="WySubawardBudgetwithTravel-FINAL Coupal.xlsx"/>
    <m/>
    <s v="No"/>
    <m/>
    <s v="No"/>
    <m/>
    <m/>
    <m/>
    <m/>
    <m/>
    <m/>
    <m/>
    <m/>
    <m/>
    <m/>
    <m/>
    <s v="1008999"/>
    <m/>
    <m/>
    <m/>
    <m/>
    <m/>
    <m/>
    <m/>
    <m/>
    <m/>
    <m/>
    <m/>
    <m/>
    <s v="[Arapaho Tribe of the Wind River Reservation, Wyoming, Eastern Shoshone Tribe of the Wind River Reservation, Wyoming]"/>
    <s v="Yes"/>
    <m/>
    <m/>
    <m/>
    <m/>
    <m/>
    <m/>
    <m/>
    <m/>
    <m/>
    <m/>
    <m/>
    <m/>
    <m/>
    <m/>
  </r>
  <r>
    <x v="5"/>
    <s v="24-0817-A0001-1"/>
    <s v="Amy Catherine Krist"/>
    <s v="MCA: Consequences of anthropogenic- driven selection on zooplankton traits and feedbacks on ecosystem function"/>
    <s v="National Science Foundation"/>
    <m/>
    <d v="2024-12-01T00:00:00"/>
    <d v="2027-12-31T00:00:00"/>
    <x v="7"/>
    <s v="Agriculture"/>
    <n v="307371"/>
    <s v="24-0817"/>
    <n v="307371"/>
    <s v="Active"/>
    <d v="2024-12-13T11:13:19"/>
    <s v="Zoology &amp; Physiology"/>
    <n v="1"/>
    <x v="9"/>
    <d v="2024-12-13T00:00:00"/>
    <s v="Kristi Hargis Stockdale"/>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m/>
    <s v="No"/>
    <m/>
    <s v="300000007170078"/>
    <m/>
    <m/>
    <s v="f8fc35df-984b-4b61-a8d0-de730531bfbc"/>
    <d v="2024-08-06T00:00:00"/>
    <m/>
    <m/>
    <m/>
    <s v="No"/>
    <m/>
    <d v="2027-12-31T00:00:00"/>
    <d v="2024-12-01T00:00:00"/>
    <m/>
    <s v="No"/>
    <n v="47.073999999999998"/>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212714"/>
    <s v="Life Sciences"/>
    <n v="15"/>
    <n v="5"/>
    <m/>
    <m/>
    <m/>
    <m/>
    <m/>
    <m/>
    <m/>
    <m/>
    <m/>
    <m/>
    <m/>
    <m/>
    <m/>
    <m/>
    <m/>
    <m/>
    <m/>
    <m/>
    <s v="No"/>
    <m/>
    <s v="No"/>
    <m/>
    <m/>
    <m/>
    <m/>
    <m/>
    <m/>
    <m/>
    <s v="No"/>
    <m/>
    <s v="No"/>
    <n v="212714"/>
    <n v="94657"/>
    <m/>
    <s v="2422933"/>
    <s v="No"/>
    <m/>
    <m/>
    <s v="Laura A. Cole"/>
    <s v="US Citizen"/>
    <s v="W00934712"/>
    <s v="Not Hispanic or Latino"/>
    <s v="Female"/>
    <s v="No"/>
    <m/>
    <m/>
    <s v="No"/>
    <m/>
    <m/>
    <m/>
    <m/>
    <s v="MCA: Consequential intraspecific variation in elemental traits in high mountain lake ecosystems"/>
    <m/>
    <s v="Federal Direct"/>
    <m/>
    <s v="No"/>
    <m/>
    <s v="Award Created"/>
    <s v="Farrell Jean Rapp"/>
    <d v="2024-08-06T15:21:30"/>
    <m/>
    <s v="No"/>
    <m/>
    <m/>
    <m/>
    <s v="No"/>
    <n v="1"/>
    <s v="No"/>
    <s v="Research"/>
    <m/>
    <s v="44.5% MTDC"/>
    <n v="94657"/>
    <s v="No"/>
    <m/>
    <m/>
    <m/>
    <m/>
    <m/>
    <s v="Grant"/>
    <s v="No"/>
    <m/>
    <m/>
    <m/>
    <s v="No"/>
    <s v="Cost Reimbursable"/>
    <m/>
    <m/>
    <m/>
    <m/>
    <s v="Other Life Sciences"/>
    <s v="No"/>
    <m/>
    <m/>
    <m/>
    <m/>
    <m/>
    <s v="No"/>
    <m/>
    <m/>
    <m/>
    <s v="Yes"/>
    <s v="Wroblewski, Mitchell"/>
    <m/>
    <m/>
    <s v="Agriculture, Life Sciences,  &amp; Natural Resources"/>
    <m/>
    <m/>
    <m/>
    <s v="On Campus"/>
    <s v="New"/>
    <m/>
    <m/>
    <s v="No"/>
    <m/>
    <m/>
    <s v="3 Years"/>
    <m/>
    <m/>
    <m/>
    <s v="[Annual Technical Report, Final Technical Report]"/>
    <m/>
    <s v="US Citizen"/>
    <s v="0.0"/>
    <s v="0.0"/>
    <s v="0.0"/>
    <s v="0.0"/>
    <s v="0.0"/>
    <s v="0.0"/>
    <s v="100"/>
    <s v="W03279390"/>
    <s v="Not Hispanic or Latino"/>
    <m/>
    <m/>
    <m/>
    <s v="Female"/>
    <s v="Zoology &amp; Physiology"/>
    <s v="300000007170078"/>
    <s v="Amy Catherine Krist"/>
    <s v="Principal Investigator"/>
    <s v="18.56"/>
    <s v="1.67"/>
    <s v="0.0"/>
    <s v="0.0"/>
    <s v="0.0"/>
    <s v="0.0"/>
    <s v="13.92"/>
    <s v="1.67"/>
    <m/>
    <m/>
    <m/>
    <m/>
    <m/>
    <m/>
    <m/>
    <m/>
    <m/>
    <m/>
    <m/>
    <s v="2422933"/>
    <m/>
    <s v="01-NSF"/>
    <s v="U.S. Federal Government"/>
    <m/>
    <s v="No"/>
    <m/>
    <m/>
    <m/>
    <m/>
    <m/>
    <m/>
    <m/>
    <m/>
    <m/>
    <m/>
    <m/>
    <m/>
    <m/>
    <m/>
    <m/>
    <m/>
    <m/>
    <m/>
    <m/>
    <m/>
    <m/>
    <m/>
    <m/>
    <m/>
    <m/>
    <m/>
    <m/>
    <m/>
    <m/>
    <m/>
    <m/>
    <m/>
    <m/>
    <m/>
    <m/>
    <m/>
    <m/>
    <m/>
    <m/>
    <m/>
    <m/>
    <m/>
    <m/>
    <m/>
    <m/>
    <m/>
    <m/>
    <m/>
    <m/>
    <m/>
    <s v="Krist_MCA Budget.2025.xlsx,Budget_Justification.docx"/>
    <m/>
    <s v="No"/>
    <m/>
    <s v="No"/>
    <m/>
    <m/>
    <m/>
    <m/>
    <m/>
    <m/>
    <m/>
    <m/>
    <m/>
    <m/>
    <m/>
    <s v="307371"/>
    <m/>
    <m/>
    <m/>
    <m/>
    <m/>
    <m/>
    <m/>
    <m/>
    <m/>
    <m/>
    <s v="Responsible Conduct of Research"/>
    <m/>
    <m/>
    <s v="No"/>
    <m/>
    <m/>
    <m/>
    <m/>
    <m/>
    <m/>
    <m/>
    <m/>
    <m/>
    <m/>
    <m/>
    <m/>
    <m/>
    <m/>
  </r>
  <r>
    <x v="5"/>
    <s v="24-0889-A0001"/>
    <s v="Donna Karen Harris"/>
    <s v="Advancing pepper production in Wyoming"/>
    <s v="Wyoming Department of Agriculture"/>
    <s v="Agricultural Marketing Service/Department of Agriculture"/>
    <d v="2024-12-04T00:00:00"/>
    <d v="2027-09-01T00:00:00"/>
    <x v="45"/>
    <s v="Agriculture"/>
    <n v="99247.82"/>
    <s v="24-0889"/>
    <n v="99247.82"/>
    <s v="Active"/>
    <d v="2024-11-07T09:37:31"/>
    <s v="Plant Sciences"/>
    <n v="0"/>
    <x v="1"/>
    <m/>
    <m/>
    <s v="Applied Research"/>
    <m/>
    <m/>
    <m/>
    <m/>
    <m/>
    <m/>
    <s v="Allow audits up to 5 years after the project's completion."/>
    <m/>
    <m/>
    <s v="No"/>
    <m/>
    <s v="300000007170664"/>
    <m/>
    <m/>
    <s v="30e5f905-71f0-4b39-955e-849404b6d60e"/>
    <d v="2024-12-10T00:00:00"/>
    <m/>
    <m/>
    <m/>
    <s v="No"/>
    <m/>
    <d v="2027-09-01T00:00:00"/>
    <d v="2024-12-04T00:00:00"/>
    <m/>
    <s v="No"/>
    <n v="10.17"/>
    <s v="No"/>
    <m/>
    <m/>
    <m/>
    <m/>
    <m/>
    <s v="true"/>
    <s v="Agriculture, Life Sciences,  &amp; Natural Resources"/>
    <m/>
    <m/>
    <m/>
    <m/>
    <m/>
    <m/>
    <m/>
    <m/>
    <m/>
    <s v="No"/>
    <m/>
    <m/>
    <s v="No"/>
    <m/>
    <s v="Farrell Jean Rapp"/>
    <m/>
    <m/>
    <m/>
    <m/>
    <m/>
    <m/>
    <m/>
    <m/>
    <m/>
    <m/>
    <s v="24811.96"/>
    <m/>
    <m/>
    <m/>
    <m/>
    <m/>
    <m/>
    <m/>
    <m/>
    <m/>
    <m/>
    <m/>
    <m/>
    <m/>
    <m/>
    <m/>
    <m/>
    <m/>
    <m/>
    <m/>
    <m/>
    <m/>
    <m/>
    <m/>
    <m/>
    <m/>
    <m/>
    <m/>
    <m/>
    <m/>
    <m/>
    <s v="Yes"/>
    <s v="University of Wyoming"/>
    <m/>
    <m/>
    <m/>
    <m/>
    <m/>
    <m/>
    <m/>
    <m/>
    <m/>
    <s v="Cash"/>
    <m/>
    <m/>
    <m/>
    <m/>
    <m/>
    <m/>
    <m/>
    <m/>
    <m/>
    <s v="Plant Sciences"/>
    <s v="300000007170664"/>
    <m/>
    <m/>
    <m/>
    <m/>
    <m/>
    <m/>
    <m/>
    <m/>
    <m/>
    <m/>
    <m/>
    <m/>
    <m/>
    <m/>
    <m/>
    <m/>
    <m/>
    <m/>
    <m/>
    <m/>
    <m/>
    <m/>
    <m/>
    <m/>
    <m/>
    <m/>
    <s v="Unrecovered indirect costs"/>
    <m/>
    <s v="Plant Sciences"/>
    <s v="300000007170664"/>
    <m/>
    <m/>
    <m/>
    <m/>
    <m/>
    <m/>
    <m/>
    <m/>
    <m/>
    <m/>
    <m/>
    <m/>
    <m/>
    <m/>
    <m/>
    <m/>
    <m/>
    <m/>
    <n v="99247.82"/>
    <s v="Life Sciences"/>
    <n v="15"/>
    <n v="5"/>
    <m/>
    <m/>
    <m/>
    <m/>
    <m/>
    <m/>
    <m/>
    <m/>
    <m/>
    <m/>
    <m/>
    <m/>
    <m/>
    <m/>
    <m/>
    <m/>
    <m/>
    <m/>
    <s v="No"/>
    <m/>
    <s v="No"/>
    <m/>
    <m/>
    <m/>
    <m/>
    <m/>
    <m/>
    <m/>
    <s v="No"/>
    <m/>
    <s v="No"/>
    <n v="99247.82"/>
    <n v="0"/>
    <m/>
    <s v="AM24SCBPWY1275-00"/>
    <s v="No"/>
    <m/>
    <m/>
    <s v="Tori Henderson"/>
    <s v="US Citizen"/>
    <s v="W00135907"/>
    <m/>
    <s v="Female"/>
    <s v="No"/>
    <m/>
    <m/>
    <s v="No"/>
    <m/>
    <m/>
    <m/>
    <m/>
    <s v="Advancing Pepper Production in Wyoming: Screening and Development of Drought and Cold-Resilient Peppers Adapted to Wyoming"/>
    <m/>
    <s v="Federal Passthrough"/>
    <m/>
    <s v="No"/>
    <m/>
    <s v="Award Created"/>
    <s v="Farrell Jean Rapp"/>
    <d v="2024-11-07T09:37:30"/>
    <m/>
    <s v="No"/>
    <m/>
    <m/>
    <m/>
    <s v="Yes"/>
    <n v="1"/>
    <s v="No"/>
    <s v="Research"/>
    <m/>
    <s v="Reduced F&amp;A by Sponsor: Specify the rate % and base (MTDC, TDC, Other)"/>
    <n v="0"/>
    <s v="No"/>
    <m/>
    <m/>
    <m/>
    <m/>
    <m/>
    <s v="Grant"/>
    <s v="No"/>
    <m/>
    <m/>
    <m/>
    <s v="No"/>
    <s v="Cost Reimbursable"/>
    <m/>
    <m/>
    <m/>
    <m/>
    <s v="Agricultural Sciences"/>
    <s v="No"/>
    <s v="Required"/>
    <m/>
    <m/>
    <s v="All budget changes require prior approval"/>
    <m/>
    <m/>
    <m/>
    <s v="1"/>
    <m/>
    <s v="Yes"/>
    <s v="Gull, Colby, Isaac"/>
    <m/>
    <m/>
    <s v="Agriculture, Life Sciences,  &amp; Natural Resources"/>
    <m/>
    <s v="01-AMSUSDA"/>
    <s v="Additive"/>
    <s v="On Campus"/>
    <s v="New"/>
    <m/>
    <m/>
    <s v="No"/>
    <m/>
    <m/>
    <s v="10 Years"/>
    <m/>
    <m/>
    <s v="0%"/>
    <s v="[Annual Technical Report, Final Technical Report]"/>
    <m/>
    <m/>
    <s v="0.0"/>
    <s v="0.0"/>
    <s v="0.0"/>
    <s v="0.0"/>
    <s v="0.0"/>
    <s v="0.0"/>
    <s v="50"/>
    <s v="W10062628"/>
    <m/>
    <m/>
    <m/>
    <m/>
    <s v="Female"/>
    <s v="Plant Sciences"/>
    <s v="300000007170664"/>
    <s v="Donna Karen Harris"/>
    <s v="Principal Investigator"/>
    <s v="0.0"/>
    <s v="0.0"/>
    <s v="0.0"/>
    <s v="0.0"/>
    <s v="0.0"/>
    <s v="0.0"/>
    <s v="0.0"/>
    <s v="0.0"/>
    <m/>
    <m/>
    <m/>
    <m/>
    <m/>
    <m/>
    <m/>
    <m/>
    <m/>
    <m/>
    <m/>
    <s v="NONE"/>
    <m/>
    <s v="02-WYAG"/>
    <s v="Wyoming State Governmental Entities"/>
    <m/>
    <s v="No"/>
    <m/>
    <m/>
    <m/>
    <m/>
    <m/>
    <m/>
    <m/>
    <m/>
    <m/>
    <m/>
    <m/>
    <m/>
    <m/>
    <m/>
    <m/>
    <m/>
    <m/>
    <m/>
    <m/>
    <m/>
    <m/>
    <m/>
    <m/>
    <m/>
    <m/>
    <m/>
    <m/>
    <m/>
    <m/>
    <m/>
    <m/>
    <m/>
    <m/>
    <m/>
    <m/>
    <m/>
    <m/>
    <m/>
    <m/>
    <m/>
    <m/>
    <m/>
    <m/>
    <m/>
    <m/>
    <m/>
    <m/>
    <m/>
    <m/>
    <m/>
    <s v="2024 Specialty Crop Application_Harris.pdf"/>
    <s v="2024 specialty crop block grant manual_1779.pdf"/>
    <s v="No"/>
    <m/>
    <s v="No"/>
    <m/>
    <m/>
    <m/>
    <m/>
    <m/>
    <m/>
    <m/>
    <m/>
    <m/>
    <m/>
    <s v="24811.96"/>
    <s v="99247.82"/>
    <m/>
    <m/>
    <m/>
    <m/>
    <m/>
    <m/>
    <m/>
    <m/>
    <m/>
    <m/>
    <m/>
    <m/>
    <m/>
    <s v="No"/>
    <m/>
    <m/>
    <m/>
    <m/>
    <m/>
    <m/>
    <m/>
    <m/>
    <m/>
    <m/>
    <m/>
    <m/>
    <m/>
    <m/>
  </r>
  <r>
    <x v="5"/>
    <s v="25-0129-A0001"/>
    <s v="Tara K. Righetti"/>
    <s v="Program Development Collaboration"/>
    <s v="Idaho National Laboratory/Battelle Energy Alliance, LLC/Battelle Memorial Institute"/>
    <s v="U.S. Department of Energy"/>
    <d v="2024-12-05T00:00:00"/>
    <d v="2025-09-30T00:00:00"/>
    <x v="12"/>
    <s v="School of Energy Resources"/>
    <n v="10105.06"/>
    <s v="25-0129"/>
    <n v="10105.06"/>
    <s v="In Review &amp; Negotiation"/>
    <d v="2024-12-05T16:06:54"/>
    <s v="School of Energy Resources Subdivision"/>
    <n v="0"/>
    <x v="1"/>
    <m/>
    <m/>
    <s v="Basic Research"/>
    <m/>
    <m/>
    <m/>
    <m/>
    <m/>
    <m/>
    <m/>
    <m/>
    <m/>
    <s v="No"/>
    <s v="Ericka Sue Smith"/>
    <s v="300000007170655"/>
    <m/>
    <m/>
    <s v="3c0e22c4-4ad9-4ba0-8b38-74014cc7f158"/>
    <m/>
    <m/>
    <m/>
    <m/>
    <s v="No"/>
    <m/>
    <d v="2025-09-30T00:00:00"/>
    <d v="2024-12-05T00:00:00"/>
    <m/>
    <s v="No"/>
    <s v="81.XXX"/>
    <s v="No"/>
    <m/>
    <m/>
    <s v="See Contract"/>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6993"/>
    <s v="Other Sciences"/>
    <n v="15"/>
    <n v="5"/>
    <m/>
    <m/>
    <m/>
    <m/>
    <m/>
    <m/>
    <m/>
    <m/>
    <m/>
    <m/>
    <m/>
    <m/>
    <m/>
    <m/>
    <m/>
    <m/>
    <m/>
    <m/>
    <s v="No"/>
    <m/>
    <s v="No"/>
    <m/>
    <m/>
    <m/>
    <m/>
    <m/>
    <m/>
    <m/>
    <s v="No"/>
    <m/>
    <s v="No"/>
    <n v="6993"/>
    <n v="3112"/>
    <m/>
    <s v="DE-AC07-05ID14517"/>
    <s v="Yes"/>
    <m/>
    <m/>
    <s v="Cynthia S. Ishkanian"/>
    <s v="US Citizen"/>
    <s v="W05860066"/>
    <s v="Not Hispanic or Latino"/>
    <s v="Female"/>
    <s v="No"/>
    <m/>
    <m/>
    <s v="No"/>
    <m/>
    <m/>
    <m/>
    <m/>
    <s v="Program Development Collaboration with Universities"/>
    <m/>
    <s v="Federal Passthrough"/>
    <m/>
    <s v="No"/>
    <m/>
    <s v="Award Created"/>
    <s v="Thomas Abraham Lentner"/>
    <d v="2024-12-05T16:06:53"/>
    <m/>
    <s v="No"/>
    <m/>
    <m/>
    <m/>
    <s v="No"/>
    <n v="1"/>
    <s v="No"/>
    <s v="Research"/>
    <m/>
    <s v="44.5% MTDC"/>
    <n v="3112"/>
    <s v="No"/>
    <m/>
    <m/>
    <m/>
    <m/>
    <m/>
    <s v="Contract"/>
    <s v="No"/>
    <m/>
    <m/>
    <m/>
    <s v="No"/>
    <s v="Cost Reimbursable"/>
    <m/>
    <m/>
    <m/>
    <m/>
    <m/>
    <s v="No"/>
    <m/>
    <m/>
    <m/>
    <m/>
    <m/>
    <m/>
    <m/>
    <s v="1"/>
    <m/>
    <s v="Yes"/>
    <s v="Shuler, Lori"/>
    <m/>
    <m/>
    <s v="School of Energy Resources"/>
    <m/>
    <s v="01-USDOE"/>
    <m/>
    <s v="On Campus"/>
    <s v="Pre-proposal"/>
    <m/>
    <m/>
    <s v="No"/>
    <m/>
    <m/>
    <m/>
    <m/>
    <m/>
    <m/>
    <s v="Final Technical Report"/>
    <m/>
    <s v="US Citizen"/>
    <m/>
    <m/>
    <m/>
    <m/>
    <m/>
    <m/>
    <s v="100"/>
    <s v="W08701086"/>
    <m/>
    <m/>
    <m/>
    <m/>
    <s v="Female"/>
    <s v="School of Energy Resources Subdivision"/>
    <s v="300000029794278"/>
    <s v="Tara K. Righetti"/>
    <s v="Principal Investigator"/>
    <m/>
    <m/>
    <m/>
    <m/>
    <m/>
    <m/>
    <s v="0.0"/>
    <s v="0.0"/>
    <m/>
    <m/>
    <m/>
    <m/>
    <m/>
    <m/>
    <m/>
    <m/>
    <m/>
    <m/>
    <m/>
    <s v="312927"/>
    <m/>
    <s v="01-INEEL"/>
    <s v="U.S. Federal Government"/>
    <m/>
    <s v="No"/>
    <m/>
    <m/>
    <m/>
    <m/>
    <m/>
    <m/>
    <m/>
    <m/>
    <m/>
    <m/>
    <m/>
    <m/>
    <m/>
    <m/>
    <m/>
    <m/>
    <m/>
    <m/>
    <m/>
    <m/>
    <m/>
    <m/>
    <m/>
    <m/>
    <m/>
    <m/>
    <m/>
    <m/>
    <m/>
    <m/>
    <m/>
    <m/>
    <m/>
    <m/>
    <m/>
    <m/>
    <m/>
    <m/>
    <m/>
    <m/>
    <m/>
    <m/>
    <m/>
    <m/>
    <m/>
    <m/>
    <m/>
    <m/>
    <m/>
    <m/>
    <s v="Final BEA Budget.xlsx,FINAL - BEA budget 9.17.24 44.5IDC.xlsx"/>
    <m/>
    <s v="No"/>
    <m/>
    <s v="No"/>
    <m/>
    <m/>
    <m/>
    <m/>
    <m/>
    <m/>
    <m/>
    <m/>
    <m/>
    <m/>
    <m/>
    <s v="10135"/>
    <m/>
    <m/>
    <m/>
    <m/>
    <m/>
    <m/>
    <m/>
    <m/>
    <m/>
    <m/>
    <m/>
    <m/>
    <m/>
    <s v="No"/>
    <m/>
    <m/>
    <m/>
    <m/>
    <m/>
    <m/>
    <m/>
    <m/>
    <m/>
    <m/>
    <m/>
    <m/>
    <m/>
    <m/>
  </r>
  <r>
    <x v="5"/>
    <s v="25-0015-A0001"/>
    <s v="Matthew L. Wagner"/>
    <s v="Wyoming State Opoid Response Grant Evaluation and Quality Improvement Analysis"/>
    <s v="Wyoming Department of Health"/>
    <s v="Substance Abuse &amp; Mental Health Services Administration/Department of Health and Human Services"/>
    <d v="2024-12-10T00:00:00"/>
    <d v="2027-10-15T00:00:00"/>
    <x v="18"/>
    <s v="REDD"/>
    <n v="240000"/>
    <s v="25-0015"/>
    <n v="240000"/>
    <s v="Active"/>
    <d v="2024-10-15T11:49:38"/>
    <s v="Wyoming Survey &amp; Analysis Center"/>
    <n v="0"/>
    <x v="1"/>
    <m/>
    <m/>
    <s v="Other Sponsored Activity"/>
    <m/>
    <m/>
    <m/>
    <m/>
    <m/>
    <m/>
    <m/>
    <m/>
    <m/>
    <s v="No"/>
    <s v="Ericka Sue Smith"/>
    <s v="300000007170088"/>
    <m/>
    <m/>
    <s v="ae76c401-601c-456b-8acf-8c533c6b1dc4"/>
    <d v="2024-12-12T00:00:00"/>
    <m/>
    <m/>
    <m/>
    <s v="No"/>
    <m/>
    <d v="2027-10-15T00:00:00"/>
    <d v="2024-12-10T00:00:00"/>
    <m/>
    <s v="No"/>
    <n v="93.787999999999997"/>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00000"/>
    <s v="Other Sciences"/>
    <n v="50"/>
    <n v="5"/>
    <m/>
    <m/>
    <m/>
    <m/>
    <m/>
    <m/>
    <m/>
    <m/>
    <m/>
    <m/>
    <m/>
    <m/>
    <m/>
    <m/>
    <m/>
    <m/>
    <m/>
    <m/>
    <s v="No"/>
    <m/>
    <s v="No"/>
    <m/>
    <m/>
    <m/>
    <m/>
    <m/>
    <m/>
    <m/>
    <s v="No"/>
    <m/>
    <s v="No"/>
    <n v="200000"/>
    <n v="40000"/>
    <m/>
    <m/>
    <s v="No"/>
    <m/>
    <m/>
    <s v="Thao Pham McVay"/>
    <s v="US Citizen"/>
    <s v="W05258353"/>
    <s v="Not Hispanic or Latino"/>
    <s v="Female"/>
    <s v="No"/>
    <m/>
    <m/>
    <s v="No"/>
    <m/>
    <m/>
    <m/>
    <m/>
    <s v="WYOMING STATE OPIOID RESPONSE GRANT  EVALUATION AND QUALITY IMPROVEMENT ANALYSIS"/>
    <m/>
    <s v="Federal Passthrough"/>
    <m/>
    <s v="No"/>
    <m/>
    <s v="Award Created"/>
    <s v="Kristi Hargis Stockdale"/>
    <d v="2024-10-15T11:49:37"/>
    <m/>
    <s v="No"/>
    <m/>
    <m/>
    <m/>
    <s v="Yes"/>
    <n v="1"/>
    <s v="No"/>
    <s v="Other Sponsored Activities"/>
    <m/>
    <s v="20% TDC"/>
    <n v="40000"/>
    <s v="No"/>
    <m/>
    <m/>
    <m/>
    <m/>
    <s v="Interagency Agreement"/>
    <s v="Other"/>
    <s v="No"/>
    <m/>
    <m/>
    <m/>
    <s v="No"/>
    <s v="Cost Reimbursable"/>
    <m/>
    <m/>
    <m/>
    <m/>
    <m/>
    <s v="No"/>
    <m/>
    <m/>
    <m/>
    <m/>
    <m/>
    <m/>
    <m/>
    <s v="1"/>
    <m/>
    <s v="Yes"/>
    <s v="Dixon, Athena"/>
    <m/>
    <m/>
    <s v="Research &amp; Economic Development"/>
    <m/>
    <s v="01-SAMHSA"/>
    <m/>
    <s v="On Campus"/>
    <s v="New"/>
    <m/>
    <m/>
    <s v="No"/>
    <m/>
    <m/>
    <s v="3 Years"/>
    <m/>
    <m/>
    <m/>
    <s v="Other"/>
    <s v="as outlined in SOW"/>
    <s v="US Citizen"/>
    <m/>
    <m/>
    <m/>
    <m/>
    <m/>
    <m/>
    <s v="45"/>
    <s v="W10027026"/>
    <m/>
    <m/>
    <m/>
    <m/>
    <s v="Male"/>
    <s v="Wyoming Survey &amp; Analysis Center"/>
    <s v="300000007170088"/>
    <s v="Matthew L. Wagner"/>
    <s v="Principal Investigator"/>
    <m/>
    <m/>
    <m/>
    <m/>
    <m/>
    <m/>
    <s v="0.0"/>
    <s v="0.0"/>
    <m/>
    <m/>
    <m/>
    <m/>
    <m/>
    <m/>
    <m/>
    <m/>
    <m/>
    <m/>
    <m/>
    <s v="244465"/>
    <m/>
    <s v="02-WYHLTH"/>
    <s v="Wyoming State Governmental Entities"/>
    <m/>
    <s v="No"/>
    <m/>
    <m/>
    <m/>
    <m/>
    <m/>
    <m/>
    <m/>
    <m/>
    <m/>
    <m/>
    <m/>
    <m/>
    <m/>
    <m/>
    <m/>
    <m/>
    <m/>
    <m/>
    <m/>
    <m/>
    <m/>
    <m/>
    <m/>
    <m/>
    <m/>
    <m/>
    <m/>
    <m/>
    <m/>
    <m/>
    <m/>
    <m/>
    <m/>
    <m/>
    <m/>
    <m/>
    <m/>
    <m/>
    <m/>
    <m/>
    <m/>
    <m/>
    <m/>
    <m/>
    <m/>
    <m/>
    <m/>
    <m/>
    <m/>
    <m/>
    <s v="Copy of WY SOR4 Budget Proposal.xlsx,Untitled document.docx"/>
    <m/>
    <s v="No"/>
    <m/>
    <s v="No"/>
    <m/>
    <m/>
    <m/>
    <m/>
    <m/>
    <m/>
    <m/>
    <m/>
    <m/>
    <m/>
    <m/>
    <s v="239999.97"/>
    <m/>
    <m/>
    <m/>
    <m/>
    <m/>
    <m/>
    <m/>
    <m/>
    <m/>
    <m/>
    <m/>
    <m/>
    <m/>
    <m/>
    <m/>
    <m/>
    <m/>
    <m/>
    <m/>
    <m/>
    <m/>
    <m/>
    <m/>
    <m/>
    <m/>
    <m/>
    <m/>
    <m/>
  </r>
  <r>
    <x v="5"/>
    <s v="25-0119-A0001"/>
    <s v="David W. Lucke"/>
    <s v="TDA-ITC Large-Scale Pilot Testing"/>
    <s v="TDA Research"/>
    <s v="U.S. Department of Energy"/>
    <d v="2024-12-16T00:00:00"/>
    <d v="2026-02-28T00:00:00"/>
    <x v="12"/>
    <s v="School of Energy Resources"/>
    <n v="0"/>
    <s v="25-0119"/>
    <n v="0"/>
    <s v="Active"/>
    <d v="2024-12-04T16:24:37"/>
    <s v="School of Energy Resources Directors Office"/>
    <n v="0"/>
    <x v="1"/>
    <m/>
    <m/>
    <s v="Applied Research"/>
    <m/>
    <m/>
    <m/>
    <m/>
    <m/>
    <m/>
    <m/>
    <m/>
    <s v="A second Subrecipient Agreement is being created between TDA and UW under this Federal Award. The scope of work, and PI are different on the two agreements. Attached are the support letter to TDA  ITC and a subrecipient commitment form from TDA that should be complete and signed by an authorized official."/>
    <s v="No"/>
    <s v="Evelyn Renee Kelley"/>
    <s v="300000007170655"/>
    <m/>
    <m/>
    <s v="d51ba32f-8349-4048-993b-aa9fa062b859"/>
    <m/>
    <m/>
    <m/>
    <m/>
    <s v="No"/>
    <m/>
    <d v="2026-02-28T00:00:00"/>
    <d v="2024-12-16T00:00:00"/>
    <m/>
    <m/>
    <s v="81.XXX"/>
    <s v="No"/>
    <m/>
    <m/>
    <m/>
    <m/>
    <m/>
    <s v="true"/>
    <s v="School of Energy Resources"/>
    <m/>
    <m/>
    <m/>
    <m/>
    <m/>
    <m/>
    <m/>
    <m/>
    <m/>
    <s v="No"/>
    <m/>
    <m/>
    <s v="No"/>
    <m/>
    <s v="Thomas Abraham Lentner"/>
    <m/>
    <m/>
    <m/>
    <m/>
    <m/>
    <m/>
    <m/>
    <m/>
    <m/>
    <m/>
    <s v="52500"/>
    <m/>
    <m/>
    <m/>
    <m/>
    <m/>
    <m/>
    <m/>
    <m/>
    <m/>
    <m/>
    <m/>
    <m/>
    <m/>
    <m/>
    <m/>
    <m/>
    <m/>
    <m/>
    <m/>
    <m/>
    <m/>
    <m/>
    <m/>
    <m/>
    <m/>
    <m/>
    <m/>
    <m/>
    <m/>
    <m/>
    <s v="Yes"/>
    <s v="University of Wyoming"/>
    <m/>
    <m/>
    <m/>
    <m/>
    <m/>
    <m/>
    <m/>
    <m/>
    <m/>
    <s v="In-kind"/>
    <m/>
    <m/>
    <m/>
    <m/>
    <m/>
    <m/>
    <m/>
    <m/>
    <m/>
    <s v="School of Energy Resources Directors Office"/>
    <s v="300000007170655"/>
    <m/>
    <m/>
    <m/>
    <m/>
    <m/>
    <m/>
    <m/>
    <m/>
    <m/>
    <m/>
    <m/>
    <m/>
    <m/>
    <m/>
    <m/>
    <m/>
    <m/>
    <m/>
    <m/>
    <m/>
    <m/>
    <m/>
    <m/>
    <m/>
    <m/>
    <m/>
    <s v="The Wyoming Integrated Test Center utilizes contractors for the operations of the facility. The hours billed by contractors are recorded by project"/>
    <m/>
    <s v="School of Energy Resources Directors Office"/>
    <s v="300000007170655"/>
    <m/>
    <m/>
    <m/>
    <m/>
    <m/>
    <m/>
    <m/>
    <m/>
    <m/>
    <m/>
    <m/>
    <m/>
    <m/>
    <m/>
    <m/>
    <m/>
    <m/>
    <m/>
    <n v="0"/>
    <s v="Engineering"/>
    <n v="15"/>
    <n v="5"/>
    <m/>
    <m/>
    <m/>
    <m/>
    <m/>
    <m/>
    <m/>
    <m/>
    <m/>
    <m/>
    <m/>
    <m/>
    <m/>
    <m/>
    <m/>
    <m/>
    <m/>
    <m/>
    <s v="No"/>
    <s v="Industrial and Manufacturing Engineering"/>
    <m/>
    <m/>
    <m/>
    <m/>
    <m/>
    <m/>
    <m/>
    <m/>
    <s v="No"/>
    <m/>
    <s v="No"/>
    <n v="0"/>
    <n v="0"/>
    <m/>
    <s v="DE-CD000054"/>
    <s v="No"/>
    <m/>
    <m/>
    <s v="Rachel Michelle Ferrell"/>
    <s v="US Citizen"/>
    <s v="W02257061"/>
    <s v="Not Hispanic or Latino"/>
    <s v="Female"/>
    <s v="No"/>
    <m/>
    <m/>
    <s v="No"/>
    <m/>
    <m/>
    <m/>
    <m/>
    <s v="Large-Scale Pilot Testing of Sorbent Based Post Combustion Carbon Capture System"/>
    <m/>
    <s v="Federal Passthrough"/>
    <m/>
    <s v="No"/>
    <m/>
    <s v="Award Created"/>
    <s v="Thomas Abraham Lentner"/>
    <d v="2024-12-04T16:24:36"/>
    <m/>
    <s v="No"/>
    <m/>
    <m/>
    <m/>
    <s v="No"/>
    <n v="1"/>
    <s v="No"/>
    <s v="Other Sponsored Activities"/>
    <s v="Reduced F&amp;A by Sponsor: Specify the rate % and base (MTDC, TDC, Other)"/>
    <m/>
    <n v="0"/>
    <s v="No"/>
    <m/>
    <m/>
    <m/>
    <m/>
    <m/>
    <s v="Contract"/>
    <s v="No"/>
    <m/>
    <m/>
    <m/>
    <s v="No"/>
    <s v="Cost Reimbursable"/>
    <m/>
    <m/>
    <m/>
    <m/>
    <m/>
    <s v="No"/>
    <s v="Required"/>
    <m/>
    <m/>
    <m/>
    <m/>
    <m/>
    <m/>
    <s v="1"/>
    <m/>
    <s v="Yes"/>
    <s v="Shuler, Lori"/>
    <m/>
    <m/>
    <s v="School of Energy Resources"/>
    <m/>
    <s v="01-USDOE"/>
    <m/>
    <s v="Off Campus"/>
    <s v="New"/>
    <m/>
    <m/>
    <s v="No"/>
    <m/>
    <m/>
    <s v="3 Years"/>
    <m/>
    <s v="0%"/>
    <m/>
    <m/>
    <m/>
    <m/>
    <m/>
    <m/>
    <s v="100.0"/>
    <s v="12.0"/>
    <m/>
    <m/>
    <s v="100"/>
    <s v="W00277223"/>
    <s v="Not Hispanic or Latino"/>
    <m/>
    <m/>
    <m/>
    <s v="Male"/>
    <s v="School of Energy Resources Directors Office"/>
    <s v="300000007170655"/>
    <s v="David W. Lucke"/>
    <s v="Principal Investigator"/>
    <m/>
    <m/>
    <m/>
    <m/>
    <m/>
    <m/>
    <s v="100.0"/>
    <s v="12.0"/>
    <m/>
    <m/>
    <m/>
    <m/>
    <m/>
    <m/>
    <m/>
    <m/>
    <m/>
    <m/>
    <m/>
    <s v="GA.10000709.WITC"/>
    <s v="Industry"/>
    <s v="05-TDA"/>
    <s v="Industry"/>
    <m/>
    <s v="No"/>
    <m/>
    <m/>
    <m/>
    <m/>
    <m/>
    <m/>
    <m/>
    <m/>
    <m/>
    <m/>
    <m/>
    <m/>
    <m/>
    <m/>
    <m/>
    <m/>
    <m/>
    <m/>
    <m/>
    <m/>
    <m/>
    <m/>
    <m/>
    <m/>
    <m/>
    <m/>
    <m/>
    <m/>
    <m/>
    <m/>
    <m/>
    <m/>
    <m/>
    <m/>
    <m/>
    <m/>
    <m/>
    <m/>
    <m/>
    <m/>
    <m/>
    <m/>
    <m/>
    <m/>
    <m/>
    <m/>
    <m/>
    <m/>
    <m/>
    <m/>
    <s v="Budget_Justification_ITC WJM V2.xlsx"/>
    <m/>
    <s v="No"/>
    <m/>
    <s v="No"/>
    <m/>
    <m/>
    <m/>
    <m/>
    <m/>
    <m/>
    <m/>
    <m/>
    <m/>
    <m/>
    <s v="52500"/>
    <s v="52001"/>
    <m/>
    <m/>
    <m/>
    <m/>
    <m/>
    <m/>
    <m/>
    <m/>
    <m/>
    <m/>
    <m/>
    <m/>
    <m/>
    <s v="No"/>
    <m/>
    <m/>
    <m/>
    <m/>
    <m/>
    <m/>
    <m/>
    <m/>
    <m/>
    <m/>
    <m/>
    <m/>
    <m/>
    <m/>
  </r>
  <r>
    <x v="6"/>
    <s v="25-0426-A0001"/>
    <s v="Kyle D. Summerfield"/>
    <s v="WCCC WIP VR program - 4 tasks"/>
    <s v="Wyoming Community College Commission"/>
    <m/>
    <d v="2025-01-29T00:00:00"/>
    <d v="2025-08-01T00:00:00"/>
    <x v="12"/>
    <s v="School of Energy Resources"/>
    <n v="85187"/>
    <s v="25-0426"/>
    <n v="85187"/>
    <s v="Active"/>
    <d v="2025-01-30T13:37:23"/>
    <s v="School of Energy Resources Directors Office"/>
    <n v="0"/>
    <x v="1"/>
    <m/>
    <m/>
    <s v="Other Sponsored Activity"/>
    <m/>
    <m/>
    <m/>
    <m/>
    <m/>
    <m/>
    <m/>
    <m/>
    <m/>
    <s v="No"/>
    <s v="Farrell Jean Rapp"/>
    <s v="300000007170655"/>
    <m/>
    <m/>
    <s v="01549fb7-b2d5-43a1-bffd-64c7f92d5252"/>
    <d v="2025-01-30T00:00:00"/>
    <m/>
    <m/>
    <m/>
    <s v="No"/>
    <m/>
    <d v="2025-08-01T00:00:00"/>
    <d v="2025-01-29T00:00:00"/>
    <m/>
    <s v="No"/>
    <s v="NONFED"/>
    <s v="No"/>
    <m/>
    <m/>
    <m/>
    <m/>
    <m/>
    <s v="true"/>
    <s v="School of Energy Resources"/>
    <m/>
    <s v="Engineering &amp; Physical Sciences"/>
    <s v="Arts &amp; Sciences"/>
    <s v="Arts &amp; Sciences"/>
    <s v="Research &amp; Economic Development"/>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s v="Civil &amp; Architectural Engineering &amp; Construction Management"/>
    <s v="300000007169989"/>
    <s v="Politics Public Affairs &amp; International Studies"/>
    <s v="300000007170153"/>
    <s v="Psychology"/>
    <s v="300000007170292"/>
    <s v="Science Institute"/>
    <s v="300000018938530"/>
    <m/>
    <m/>
    <m/>
    <m/>
    <m/>
    <m/>
    <m/>
    <m/>
    <n v="70989.17"/>
    <s v="Computer and Information Sciences"/>
    <n v="5"/>
    <n v="2"/>
    <m/>
    <n v="1"/>
    <n v="1"/>
    <n v="0"/>
    <n v="1"/>
    <m/>
    <m/>
    <m/>
    <m/>
    <m/>
    <n v="3"/>
    <n v="3"/>
    <n v="3"/>
    <n v="3"/>
    <m/>
    <m/>
    <m/>
    <m/>
    <s v="No"/>
    <m/>
    <s v="No"/>
    <m/>
    <m/>
    <m/>
    <m/>
    <m/>
    <m/>
    <m/>
    <s v="No"/>
    <m/>
    <s v="No"/>
    <s v="70989.17"/>
    <s v="14197.83"/>
    <m/>
    <m/>
    <s v="No"/>
    <m/>
    <m/>
    <s v="Rachel Michelle Ferrell"/>
    <s v="US Citizen"/>
    <s v="W02257061"/>
    <s v="Not Hispanic or Latino"/>
    <s v="Female"/>
    <s v="No"/>
    <m/>
    <m/>
    <s v="No"/>
    <m/>
    <m/>
    <m/>
    <m/>
    <s v="WIP | Augmented Reality for Educators, Old Faithful Inn VR Program, Wallop Civic Engineering 360 Program &amp; Plant Lab &amp; Phenotyping VR Experience"/>
    <m/>
    <s v="Non-Federal"/>
    <m/>
    <s v="No"/>
    <m/>
    <s v="Award Created"/>
    <s v="Thomas Abraham Lentner"/>
    <d v="2025-01-30T13:37:23"/>
    <m/>
    <s v="No"/>
    <m/>
    <m/>
    <m/>
    <s v="No"/>
    <s v="5"/>
    <s v="No"/>
    <s v="Other Sponsored Activities"/>
    <m/>
    <s v="20% TDC"/>
    <s v="14197.83"/>
    <s v="No"/>
    <m/>
    <m/>
    <m/>
    <m/>
    <m/>
    <s v="Contract"/>
    <s v="No"/>
    <m/>
    <m/>
    <m/>
    <s v="No"/>
    <s v="Cost Reimbursable"/>
    <m/>
    <m/>
    <m/>
    <m/>
    <m/>
    <s v="No"/>
    <m/>
    <m/>
    <m/>
    <m/>
    <m/>
    <m/>
    <m/>
    <s v="1"/>
    <m/>
    <s v="Yes"/>
    <s v="Shuler, Lori"/>
    <m/>
    <m/>
    <s v="[Research &amp; Economic Development, School of Energy Resources, Arts &amp; Sciences, Engineering &amp; Physical Sciences]"/>
    <m/>
    <m/>
    <m/>
    <s v="On Campus"/>
    <s v="New"/>
    <m/>
    <m/>
    <s v="No"/>
    <m/>
    <m/>
    <s v="10 Years"/>
    <m/>
    <m/>
    <m/>
    <m/>
    <m/>
    <s v="US Citizen"/>
    <m/>
    <m/>
    <m/>
    <m/>
    <m/>
    <m/>
    <s v="40"/>
    <s v="W07379612"/>
    <m/>
    <m/>
    <m/>
    <m/>
    <s v="Male"/>
    <s v="School of Energy Resources Directors Office"/>
    <s v="300000007170655"/>
    <s v="Kyle D. Summerfield"/>
    <s v="Principal Investigator"/>
    <m/>
    <m/>
    <m/>
    <m/>
    <m/>
    <m/>
    <s v="0.0"/>
    <s v="0.0"/>
    <m/>
    <m/>
    <m/>
    <m/>
    <m/>
    <m/>
    <m/>
    <m/>
    <m/>
    <m/>
    <m/>
    <s v="NONE"/>
    <m/>
    <s v="06-WCCC"/>
    <s v="Wyoming State Governmental Entities"/>
    <m/>
    <s v="No"/>
    <m/>
    <m/>
    <m/>
    <m/>
    <m/>
    <m/>
    <m/>
    <m/>
    <m/>
    <m/>
    <m/>
    <m/>
    <m/>
    <m/>
    <m/>
    <m/>
    <m/>
    <m/>
    <m/>
    <m/>
    <m/>
    <m/>
    <m/>
    <m/>
    <m/>
    <m/>
    <m/>
    <m/>
    <m/>
    <m/>
    <m/>
    <m/>
    <m/>
    <m/>
    <m/>
    <m/>
    <m/>
    <m/>
    <m/>
    <m/>
    <m/>
    <m/>
    <m/>
    <m/>
    <m/>
    <m/>
    <m/>
    <m/>
    <m/>
    <m/>
    <s v="Summerfield VR 4 proj Budget.xlsx"/>
    <m/>
    <s v="No"/>
    <m/>
    <s v="No"/>
    <m/>
    <m/>
    <m/>
    <m/>
    <m/>
    <m/>
    <m/>
    <m/>
    <m/>
    <m/>
    <m/>
    <s v="85187"/>
    <m/>
    <m/>
    <m/>
    <m/>
    <m/>
    <m/>
    <m/>
    <m/>
    <m/>
    <m/>
    <m/>
    <m/>
    <m/>
    <s v="No"/>
    <m/>
    <m/>
    <m/>
    <m/>
    <m/>
    <m/>
    <m/>
    <m/>
    <m/>
    <m/>
    <m/>
    <m/>
    <m/>
    <m/>
  </r>
  <r>
    <x v="6"/>
    <s v="25-0385-A0001"/>
    <s v="Maohong Fan"/>
    <s v="CO2 capture"/>
    <s v="Asahi Kasei Corporation"/>
    <m/>
    <d v="2025-01-06T00:00:00"/>
    <d v="2025-03-31T00:00:00"/>
    <x v="37"/>
    <s v="Engineering"/>
    <n v="63000"/>
    <s v="25-0385"/>
    <n v="63000"/>
    <s v="Active"/>
    <d v="2024-12-20T14:51:23"/>
    <s v="Chemical &amp; Biomedical Engineering"/>
    <n v="0"/>
    <x v="1"/>
    <m/>
    <m/>
    <s v="Applied Research"/>
    <m/>
    <m/>
    <m/>
    <m/>
    <m/>
    <m/>
    <s v="NDA"/>
    <m/>
    <m/>
    <s v="No"/>
    <m/>
    <s v="300000007170537"/>
    <m/>
    <m/>
    <s v="0f6cbbdf-9c77-4f7b-9e09-b882f2e2a860"/>
    <d v="2024-12-27T00:00:00"/>
    <m/>
    <m/>
    <m/>
    <s v="No"/>
    <m/>
    <d v="2025-03-31T00:00:00"/>
    <d v="2025-01-06T00:00:00"/>
    <m/>
    <s v="No"/>
    <s v="NONFED"/>
    <s v="Yes"/>
    <s v="1,2 expoxybutane; Polyethylenimine"/>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45528"/>
    <s v="Engineering"/>
    <n v="15"/>
    <n v="5"/>
    <m/>
    <m/>
    <m/>
    <m/>
    <m/>
    <m/>
    <m/>
    <m/>
    <m/>
    <m/>
    <m/>
    <m/>
    <m/>
    <m/>
    <m/>
    <m/>
    <m/>
    <m/>
    <s v="No"/>
    <s v="Chemical Engineering"/>
    <s v="No"/>
    <m/>
    <m/>
    <m/>
    <m/>
    <m/>
    <m/>
    <m/>
    <s v="No"/>
    <m/>
    <s v="No"/>
    <s v="45528"/>
    <s v="17471"/>
    <m/>
    <m/>
    <s v="No"/>
    <m/>
    <m/>
    <s v="Jordynn Joyner"/>
    <m/>
    <s v="W10412271"/>
    <s v="Not Hispanic or Latino"/>
    <s v="Female"/>
    <s v="Yes"/>
    <s v="The University of Wyoming (UW) will collaborate with Asahi Kasei (AK) to evaluate the feasibility of using an ionic liquid (IL) catalyst (EMmimNTf2) as a catalyst to improve the CO2 adsorption and desorption performances of modified PEI supported on porous silica (PS), MPEISoPS, proposed by AK, when the sorbent is used for direct air capture (DAC). The modifier proposed by AK (or used in literature) is 1,2 expoxybutane (called EB instead of 1,2 EB in Choi’s paper1). The functional groups and moieties of EB, PEI, and PS and their interactions and their impact on the catalytic function of the IL (only ppm level usage) for CO2 capture are unknown, especially because MPEISoPS contains high amount of EB, will be preliminarily evaluated."/>
    <m/>
    <s v="Yes"/>
    <s v="Japan"/>
    <m/>
    <s v="According to the agreement between UW and the Japanese company, the  CO2 capture test data will be sent to the company."/>
    <s v="Japan"/>
    <s v="Development of novel CO2 capture technology"/>
    <m/>
    <s v="Non-Federal"/>
    <m/>
    <s v="No"/>
    <m/>
    <s v="Award Created"/>
    <s v="Farrell Jean Rapp"/>
    <d v="2024-12-20T14:51:23"/>
    <m/>
    <s v="No"/>
    <m/>
    <m/>
    <m/>
    <s v="No"/>
    <s v="1"/>
    <s v="No"/>
    <s v="Research"/>
    <m/>
    <s v="44.5% MTDC"/>
    <s v="17472"/>
    <s v="No"/>
    <m/>
    <m/>
    <m/>
    <m/>
    <m/>
    <s v="Contract"/>
    <s v="No"/>
    <m/>
    <m/>
    <m/>
    <s v="Yes"/>
    <s v="Periodic Payments"/>
    <m/>
    <m/>
    <m/>
    <m/>
    <m/>
    <s v="No"/>
    <m/>
    <m/>
    <m/>
    <m/>
    <m/>
    <m/>
    <m/>
    <s v="1"/>
    <m/>
    <s v="No"/>
    <s v="Lorenz, Michelle"/>
    <m/>
    <m/>
    <s v="Engineering &amp; Physical Sciences"/>
    <m/>
    <m/>
    <m/>
    <s v="On Campus"/>
    <s v="New"/>
    <m/>
    <m/>
    <s v="No"/>
    <m/>
    <m/>
    <s v="10 Years"/>
    <m/>
    <m/>
    <m/>
    <s v="Final Technical Report"/>
    <m/>
    <s v="Permanent Resident"/>
    <m/>
    <m/>
    <m/>
    <m/>
    <m/>
    <m/>
    <s v="60"/>
    <s v="W05606540"/>
    <s v="Not Hispanic or Latino"/>
    <m/>
    <m/>
    <m/>
    <s v="Male"/>
    <s v="Chemical &amp; Biomedical Engineering"/>
    <s v="300000007170537"/>
    <s v="Maohong Fan"/>
    <s v="Principal Investigator"/>
    <m/>
    <m/>
    <m/>
    <m/>
    <m/>
    <m/>
    <s v="0.0"/>
    <s v="0.0"/>
    <m/>
    <m/>
    <m/>
    <m/>
    <m/>
    <s v="Carrie Renee Hesco"/>
    <s v="1"/>
    <s v="Not Completed"/>
    <s v="Export Control"/>
    <m/>
    <m/>
    <s v="NONE"/>
    <s v="Foreign Industry"/>
    <s v="09-AKC"/>
    <s v="Foreign Organizations"/>
    <m/>
    <s v="No"/>
    <m/>
    <m/>
    <m/>
    <m/>
    <m/>
    <m/>
    <m/>
    <m/>
    <m/>
    <m/>
    <m/>
    <m/>
    <m/>
    <m/>
    <m/>
    <m/>
    <m/>
    <m/>
    <m/>
    <m/>
    <m/>
    <m/>
    <m/>
    <m/>
    <m/>
    <m/>
    <m/>
    <m/>
    <m/>
    <m/>
    <m/>
    <m/>
    <m/>
    <m/>
    <m/>
    <m/>
    <m/>
    <m/>
    <m/>
    <m/>
    <m/>
    <m/>
    <m/>
    <m/>
    <m/>
    <m/>
    <m/>
    <m/>
    <m/>
    <m/>
    <s v="UW_Budget_final.xls"/>
    <m/>
    <s v="No"/>
    <m/>
    <s v="Yes"/>
    <m/>
    <m/>
    <m/>
    <m/>
    <m/>
    <m/>
    <m/>
    <m/>
    <m/>
    <m/>
    <m/>
    <s v="63000"/>
    <m/>
    <m/>
    <m/>
    <m/>
    <m/>
    <m/>
    <m/>
    <m/>
    <m/>
    <m/>
    <m/>
    <m/>
    <m/>
    <s v="No"/>
    <m/>
    <s v="[State Law, Binding Arbitration]"/>
    <m/>
    <m/>
    <m/>
    <m/>
    <m/>
    <m/>
    <m/>
    <m/>
    <m/>
    <m/>
    <m/>
    <m/>
  </r>
  <r>
    <x v="6"/>
    <s v="24-0920-A0001"/>
    <s v="Paul W. Kunkel"/>
    <s v="FY25 5339 WYDOT/FTA Capital Requests"/>
    <s v="Wyoming Department of Transportation"/>
    <s v="Federal Transit Administration"/>
    <d v="2025-01-07T00:00:00"/>
    <d v="2026-12-31T00:00:00"/>
    <x v="56"/>
    <s v="Campus Operations"/>
    <n v="680000"/>
    <s v="24-0920"/>
    <n v="680000"/>
    <s v="Active"/>
    <d v="2024-12-11T13:40:29"/>
    <s v="Transportation Services"/>
    <n v="0"/>
    <x v="1"/>
    <m/>
    <m/>
    <s v="Other Sponsored Activity"/>
    <m/>
    <m/>
    <m/>
    <m/>
    <m/>
    <m/>
    <m/>
    <m/>
    <m/>
    <s v="No"/>
    <s v="Evelyn Renee Kelley"/>
    <s v="300000007170615"/>
    <m/>
    <m/>
    <s v="2b5b5c37-1ea0-4163-8902-7c4a8da13975"/>
    <d v="2025-01-07T00:00:00"/>
    <m/>
    <m/>
    <m/>
    <s v="No"/>
    <m/>
    <d v="2026-09-30T00:00:00"/>
    <d v="2025-01-07T00:00:00"/>
    <m/>
    <s v="No"/>
    <s v="20.526"/>
    <s v="No"/>
    <m/>
    <m/>
    <m/>
    <m/>
    <m/>
    <s v="true"/>
    <s v="Campus Operations"/>
    <m/>
    <m/>
    <m/>
    <m/>
    <m/>
    <m/>
    <m/>
    <m/>
    <m/>
    <s v="No"/>
    <m/>
    <m/>
    <s v="No"/>
    <m/>
    <s v="Kristi Hargis Stockdale"/>
    <m/>
    <m/>
    <m/>
    <m/>
    <m/>
    <m/>
    <m/>
    <m/>
    <m/>
    <m/>
    <s v="120000"/>
    <m/>
    <m/>
    <m/>
    <m/>
    <m/>
    <m/>
    <m/>
    <m/>
    <m/>
    <m/>
    <m/>
    <m/>
    <m/>
    <m/>
    <m/>
    <m/>
    <m/>
    <m/>
    <m/>
    <m/>
    <m/>
    <m/>
    <m/>
    <m/>
    <m/>
    <m/>
    <m/>
    <m/>
    <m/>
    <m/>
    <s v="Yes"/>
    <s v="University of Wyoming"/>
    <m/>
    <m/>
    <m/>
    <m/>
    <m/>
    <m/>
    <m/>
    <m/>
    <m/>
    <s v="Cash"/>
    <m/>
    <m/>
    <m/>
    <m/>
    <m/>
    <m/>
    <m/>
    <m/>
    <m/>
    <s v="Transportation Services Department"/>
    <s v="300000462549017"/>
    <m/>
    <m/>
    <m/>
    <m/>
    <m/>
    <m/>
    <m/>
    <m/>
    <m/>
    <m/>
    <m/>
    <m/>
    <m/>
    <m/>
    <m/>
    <m/>
    <m/>
    <m/>
    <m/>
    <m/>
    <m/>
    <m/>
    <m/>
    <m/>
    <m/>
    <m/>
    <s v="Reserves/Parking Revenues/Student Fees"/>
    <m/>
    <s v="Transportation Services"/>
    <s v="300000007170615"/>
    <m/>
    <m/>
    <m/>
    <m/>
    <m/>
    <m/>
    <m/>
    <m/>
    <m/>
    <m/>
    <m/>
    <m/>
    <m/>
    <m/>
    <m/>
    <m/>
    <m/>
    <m/>
    <n v="680000"/>
    <s v="Non-Science and Engineering Fields"/>
    <n v="15"/>
    <n v="5"/>
    <m/>
    <m/>
    <m/>
    <m/>
    <m/>
    <m/>
    <m/>
    <m/>
    <m/>
    <m/>
    <m/>
    <m/>
    <m/>
    <m/>
    <m/>
    <m/>
    <m/>
    <m/>
    <s v="No"/>
    <m/>
    <s v="No"/>
    <m/>
    <m/>
    <s v="Facilities Management"/>
    <s v="300000006253956"/>
    <m/>
    <m/>
    <m/>
    <s v="Yes"/>
    <m/>
    <s v="No"/>
    <s v="680000"/>
    <s v="0"/>
    <m/>
    <m/>
    <s v="No"/>
    <m/>
    <m/>
    <s v="Kristin Emily Blevins"/>
    <s v="US Citizen"/>
    <s v="W03016442"/>
    <s v="Not Hispanic or Latino"/>
    <s v="Female"/>
    <s v="No"/>
    <m/>
    <m/>
    <s v="No"/>
    <m/>
    <m/>
    <m/>
    <m/>
    <s v="FY25 5339 Capital Grant Request from WYDOT/FTA | Bus Replacements"/>
    <m/>
    <s v="Federal Passthrough"/>
    <m/>
    <s v="No"/>
    <m/>
    <s v="Award Created"/>
    <s v="Kristi Hargis Stockdale"/>
    <d v="2024-12-11T13:40:28"/>
    <m/>
    <s v="No"/>
    <m/>
    <m/>
    <m/>
    <s v="Yes"/>
    <s v="1"/>
    <s v="No"/>
    <s v="Other Sponsored Activities"/>
    <m/>
    <s v="Reduced F&amp;A by Sponsor: Specify the rate % and base (MTDC, TDC, Other)"/>
    <s v="0"/>
    <s v="No"/>
    <m/>
    <m/>
    <m/>
    <m/>
    <m/>
    <s v="Grant"/>
    <s v="No"/>
    <m/>
    <m/>
    <m/>
    <s v="No"/>
    <s v="Cost Reimbursable"/>
    <m/>
    <m/>
    <m/>
    <m/>
    <m/>
    <s v="No"/>
    <s v="Required"/>
    <m/>
    <s v="Other Non-S&amp;E Fields"/>
    <m/>
    <m/>
    <m/>
    <m/>
    <s v="1"/>
    <m/>
    <s v="Yes"/>
    <s v="Gull, Colby, Isaac"/>
    <m/>
    <m/>
    <s v="Campus Operations"/>
    <m/>
    <s v="01-FTA"/>
    <m/>
    <s v="On Campus"/>
    <s v="New"/>
    <m/>
    <m/>
    <s v="No"/>
    <m/>
    <m/>
    <s v="3 Years"/>
    <m/>
    <m/>
    <s v="0"/>
    <m/>
    <m/>
    <s v="US Citizen"/>
    <s v="0.0"/>
    <s v="0.0"/>
    <s v="0.0"/>
    <s v="0.0"/>
    <s v="0.0"/>
    <s v="0.0"/>
    <s v="100"/>
    <s v="W01747566"/>
    <s v="Not Hispanic or Latino"/>
    <m/>
    <m/>
    <m/>
    <s v="Male"/>
    <s v="Transportation Services"/>
    <s v="300000007170615"/>
    <s v="Paul W. Kunkel"/>
    <s v="Principal Investigator"/>
    <s v="0.0"/>
    <s v="0.0"/>
    <s v="0.0"/>
    <s v="0.0"/>
    <s v="0.0"/>
    <s v="0.0"/>
    <s v="0.0"/>
    <s v="0.0"/>
    <m/>
    <m/>
    <m/>
    <m/>
    <m/>
    <m/>
    <m/>
    <m/>
    <m/>
    <m/>
    <m/>
    <s v="5339-25-FTA-171 / FT25171"/>
    <m/>
    <s v="02-WYDOT"/>
    <s v="Wyoming State Governmental Entities"/>
    <m/>
    <s v="No"/>
    <m/>
    <m/>
    <m/>
    <m/>
    <m/>
    <m/>
    <m/>
    <m/>
    <m/>
    <m/>
    <m/>
    <m/>
    <m/>
    <m/>
    <m/>
    <m/>
    <m/>
    <m/>
    <m/>
    <m/>
    <m/>
    <m/>
    <m/>
    <m/>
    <m/>
    <m/>
    <m/>
    <m/>
    <m/>
    <m/>
    <m/>
    <m/>
    <m/>
    <m/>
    <m/>
    <m/>
    <m/>
    <m/>
    <m/>
    <m/>
    <m/>
    <m/>
    <m/>
    <m/>
    <m/>
    <m/>
    <m/>
    <m/>
    <m/>
    <m/>
    <s v="FY25_5339(2).pdf,FY25_5339_FINAL.pdf"/>
    <m/>
    <s v="No"/>
    <m/>
    <s v="No"/>
    <m/>
    <m/>
    <m/>
    <m/>
    <m/>
    <m/>
    <m/>
    <m/>
    <m/>
    <m/>
    <s v="120000"/>
    <s v="800000"/>
    <m/>
    <m/>
    <m/>
    <m/>
    <m/>
    <m/>
    <m/>
    <m/>
    <m/>
    <m/>
    <m/>
    <m/>
    <m/>
    <s v="No"/>
    <m/>
    <m/>
    <m/>
    <m/>
    <s v="10-105-000001-27001-700-2306-0000-0000-0"/>
    <m/>
    <m/>
    <m/>
    <m/>
    <m/>
    <m/>
    <m/>
    <m/>
    <m/>
  </r>
  <r>
    <x v="6"/>
    <s v="25-0154-A0001"/>
    <s v="Kyle D. Summerfield"/>
    <s v="WCCC WIP/3D Visualization Project"/>
    <s v="Wyoming Community College Commission"/>
    <m/>
    <d v="2025-01-27T00:00:00"/>
    <d v="2025-06-30T00:00:00"/>
    <x v="12"/>
    <s v="School of Energy Resources"/>
    <n v="140625"/>
    <s v="25-0154"/>
    <n v="262500"/>
    <s v="Active"/>
    <d v="2025-01-27T15:36:04"/>
    <s v="School of Energy Resources Directors Office"/>
    <n v="0"/>
    <x v="1"/>
    <m/>
    <m/>
    <s v="Other Sponsored Activity"/>
    <m/>
    <m/>
    <m/>
    <m/>
    <m/>
    <m/>
    <m/>
    <m/>
    <m/>
    <s v="No"/>
    <s v="Farrell Jean Rapp"/>
    <s v="300000007170655"/>
    <m/>
    <m/>
    <s v="41d1801b-752c-416e-91f0-e1454558586e"/>
    <d v="2025-01-31T00:00:00"/>
    <m/>
    <m/>
    <m/>
    <s v="No"/>
    <m/>
    <d v="2025-06-30T00:00:00"/>
    <d v="2025-02-03T00:00:00"/>
    <m/>
    <s v="No"/>
    <s v="NONFED"/>
    <s v="No"/>
    <m/>
    <m/>
    <m/>
    <m/>
    <m/>
    <s v="fals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117187.5"/>
    <s v="Non-Science and Engineering Fields"/>
    <n v="15"/>
    <n v="5"/>
    <m/>
    <m/>
    <m/>
    <m/>
    <m/>
    <m/>
    <m/>
    <m/>
    <m/>
    <m/>
    <m/>
    <m/>
    <m/>
    <m/>
    <m/>
    <m/>
    <m/>
    <m/>
    <s v="No"/>
    <m/>
    <s v="No"/>
    <m/>
    <m/>
    <m/>
    <m/>
    <m/>
    <m/>
    <m/>
    <s v="No"/>
    <m/>
    <s v="No"/>
    <s v="218750"/>
    <s v="43750"/>
    <m/>
    <m/>
    <s v="No"/>
    <m/>
    <m/>
    <s v="Francis Robert Vogt"/>
    <s v="US Citizen"/>
    <s v="W05935589"/>
    <s v="Not Hispanic or Latino"/>
    <s v="Male"/>
    <s v="No"/>
    <m/>
    <m/>
    <s v="No"/>
    <m/>
    <m/>
    <m/>
    <m/>
    <s v="Wyoming Innovation Partnership (WIP) | VR Development Services"/>
    <m/>
    <s v="Non-Federal"/>
    <m/>
    <s v="No"/>
    <m/>
    <s v="Award Created"/>
    <s v="Thomas Abraham Lentner"/>
    <d v="2025-01-27T15:36:04"/>
    <m/>
    <s v="No"/>
    <m/>
    <m/>
    <m/>
    <s v="No"/>
    <s v="1"/>
    <s v="No"/>
    <s v="Other Sponsored Activities"/>
    <m/>
    <s v="20% TDC"/>
    <s v="23437.5"/>
    <s v="No"/>
    <m/>
    <m/>
    <m/>
    <m/>
    <m/>
    <s v="Grant"/>
    <s v="No"/>
    <m/>
    <m/>
    <m/>
    <s v="No"/>
    <s v="Cost Reimbursable"/>
    <m/>
    <m/>
    <m/>
    <m/>
    <m/>
    <s v="No"/>
    <m/>
    <m/>
    <s v="Communication and Communications Technologies"/>
    <m/>
    <m/>
    <m/>
    <m/>
    <s v="1"/>
    <m/>
    <s v="Yes"/>
    <s v="Shuler, Lori"/>
    <m/>
    <m/>
    <s v="School of Energy Resources"/>
    <m/>
    <m/>
    <m/>
    <s v="On Campus"/>
    <s v="New"/>
    <m/>
    <m/>
    <s v="No"/>
    <m/>
    <m/>
    <s v="10 Years"/>
    <m/>
    <m/>
    <m/>
    <s v="Other"/>
    <s v="See Award"/>
    <s v="US Citizen"/>
    <m/>
    <m/>
    <m/>
    <m/>
    <m/>
    <m/>
    <s v="50"/>
    <s v="W07379612"/>
    <m/>
    <m/>
    <m/>
    <m/>
    <s v="Male"/>
    <s v="School of Energy Resources Directors Office"/>
    <s v="300000007170655"/>
    <s v="Kyle D. Summerfield"/>
    <s v="Principal Investigator"/>
    <m/>
    <m/>
    <s v="12.5"/>
    <s v="1.5"/>
    <m/>
    <m/>
    <s v="12.5"/>
    <s v="1.5"/>
    <m/>
    <m/>
    <m/>
    <m/>
    <m/>
    <m/>
    <m/>
    <m/>
    <m/>
    <m/>
    <m/>
    <s v="NONE"/>
    <m/>
    <s v="06-WCCC"/>
    <s v="Wyoming State Governmental Entities"/>
    <m/>
    <s v="No"/>
    <m/>
    <m/>
    <m/>
    <m/>
    <m/>
    <m/>
    <m/>
    <m/>
    <m/>
    <m/>
    <m/>
    <m/>
    <m/>
    <m/>
    <m/>
    <m/>
    <m/>
    <m/>
    <m/>
    <m/>
    <m/>
    <m/>
    <m/>
    <m/>
    <m/>
    <m/>
    <m/>
    <m/>
    <m/>
    <m/>
    <m/>
    <m/>
    <m/>
    <m/>
    <m/>
    <m/>
    <m/>
    <m/>
    <m/>
    <m/>
    <m/>
    <m/>
    <m/>
    <m/>
    <m/>
    <m/>
    <m/>
    <m/>
    <m/>
    <m/>
    <s v="MHSA Budget.pdf"/>
    <m/>
    <s v="No"/>
    <m/>
    <s v="No"/>
    <m/>
    <m/>
    <m/>
    <m/>
    <m/>
    <m/>
    <m/>
    <m/>
    <m/>
    <m/>
    <m/>
    <s v="140625"/>
    <m/>
    <m/>
    <m/>
    <m/>
    <m/>
    <m/>
    <m/>
    <m/>
    <m/>
    <m/>
    <m/>
    <m/>
    <m/>
    <s v="No"/>
    <m/>
    <m/>
    <m/>
    <m/>
    <m/>
    <m/>
    <m/>
    <m/>
    <m/>
    <m/>
    <m/>
    <m/>
    <m/>
    <m/>
  </r>
  <r>
    <x v="6"/>
    <s v="25-0412-A0001"/>
    <s v="Laurel Allison Wimbish"/>
    <s v="Wyoming  Delinquency Prevention Grant Program"/>
    <s v="Department of Justice"/>
    <m/>
    <d v="2025-01-01T00:00:00"/>
    <d v="2027-12-31T00:00:00"/>
    <x v="18"/>
    <s v="REDD"/>
    <n v="87500"/>
    <s v="25-0412"/>
    <n v="875000"/>
    <s v="Active"/>
    <d v="2025-01-22T16:12:45"/>
    <s v="Wyoming Survey &amp; Analysis Center"/>
    <n v="0"/>
    <x v="1"/>
    <m/>
    <m/>
    <s v="Other Sponsored Activity"/>
    <m/>
    <m/>
    <m/>
    <m/>
    <m/>
    <m/>
    <m/>
    <m/>
    <m/>
    <s v="No"/>
    <s v="Farrell Jean Rapp"/>
    <s v="300000007170088"/>
    <m/>
    <m/>
    <s v="4b4e785d-ee8d-4877-820f-dd46a5079e1d"/>
    <d v="2025-01-21T00:00:00"/>
    <m/>
    <m/>
    <m/>
    <s v="No"/>
    <m/>
    <d v="2027-12-31T00:00:00"/>
    <d v="2025-01-01T00:00:00"/>
    <m/>
    <s v="No"/>
    <s v="16.548"/>
    <s v="No"/>
    <m/>
    <m/>
    <m/>
    <s v="No"/>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65299"/>
    <s v="Social Sciences"/>
    <n v="50"/>
    <n v="5"/>
    <m/>
    <m/>
    <m/>
    <m/>
    <m/>
    <m/>
    <m/>
    <m/>
    <m/>
    <m/>
    <m/>
    <m/>
    <m/>
    <m/>
    <m/>
    <m/>
    <m/>
    <m/>
    <s v="Yes"/>
    <m/>
    <s v="No"/>
    <m/>
    <m/>
    <m/>
    <m/>
    <m/>
    <m/>
    <m/>
    <s v="No"/>
    <m/>
    <s v="No"/>
    <m/>
    <m/>
    <m/>
    <s v="15PJDP-25-GG-00009-TITL"/>
    <s v="No"/>
    <m/>
    <m/>
    <s v="Thao Pham McVay"/>
    <s v="US Citizen"/>
    <s v="W05258353"/>
    <s v="Not Hispanic or Latino"/>
    <s v="Female"/>
    <s v="No"/>
    <m/>
    <m/>
    <s v="No"/>
    <m/>
    <m/>
    <m/>
    <m/>
    <s v="Wyoming FY25 State Delinquency Prevention Grants Program"/>
    <m/>
    <s v="Federal Direct"/>
    <m/>
    <s v="No"/>
    <m/>
    <s v="Award Created"/>
    <s v="Farrell Jean Rapp"/>
    <d v="2025-01-22T16:12:44"/>
    <m/>
    <s v="Yes"/>
    <m/>
    <m/>
    <m/>
    <s v="No"/>
    <s v="1"/>
    <s v="No"/>
    <s v="Other Sponsored Activities"/>
    <m/>
    <s v="34% MTDC"/>
    <s v="22201"/>
    <s v="No"/>
    <m/>
    <m/>
    <m/>
    <m/>
    <m/>
    <s v="Grant"/>
    <s v="No"/>
    <m/>
    <m/>
    <m/>
    <s v="No"/>
    <s v="Cost Reimbursable"/>
    <m/>
    <s v="Pending"/>
    <m/>
    <m/>
    <m/>
    <s v="No"/>
    <m/>
    <m/>
    <m/>
    <m/>
    <m/>
    <m/>
    <m/>
    <s v="1"/>
    <s v="2"/>
    <s v="Yes"/>
    <s v="Dixon, Athena"/>
    <m/>
    <m/>
    <s v="Research &amp; Economic Development"/>
    <m/>
    <m/>
    <m/>
    <s v="On Campus"/>
    <s v="New"/>
    <m/>
    <m/>
    <s v="No"/>
    <m/>
    <m/>
    <m/>
    <m/>
    <m/>
    <m/>
    <s v="[Other, Final Technical Report]"/>
    <s v="Semi-Annual"/>
    <s v="US Citizen"/>
    <m/>
    <m/>
    <m/>
    <m/>
    <m/>
    <m/>
    <s v="50"/>
    <s v="W04644824"/>
    <m/>
    <m/>
    <m/>
    <m/>
    <s v="Female"/>
    <s v="Wyoming Survey &amp; Analysis Center"/>
    <s v="300000007170088"/>
    <s v="Laurel Allison Wimbish"/>
    <s v="Principal Investigator"/>
    <m/>
    <m/>
    <s v="30.0"/>
    <s v="3.6"/>
    <m/>
    <m/>
    <s v="30.0"/>
    <s v="3.6"/>
    <m/>
    <m/>
    <m/>
    <m/>
    <m/>
    <m/>
    <m/>
    <m/>
    <m/>
    <m/>
    <s v="Sociology, Demography, and Population Studies"/>
    <s v="15PJDP-25-GG-00009-TITL"/>
    <m/>
    <s v="01-DOJ"/>
    <s v="U.S. Federal Government"/>
    <m/>
    <s v="Yes"/>
    <s v="ADD NEW"/>
    <s v="253642"/>
    <m/>
    <s v="8000"/>
    <m/>
    <m/>
    <m/>
    <m/>
    <m/>
    <m/>
    <m/>
    <m/>
    <m/>
    <m/>
    <m/>
    <m/>
    <m/>
    <m/>
    <m/>
    <m/>
    <m/>
    <m/>
    <s v="N/A"/>
    <m/>
    <m/>
    <m/>
    <s v="ADD NEW"/>
    <m/>
    <s v="N/A"/>
    <m/>
    <m/>
    <m/>
    <m/>
    <m/>
    <m/>
    <m/>
    <m/>
    <m/>
    <m/>
    <m/>
    <m/>
    <m/>
    <m/>
    <m/>
    <m/>
    <m/>
    <m/>
    <m/>
    <m/>
    <m/>
    <s v="OJP Budget Doc V2.xlsx"/>
    <m/>
    <s v="No"/>
    <m/>
    <s v="No"/>
    <m/>
    <m/>
    <m/>
    <m/>
    <m/>
    <m/>
    <m/>
    <m/>
    <m/>
    <m/>
    <m/>
    <s v="875000"/>
    <m/>
    <m/>
    <m/>
    <m/>
    <m/>
    <m/>
    <m/>
    <m/>
    <m/>
    <m/>
    <s v="Other"/>
    <s v="Required training for Grant Award Administrator and Financial Manager"/>
    <m/>
    <s v="No"/>
    <m/>
    <m/>
    <m/>
    <m/>
    <m/>
    <m/>
    <m/>
    <m/>
    <m/>
    <m/>
    <m/>
    <m/>
    <m/>
    <m/>
  </r>
  <r>
    <x v="6"/>
    <s v="25-0398-A0001"/>
    <s v="Beth Venn"/>
    <s v="Neltje Innovation Workshop"/>
    <s v="Wyoming Cultural Trust Fund"/>
    <m/>
    <d v="2025-01-01T00:00:00"/>
    <d v="2026-12-31T00:00:00"/>
    <x v="61"/>
    <s v="Arts &amp; Sciences"/>
    <n v="50000"/>
    <s v="25-0398"/>
    <n v="50000"/>
    <s v="In Review &amp; Negotiation"/>
    <d v="2025-01-03T08:27:58"/>
    <s v="College of Arts &amp; Sciences Deans Office"/>
    <n v="0"/>
    <x v="1"/>
    <m/>
    <m/>
    <s v="Other Sponsored Activity"/>
    <m/>
    <m/>
    <m/>
    <m/>
    <m/>
    <m/>
    <m/>
    <m/>
    <m/>
    <m/>
    <s v="Evelyn Renee Kelley"/>
    <s v="300000530519766"/>
    <m/>
    <m/>
    <s v="639495ab-d9e5-44ad-8536-432d901224b7"/>
    <m/>
    <m/>
    <m/>
    <m/>
    <m/>
    <m/>
    <d v="2026-12-31T00:00:00"/>
    <d v="2025-01-01T00:00:00"/>
    <m/>
    <m/>
    <s v="NONFED"/>
    <m/>
    <m/>
    <m/>
    <m/>
    <m/>
    <m/>
    <s v="false"/>
    <s v="Arts &amp; Sciences"/>
    <m/>
    <m/>
    <m/>
    <m/>
    <m/>
    <m/>
    <m/>
    <m/>
    <m/>
    <m/>
    <m/>
    <m/>
    <m/>
    <m/>
    <s v="Thomas Abraham Lentner"/>
    <m/>
    <m/>
    <m/>
    <m/>
    <m/>
    <m/>
    <m/>
    <m/>
    <m/>
    <m/>
    <s v="50000"/>
    <m/>
    <m/>
    <m/>
    <m/>
    <m/>
    <m/>
    <m/>
    <m/>
    <m/>
    <m/>
    <m/>
    <m/>
    <m/>
    <m/>
    <m/>
    <m/>
    <m/>
    <m/>
    <m/>
    <m/>
    <m/>
    <m/>
    <m/>
    <m/>
    <m/>
    <m/>
    <m/>
    <m/>
    <m/>
    <m/>
    <s v="Yes"/>
    <s v="University of Wyoming"/>
    <m/>
    <m/>
    <m/>
    <m/>
    <m/>
    <m/>
    <m/>
    <m/>
    <m/>
    <s v="Cash"/>
    <m/>
    <m/>
    <m/>
    <m/>
    <m/>
    <m/>
    <m/>
    <m/>
    <m/>
    <s v="Neltje Center for Excellence in Creativity and the Arts"/>
    <s v="300000530519766"/>
    <m/>
    <m/>
    <m/>
    <m/>
    <m/>
    <m/>
    <m/>
    <m/>
    <m/>
    <m/>
    <m/>
    <m/>
    <m/>
    <m/>
    <m/>
    <m/>
    <m/>
    <m/>
    <m/>
    <m/>
    <m/>
    <m/>
    <m/>
    <m/>
    <m/>
    <m/>
    <s v="Donations resulting from a 2025 fundraising campaign in the Sheridan, Buffalo, and Cody areas."/>
    <m/>
    <s v="Neltje Center for Excellence in Creativity and the Arts"/>
    <s v="300000530519766"/>
    <m/>
    <m/>
    <m/>
    <m/>
    <m/>
    <m/>
    <m/>
    <m/>
    <m/>
    <m/>
    <m/>
    <m/>
    <m/>
    <m/>
    <m/>
    <m/>
    <m/>
    <m/>
    <m/>
    <s v="Non-Science and Engineering Fields"/>
    <n v="15"/>
    <n v="5"/>
    <m/>
    <m/>
    <m/>
    <m/>
    <m/>
    <m/>
    <m/>
    <m/>
    <m/>
    <m/>
    <m/>
    <m/>
    <m/>
    <m/>
    <m/>
    <m/>
    <m/>
    <m/>
    <m/>
    <m/>
    <m/>
    <m/>
    <m/>
    <m/>
    <m/>
    <m/>
    <m/>
    <m/>
    <s v="No"/>
    <m/>
    <m/>
    <m/>
    <m/>
    <m/>
    <m/>
    <m/>
    <m/>
    <m/>
    <s v="Carolina Hughes"/>
    <m/>
    <s v="W02438123"/>
    <s v="Hispanic or Latino"/>
    <s v="Female"/>
    <m/>
    <m/>
    <m/>
    <m/>
    <m/>
    <m/>
    <m/>
    <m/>
    <s v="Neltje Innovation Workshop"/>
    <m/>
    <s v="Non-Federal"/>
    <m/>
    <m/>
    <m/>
    <s v="Award Created"/>
    <s v="Thomas Abraham Lentner"/>
    <d v="2025-01-03T08:27:57"/>
    <m/>
    <m/>
    <m/>
    <m/>
    <m/>
    <s v="No"/>
    <s v="1"/>
    <s v="No"/>
    <s v="Other Sponsored Activities"/>
    <m/>
    <s v="20% TDC"/>
    <m/>
    <m/>
    <m/>
    <m/>
    <m/>
    <m/>
    <m/>
    <s v="Contract"/>
    <m/>
    <m/>
    <m/>
    <m/>
    <m/>
    <s v="Cost Reimbursable"/>
    <m/>
    <m/>
    <m/>
    <m/>
    <m/>
    <m/>
    <s v="Required"/>
    <m/>
    <s v="Humanities"/>
    <m/>
    <m/>
    <m/>
    <m/>
    <s v="1"/>
    <m/>
    <m/>
    <s v="Wroblewski, Mitchell"/>
    <m/>
    <m/>
    <s v="Arts &amp; Sciences"/>
    <m/>
    <m/>
    <m/>
    <s v="On Campus"/>
    <s v="New"/>
    <m/>
    <m/>
    <m/>
    <m/>
    <m/>
    <m/>
    <m/>
    <m/>
    <m/>
    <m/>
    <m/>
    <m/>
    <m/>
    <m/>
    <m/>
    <m/>
    <m/>
    <m/>
    <s v="50"/>
    <s v="W10387232"/>
    <s v="Not Hispanic or Latino"/>
    <m/>
    <m/>
    <m/>
    <s v="Female"/>
    <s v="College of Arts &amp; Sciences Deans Office"/>
    <s v="300000006258820"/>
    <s v="Beth Venn"/>
    <s v="Principal Investigator"/>
    <m/>
    <m/>
    <m/>
    <m/>
    <m/>
    <m/>
    <s v="0.0"/>
    <s v="0.0"/>
    <m/>
    <m/>
    <m/>
    <m/>
    <m/>
    <m/>
    <m/>
    <m/>
    <m/>
    <m/>
    <m/>
    <s v="244988"/>
    <m/>
    <s v="07-WCTF"/>
    <s v="Wyoming State Governmental Entities"/>
    <m/>
    <s v="No"/>
    <m/>
    <m/>
    <m/>
    <m/>
    <m/>
    <m/>
    <m/>
    <m/>
    <m/>
    <m/>
    <m/>
    <m/>
    <m/>
    <m/>
    <m/>
    <m/>
    <m/>
    <m/>
    <m/>
    <m/>
    <m/>
    <m/>
    <m/>
    <m/>
    <m/>
    <m/>
    <m/>
    <m/>
    <m/>
    <m/>
    <m/>
    <m/>
    <m/>
    <m/>
    <m/>
    <m/>
    <m/>
    <m/>
    <m/>
    <m/>
    <m/>
    <m/>
    <m/>
    <m/>
    <m/>
    <m/>
    <m/>
    <m/>
    <m/>
    <m/>
    <m/>
    <m/>
    <m/>
    <m/>
    <m/>
    <m/>
    <m/>
    <m/>
    <m/>
    <m/>
    <m/>
    <m/>
    <m/>
    <m/>
    <m/>
    <s v="50000"/>
    <s v="100000"/>
    <m/>
    <m/>
    <m/>
    <m/>
    <m/>
    <m/>
    <m/>
    <m/>
    <m/>
    <m/>
    <m/>
    <m/>
    <m/>
    <m/>
    <m/>
    <m/>
    <m/>
    <m/>
    <m/>
    <m/>
    <m/>
    <m/>
    <m/>
    <m/>
    <m/>
    <m/>
    <m/>
    <m/>
  </r>
  <r>
    <x v="6"/>
    <s v="25-0210-A0001"/>
    <s v="John P. Kaszuba"/>
    <s v="CoP Water Rock Interactions"/>
    <s v="ConocoPhillips Company"/>
    <m/>
    <d v="2025-01-01T00:00:00"/>
    <d v="2027-12-31T00:00:00"/>
    <x v="40"/>
    <s v="Engineering"/>
    <n v="532828"/>
    <s v="25-0210"/>
    <n v="532828"/>
    <s v="Closed"/>
    <d v="2024-12-11T15:19:20"/>
    <s v="Geology &amp; Geophysics"/>
    <n v="0"/>
    <x v="1"/>
    <m/>
    <m/>
    <s v="Basic Research"/>
    <m/>
    <m/>
    <m/>
    <m/>
    <m/>
    <m/>
    <m/>
    <m/>
    <m/>
    <s v="No"/>
    <m/>
    <s v="300000007170130"/>
    <m/>
    <m/>
    <s v="6e7e1485-6438-42f3-a443-5639cf193598"/>
    <m/>
    <m/>
    <m/>
    <m/>
    <s v="No"/>
    <m/>
    <d v="2027-12-31T00:00:00"/>
    <d v="2025-01-01T00:00:00"/>
    <m/>
    <s v="No"/>
    <m/>
    <s v="Yes"/>
    <s v="standard lab chemicals with existing procedures and MSDS sheets"/>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Geology &amp; Geophysics"/>
    <s v="300000007170130"/>
    <m/>
    <m/>
    <m/>
    <m/>
    <m/>
    <m/>
    <m/>
    <m/>
    <m/>
    <m/>
    <m/>
    <m/>
    <m/>
    <m/>
    <m/>
    <m/>
    <m/>
    <m/>
    <n v="413178"/>
    <s v="Geosciences, Atmospheric Sciences, and Ocean Sciences"/>
    <n v="15"/>
    <n v="5"/>
    <m/>
    <m/>
    <m/>
    <m/>
    <m/>
    <m/>
    <m/>
    <m/>
    <m/>
    <m/>
    <m/>
    <m/>
    <m/>
    <m/>
    <m/>
    <m/>
    <m/>
    <m/>
    <m/>
    <m/>
    <s v="No"/>
    <m/>
    <m/>
    <s v="Geology &amp; Geophysics"/>
    <s v="300000007170130"/>
    <s v="Geology"/>
    <m/>
    <m/>
    <s v="Yes"/>
    <m/>
    <s v="No"/>
    <s v="413178"/>
    <s v="119650"/>
    <m/>
    <m/>
    <s v="No"/>
    <m/>
    <m/>
    <s v="Shanna Christine Dahl"/>
    <m/>
    <s v="W01619074"/>
    <s v="Not Hispanic or Latino"/>
    <s v="Female"/>
    <s v="No"/>
    <m/>
    <m/>
    <s v="No"/>
    <m/>
    <m/>
    <m/>
    <m/>
    <s v="Enhanced Geothermal Systems"/>
    <s v="Geological and Earth Sciences"/>
    <s v="Non-Federal"/>
    <m/>
    <s v="Yes"/>
    <s v="standard lab chemicals with existing procedures and MSDS sheets"/>
    <s v="Award Created"/>
    <s v="Kayleigh Ann Edgar"/>
    <d v="2024-12-11T15:19:19"/>
    <m/>
    <s v="No"/>
    <m/>
    <m/>
    <m/>
    <s v="No"/>
    <s v="1"/>
    <s v="No"/>
    <s v="Research"/>
    <m/>
    <s v="44.5% MTDC"/>
    <s v="119650"/>
    <s v="No"/>
    <m/>
    <m/>
    <m/>
    <m/>
    <m/>
    <s v="Contract"/>
    <s v="No"/>
    <m/>
    <m/>
    <m/>
    <s v="No"/>
    <s v="Fixed Price"/>
    <m/>
    <m/>
    <m/>
    <m/>
    <m/>
    <s v="No"/>
    <m/>
    <m/>
    <m/>
    <m/>
    <m/>
    <m/>
    <m/>
    <m/>
    <m/>
    <s v="Yes"/>
    <s v="Wroblewski, Mitchell"/>
    <m/>
    <m/>
    <s v="Engineering &amp; Physical Sciences"/>
    <m/>
    <m/>
    <m/>
    <s v="On Campus"/>
    <s v="New"/>
    <m/>
    <m/>
    <s v="No"/>
    <m/>
    <m/>
    <m/>
    <m/>
    <m/>
    <m/>
    <m/>
    <m/>
    <s v="US Citizen"/>
    <m/>
    <m/>
    <m/>
    <m/>
    <m/>
    <m/>
    <s v="100"/>
    <s v="W05318595"/>
    <s v="Not Hispanic or Latino"/>
    <m/>
    <m/>
    <m/>
    <s v="Male"/>
    <s v="Geology &amp; Geophysics"/>
    <s v="300000007170130"/>
    <s v="John P. Kaszuba"/>
    <s v="Principal Investigator"/>
    <m/>
    <m/>
    <m/>
    <m/>
    <s v="50.0"/>
    <s v="1.5"/>
    <s v="12.5"/>
    <s v="1.5"/>
    <s v="Unable to Negotiate"/>
    <m/>
    <m/>
    <m/>
    <m/>
    <m/>
    <m/>
    <m/>
    <m/>
    <m/>
    <m/>
    <m/>
    <m/>
    <s v="05-CPC"/>
    <s v="Industry"/>
    <m/>
    <s v="No"/>
    <m/>
    <m/>
    <m/>
    <m/>
    <m/>
    <m/>
    <m/>
    <m/>
    <m/>
    <m/>
    <m/>
    <m/>
    <m/>
    <m/>
    <m/>
    <m/>
    <m/>
    <m/>
    <m/>
    <m/>
    <m/>
    <m/>
    <m/>
    <m/>
    <m/>
    <m/>
    <m/>
    <m/>
    <m/>
    <m/>
    <m/>
    <m/>
    <m/>
    <m/>
    <m/>
    <m/>
    <m/>
    <m/>
    <m/>
    <m/>
    <m/>
    <m/>
    <m/>
    <m/>
    <m/>
    <m/>
    <m/>
    <m/>
    <m/>
    <m/>
    <s v="Budget for CoP Geothermal 10032024-Revised_SER.xlsx"/>
    <m/>
    <s v="No"/>
    <m/>
    <s v="No"/>
    <m/>
    <m/>
    <m/>
    <m/>
    <m/>
    <m/>
    <m/>
    <m/>
    <m/>
    <m/>
    <m/>
    <s v="532828"/>
    <m/>
    <m/>
    <m/>
    <m/>
    <m/>
    <m/>
    <m/>
    <m/>
    <m/>
    <m/>
    <m/>
    <m/>
    <m/>
    <s v="No"/>
    <m/>
    <m/>
    <m/>
    <m/>
    <m/>
    <m/>
    <m/>
    <m/>
    <m/>
    <m/>
    <m/>
    <m/>
    <m/>
    <m/>
  </r>
  <r>
    <x v="6"/>
    <s v="25-0427-A0001"/>
    <s v="David M. Aadland"/>
    <s v="Data Center and Artificial Intelligence Economic Analysis"/>
    <s v="Set Square Capital Group"/>
    <m/>
    <d v="2025-01-01T00:00:00"/>
    <d v="2025-04-30T00:00:00"/>
    <x v="22"/>
    <s v="Agriculture"/>
    <n v="30000"/>
    <s v="25-0427"/>
    <n v="30000"/>
    <s v="In Review &amp; Negotiation"/>
    <d v="2025-01-27T14:59:46"/>
    <s v="Economics"/>
    <n v="0"/>
    <x v="1"/>
    <m/>
    <m/>
    <s v="Applied Research"/>
    <m/>
    <m/>
    <m/>
    <m/>
    <m/>
    <m/>
    <m/>
    <m/>
    <m/>
    <s v="No"/>
    <s v="Evelyn Renee Kelley"/>
    <s v="300000007170170"/>
    <m/>
    <m/>
    <s v="71243276-da14-464c-bc28-d5cf5ca1e5a1"/>
    <m/>
    <m/>
    <m/>
    <m/>
    <s v="No"/>
    <m/>
    <d v="2025-04-30T00:00:00"/>
    <d v="2025-01-01T00:00:00"/>
    <m/>
    <s v="No"/>
    <s v="NONFED"/>
    <s v="No"/>
    <m/>
    <m/>
    <m/>
    <m/>
    <m/>
    <s v="false"/>
    <s v="Business"/>
    <m/>
    <m/>
    <m/>
    <m/>
    <m/>
    <m/>
    <m/>
    <m/>
    <m/>
    <s v="No"/>
    <m/>
    <m/>
    <s v="No"/>
    <m/>
    <s v="Farrell Jean Rapp"/>
    <s v="30000"/>
    <m/>
    <m/>
    <m/>
    <m/>
    <m/>
    <m/>
    <m/>
    <m/>
    <m/>
    <s v="30000"/>
    <m/>
    <m/>
    <m/>
    <m/>
    <m/>
    <m/>
    <m/>
    <m/>
    <m/>
    <m/>
    <s v="State AI Match"/>
    <m/>
    <m/>
    <m/>
    <m/>
    <m/>
    <m/>
    <m/>
    <m/>
    <m/>
    <m/>
    <m/>
    <m/>
    <m/>
    <m/>
    <m/>
    <m/>
    <m/>
    <m/>
    <m/>
    <s v="Yes"/>
    <s v="Third Party"/>
    <m/>
    <m/>
    <m/>
    <m/>
    <m/>
    <m/>
    <m/>
    <m/>
    <m/>
    <s v="Cash"/>
    <m/>
    <m/>
    <m/>
    <m/>
    <m/>
    <m/>
    <m/>
    <m/>
    <m/>
    <m/>
    <m/>
    <m/>
    <m/>
    <m/>
    <m/>
    <m/>
    <m/>
    <m/>
    <m/>
    <m/>
    <m/>
    <m/>
    <m/>
    <m/>
    <m/>
    <m/>
    <m/>
    <m/>
    <m/>
    <m/>
    <m/>
    <m/>
    <m/>
    <m/>
    <m/>
    <m/>
    <m/>
    <s v="Artificial Intelligence grant funds"/>
    <m/>
    <s v="Economics"/>
    <s v="300000007170170"/>
    <m/>
    <m/>
    <m/>
    <m/>
    <m/>
    <m/>
    <m/>
    <m/>
    <m/>
    <m/>
    <m/>
    <m/>
    <m/>
    <m/>
    <m/>
    <m/>
    <m/>
    <m/>
    <n v="22388"/>
    <s v="Social Sciences"/>
    <n v="15"/>
    <n v="5"/>
    <m/>
    <m/>
    <m/>
    <m/>
    <m/>
    <m/>
    <m/>
    <m/>
    <m/>
    <m/>
    <m/>
    <m/>
    <m/>
    <m/>
    <m/>
    <m/>
    <m/>
    <m/>
    <s v="No"/>
    <m/>
    <s v="No"/>
    <m/>
    <m/>
    <m/>
    <m/>
    <m/>
    <m/>
    <m/>
    <s v="No"/>
    <m/>
    <s v="No"/>
    <s v="22388"/>
    <s v="7612"/>
    <m/>
    <m/>
    <s v="No"/>
    <m/>
    <m/>
    <s v="Brenda Cossitt"/>
    <s v="US Citizen"/>
    <s v="W00827066"/>
    <m/>
    <s v="Female"/>
    <s v="No"/>
    <m/>
    <m/>
    <s v="No"/>
    <m/>
    <m/>
    <m/>
    <m/>
    <s v="Data Center and Artificial Intelligence Economic Analysis"/>
    <m/>
    <s v="Non-Federal"/>
    <m/>
    <s v="No"/>
    <m/>
    <s v="Award Created"/>
    <s v="Farrell Jean Rapp"/>
    <d v="2025-01-27T14:59:46"/>
    <m/>
    <s v="No"/>
    <m/>
    <m/>
    <m/>
    <s v="No"/>
    <s v="1"/>
    <s v="No"/>
    <s v="Other Sponsored Activities"/>
    <m/>
    <s v="34% MTDC"/>
    <s v="7612"/>
    <s v="No"/>
    <m/>
    <m/>
    <m/>
    <m/>
    <m/>
    <s v="Contract"/>
    <s v="No"/>
    <m/>
    <m/>
    <m/>
    <s v="No"/>
    <s v="Fixed Price"/>
    <m/>
    <m/>
    <m/>
    <m/>
    <m/>
    <s v="No"/>
    <s v="Required"/>
    <m/>
    <m/>
    <m/>
    <m/>
    <m/>
    <m/>
    <s v="1"/>
    <m/>
    <s v="Yes"/>
    <s v="Flores, Josiah"/>
    <m/>
    <m/>
    <s v="Business"/>
    <m/>
    <m/>
    <m/>
    <s v="On Campus"/>
    <s v="Pre-proposal"/>
    <m/>
    <m/>
    <s v="No"/>
    <m/>
    <m/>
    <s v="10 Years"/>
    <m/>
    <m/>
    <m/>
    <m/>
    <m/>
    <s v="US Citizen"/>
    <m/>
    <m/>
    <m/>
    <m/>
    <m/>
    <m/>
    <s v="100"/>
    <s v="W02516243"/>
    <s v="Not Hispanic or Latino"/>
    <m/>
    <m/>
    <m/>
    <s v="Male"/>
    <s v="Economics"/>
    <s v="300000007170170"/>
    <s v="David M. Aadland"/>
    <s v="Principal Investigator"/>
    <m/>
    <m/>
    <m/>
    <m/>
    <m/>
    <m/>
    <s v="0.0"/>
    <s v="0.0"/>
    <m/>
    <m/>
    <m/>
    <m/>
    <m/>
    <m/>
    <m/>
    <m/>
    <m/>
    <m/>
    <s v="Economics"/>
    <s v="NONE"/>
    <s v="Industry"/>
    <s v="05-SSCG"/>
    <s v="Industry"/>
    <m/>
    <s v="No"/>
    <m/>
    <m/>
    <m/>
    <m/>
    <m/>
    <m/>
    <m/>
    <m/>
    <m/>
    <m/>
    <m/>
    <m/>
    <m/>
    <m/>
    <m/>
    <m/>
    <m/>
    <m/>
    <m/>
    <m/>
    <m/>
    <m/>
    <m/>
    <m/>
    <m/>
    <m/>
    <m/>
    <m/>
    <m/>
    <m/>
    <m/>
    <m/>
    <m/>
    <m/>
    <m/>
    <m/>
    <m/>
    <m/>
    <m/>
    <m/>
    <m/>
    <m/>
    <m/>
    <m/>
    <m/>
    <m/>
    <m/>
    <m/>
    <m/>
    <m/>
    <s v="CBEA research agreement v2.pdf"/>
    <m/>
    <s v="No"/>
    <m/>
    <s v="No"/>
    <s v="State of Wyoming"/>
    <m/>
    <m/>
    <m/>
    <m/>
    <m/>
    <m/>
    <m/>
    <m/>
    <m/>
    <s v="30000"/>
    <s v="60000"/>
    <m/>
    <m/>
    <m/>
    <m/>
    <m/>
    <m/>
    <m/>
    <m/>
    <m/>
    <m/>
    <m/>
    <m/>
    <m/>
    <s v="No"/>
    <m/>
    <m/>
    <m/>
    <m/>
    <m/>
    <m/>
    <m/>
    <m/>
    <m/>
    <m/>
    <m/>
    <m/>
    <m/>
    <m/>
  </r>
  <r>
    <x v="6"/>
    <s v="24-0920-A0002"/>
    <s v="Paul W. Kunkel"/>
    <s v="FY25 5339 WYDOT/FTA Capital Requests"/>
    <s v="Wyoming Department of Transportation"/>
    <s v="Federal Transit Administration"/>
    <d v="2025-01-07T00:00:00"/>
    <d v="2026-12-31T00:00:00"/>
    <x v="56"/>
    <s v="Campus Operations"/>
    <n v="21520"/>
    <s v="24-0920"/>
    <n v="21520"/>
    <s v="Active"/>
    <d v="2024-12-20T12:45:45"/>
    <s v="Transportation Services"/>
    <n v="0"/>
    <x v="1"/>
    <m/>
    <m/>
    <s v="Other Sponsored Activity"/>
    <m/>
    <m/>
    <m/>
    <m/>
    <m/>
    <m/>
    <m/>
    <m/>
    <m/>
    <s v="No"/>
    <s v="Evelyn Renee Kelley"/>
    <s v="300000007170615"/>
    <m/>
    <m/>
    <s v="7a2002ce-6cc4-4be6-a8ff-4cbea18fb8f3"/>
    <d v="2025-01-07T00:00:00"/>
    <m/>
    <m/>
    <m/>
    <s v="No"/>
    <m/>
    <d v="2026-09-30T00:00:00"/>
    <d v="2025-01-07T00:00:00"/>
    <m/>
    <s v="No"/>
    <s v="20.526"/>
    <s v="No"/>
    <m/>
    <m/>
    <m/>
    <m/>
    <m/>
    <s v="true"/>
    <s v="Campus Operations"/>
    <m/>
    <m/>
    <m/>
    <m/>
    <m/>
    <m/>
    <m/>
    <m/>
    <m/>
    <s v="No"/>
    <m/>
    <m/>
    <s v="No"/>
    <m/>
    <s v="Kristi Hargis Stockdale"/>
    <m/>
    <m/>
    <m/>
    <m/>
    <m/>
    <m/>
    <m/>
    <m/>
    <m/>
    <m/>
    <s v="5380"/>
    <m/>
    <m/>
    <m/>
    <m/>
    <m/>
    <m/>
    <m/>
    <m/>
    <m/>
    <m/>
    <m/>
    <m/>
    <m/>
    <m/>
    <m/>
    <m/>
    <m/>
    <m/>
    <m/>
    <m/>
    <m/>
    <m/>
    <m/>
    <m/>
    <m/>
    <m/>
    <m/>
    <m/>
    <m/>
    <m/>
    <s v="Yes"/>
    <s v="University of Wyoming"/>
    <m/>
    <m/>
    <m/>
    <m/>
    <m/>
    <m/>
    <m/>
    <m/>
    <m/>
    <s v="Cash"/>
    <m/>
    <m/>
    <m/>
    <m/>
    <m/>
    <m/>
    <m/>
    <m/>
    <m/>
    <s v="Transportation Services Department"/>
    <s v="300000462549017"/>
    <m/>
    <m/>
    <m/>
    <m/>
    <m/>
    <m/>
    <m/>
    <m/>
    <m/>
    <m/>
    <m/>
    <m/>
    <m/>
    <m/>
    <m/>
    <m/>
    <m/>
    <m/>
    <m/>
    <m/>
    <m/>
    <m/>
    <m/>
    <m/>
    <m/>
    <m/>
    <s v="Reserves/Parking Revenues/Student Fees"/>
    <m/>
    <s v="Transportation Services"/>
    <s v="300000007170615"/>
    <m/>
    <m/>
    <m/>
    <m/>
    <m/>
    <m/>
    <m/>
    <m/>
    <m/>
    <m/>
    <m/>
    <m/>
    <m/>
    <m/>
    <m/>
    <m/>
    <m/>
    <m/>
    <n v="21520"/>
    <s v="Non-Science and Engineering Fields"/>
    <n v="15"/>
    <n v="5"/>
    <m/>
    <m/>
    <m/>
    <m/>
    <m/>
    <m/>
    <m/>
    <m/>
    <m/>
    <m/>
    <m/>
    <m/>
    <m/>
    <m/>
    <m/>
    <m/>
    <m/>
    <m/>
    <s v="No"/>
    <m/>
    <s v="No"/>
    <m/>
    <m/>
    <s v="Transportation Services"/>
    <s v="300000007170615"/>
    <m/>
    <m/>
    <m/>
    <s v="Yes"/>
    <m/>
    <s v="No"/>
    <s v="21520"/>
    <s v="0"/>
    <m/>
    <m/>
    <s v="No"/>
    <m/>
    <m/>
    <s v="Kristin Emily Blevins"/>
    <s v="US Citizen"/>
    <s v="W03016442"/>
    <s v="Not Hispanic or Latino"/>
    <s v="Female"/>
    <s v="No"/>
    <m/>
    <m/>
    <s v="No"/>
    <m/>
    <m/>
    <m/>
    <m/>
    <s v="FY25 5339 Capital Grant Request from WYDOT/FTA | Bus Support Facilities and Equipment"/>
    <m/>
    <s v="Federal Passthrough"/>
    <m/>
    <s v="No"/>
    <m/>
    <s v="Award Created"/>
    <s v="Kristi Hargis Stockdale"/>
    <d v="2024-12-20T12:45:44"/>
    <m/>
    <s v="No"/>
    <m/>
    <m/>
    <m/>
    <s v="Yes"/>
    <s v="1"/>
    <s v="No"/>
    <s v="Other Sponsored Activities"/>
    <m/>
    <s v="Reduced F&amp;A by Sponsor: Specify the rate % and base (MTDC, TDC, Other)"/>
    <s v="0"/>
    <s v="No"/>
    <m/>
    <m/>
    <m/>
    <m/>
    <m/>
    <s v="Grant"/>
    <s v="No"/>
    <m/>
    <m/>
    <m/>
    <s v="No"/>
    <s v="Cost Reimbursable"/>
    <m/>
    <m/>
    <m/>
    <m/>
    <m/>
    <s v="No"/>
    <s v="Required"/>
    <m/>
    <s v="Other Non-S&amp;E Fields"/>
    <m/>
    <m/>
    <m/>
    <m/>
    <s v="1"/>
    <m/>
    <s v="Yes"/>
    <s v="Gull, Colby, Isaac"/>
    <m/>
    <m/>
    <s v="Campus Operations"/>
    <m/>
    <s v="01-FTA"/>
    <m/>
    <s v="On Campus"/>
    <s v="New"/>
    <m/>
    <m/>
    <s v="No"/>
    <m/>
    <m/>
    <s v="3 Years"/>
    <m/>
    <m/>
    <s v="0"/>
    <m/>
    <m/>
    <s v="US Citizen"/>
    <s v="0.0"/>
    <s v="0.0"/>
    <s v="0.0"/>
    <s v="0.0"/>
    <s v="0.0"/>
    <s v="0.0"/>
    <s v="100"/>
    <s v="W01747566"/>
    <s v="Not Hispanic or Latino"/>
    <m/>
    <m/>
    <m/>
    <s v="Male"/>
    <s v="Transportation Services"/>
    <s v="300000007170615"/>
    <s v="Paul W. Kunkel"/>
    <s v="Principal Investigator"/>
    <s v="0.0"/>
    <s v="0.0"/>
    <s v="0.0"/>
    <s v="0.0"/>
    <s v="0.0"/>
    <s v="0.0"/>
    <s v="0.0"/>
    <s v="0.0"/>
    <m/>
    <m/>
    <m/>
    <m/>
    <m/>
    <m/>
    <m/>
    <m/>
    <m/>
    <m/>
    <m/>
    <s v="5339-25-FTA-172 / FT25172"/>
    <m/>
    <s v="02-WYDOT"/>
    <s v="Wyoming State Governmental Entities"/>
    <m/>
    <s v="No"/>
    <m/>
    <m/>
    <m/>
    <m/>
    <m/>
    <m/>
    <m/>
    <m/>
    <m/>
    <m/>
    <m/>
    <m/>
    <m/>
    <m/>
    <m/>
    <m/>
    <m/>
    <m/>
    <m/>
    <m/>
    <m/>
    <m/>
    <m/>
    <m/>
    <m/>
    <m/>
    <m/>
    <m/>
    <m/>
    <m/>
    <m/>
    <m/>
    <m/>
    <m/>
    <m/>
    <m/>
    <m/>
    <m/>
    <m/>
    <m/>
    <m/>
    <m/>
    <m/>
    <m/>
    <m/>
    <m/>
    <m/>
    <m/>
    <m/>
    <m/>
    <s v="FY25_5339(2).pdf,FY25_5339_FINAL.pdf"/>
    <m/>
    <s v="No"/>
    <m/>
    <s v="No"/>
    <m/>
    <m/>
    <m/>
    <m/>
    <m/>
    <m/>
    <m/>
    <m/>
    <m/>
    <m/>
    <s v="5380"/>
    <s v="26900"/>
    <m/>
    <m/>
    <m/>
    <m/>
    <m/>
    <m/>
    <m/>
    <m/>
    <m/>
    <m/>
    <m/>
    <m/>
    <m/>
    <s v="No"/>
    <m/>
    <m/>
    <m/>
    <m/>
    <s v="10-105-000001-27001-700-2306-0000-0000-0"/>
    <m/>
    <m/>
    <m/>
    <m/>
    <m/>
    <m/>
    <m/>
    <m/>
    <m/>
  </r>
  <r>
    <x v="6"/>
    <s v="25-0048-A0001"/>
    <s v="Ahmed Fathy Abdelaty Ahmed"/>
    <s v="Framework for Knowledge Management and Transfer"/>
    <s v="Wyoming Department of Transportation"/>
    <s v="Federal Highway Administration/Department of Transportation"/>
    <d v="2025-01-28T00:00:00"/>
    <d v="2027-04-27T00:00:00"/>
    <x v="17"/>
    <s v="Engineering"/>
    <n v="241451"/>
    <s v="25-0048"/>
    <n v="268279"/>
    <s v="Active"/>
    <d v="2025-01-02T16:28:55"/>
    <s v="Civil &amp; Architectural Engineering &amp; Construction Management"/>
    <n v="0"/>
    <x v="1"/>
    <m/>
    <m/>
    <s v="Applied Research"/>
    <m/>
    <m/>
    <m/>
    <m/>
    <m/>
    <m/>
    <m/>
    <m/>
    <m/>
    <s v="No"/>
    <s v="Evelyn Renee Kelley"/>
    <s v="300000007169989"/>
    <m/>
    <m/>
    <s v="7e1c65a5-687b-4a1a-a53f-c4cf01277a4e"/>
    <d v="2025-01-30T00:00:00"/>
    <m/>
    <m/>
    <m/>
    <s v="No"/>
    <m/>
    <d v="2027-01-27T00:00:00"/>
    <d v="2025-01-28T00:00:00"/>
    <m/>
    <s v="No"/>
    <s v="20.205"/>
    <s v="No"/>
    <m/>
    <m/>
    <m/>
    <s v="No"/>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01209"/>
    <s v="Engineering"/>
    <n v="15"/>
    <n v="5"/>
    <m/>
    <m/>
    <m/>
    <m/>
    <m/>
    <m/>
    <m/>
    <m/>
    <m/>
    <m/>
    <m/>
    <m/>
    <m/>
    <m/>
    <m/>
    <m/>
    <m/>
    <m/>
    <s v="No"/>
    <s v="Civil Engineering"/>
    <s v="No"/>
    <m/>
    <m/>
    <m/>
    <m/>
    <m/>
    <m/>
    <m/>
    <s v="No"/>
    <m/>
    <s v="No"/>
    <s v="228037"/>
    <s v="40242"/>
    <m/>
    <m/>
    <s v="No"/>
    <m/>
    <m/>
    <s v="Cindy E. Wood"/>
    <s v="US Citizen"/>
    <s v="W00822481"/>
    <s v="Not Hispanic or Latino"/>
    <s v="Female"/>
    <s v="No"/>
    <m/>
    <m/>
    <s v="No"/>
    <m/>
    <m/>
    <m/>
    <m/>
    <s v="Mitigating Employee Turnover and Enhancing Knowledge Retention at WYDOT: A Comprehensive Approach Using AI and Knowledge Management Systems"/>
    <m/>
    <s v="Federal Passthrough"/>
    <m/>
    <s v="No"/>
    <m/>
    <s v="Award Created"/>
    <s v="Farrell Jean Rapp"/>
    <d v="2025-01-02T16:28:54"/>
    <m/>
    <s v="Yes"/>
    <m/>
    <m/>
    <m/>
    <s v="No"/>
    <s v="1"/>
    <s v="No"/>
    <s v="Research"/>
    <m/>
    <s v="20% TDC"/>
    <s v="40242"/>
    <s v="No"/>
    <m/>
    <m/>
    <m/>
    <m/>
    <m/>
    <s v="Grant"/>
    <s v="No"/>
    <m/>
    <m/>
    <m/>
    <s v="Yes"/>
    <s v="Cost Reimbursable"/>
    <m/>
    <s v="Pending"/>
    <m/>
    <m/>
    <m/>
    <s v="No"/>
    <m/>
    <m/>
    <m/>
    <m/>
    <m/>
    <m/>
    <m/>
    <s v="1"/>
    <m/>
    <s v="Yes"/>
    <s v="Gull, Colby, Isaac"/>
    <m/>
    <m/>
    <s v="Engineering &amp; Physical Sciences"/>
    <m/>
    <s v="01-FHA"/>
    <m/>
    <s v="On Campus"/>
    <s v="New"/>
    <m/>
    <m/>
    <s v="No"/>
    <m/>
    <m/>
    <s v="3 Years"/>
    <m/>
    <m/>
    <m/>
    <s v="[Other, Final Technical Report]"/>
    <s v="Quarterly Research Performance Reports"/>
    <s v="Permanent Resident"/>
    <s v="0.0"/>
    <s v="0.0"/>
    <m/>
    <m/>
    <s v="0.0"/>
    <s v="0.0"/>
    <s v="100"/>
    <s v="W10062621"/>
    <m/>
    <m/>
    <m/>
    <m/>
    <s v="Male"/>
    <s v="Civil &amp; Architectural Engineering &amp; Construction Management"/>
    <s v="300000007169989"/>
    <s v="Ahmed Fathy Abdelaty Ahmed"/>
    <s v="Principal Investigator"/>
    <s v="0.0"/>
    <s v="0.0"/>
    <m/>
    <m/>
    <s v="66.67"/>
    <s v="2.0"/>
    <s v="16.67"/>
    <s v="2.0"/>
    <m/>
    <m/>
    <m/>
    <m/>
    <m/>
    <m/>
    <m/>
    <m/>
    <m/>
    <m/>
    <m/>
    <s v="RS03225"/>
    <m/>
    <s v="02-WYDOT"/>
    <s v="Wyoming State Governmental Entities"/>
    <m/>
    <s v="No"/>
    <m/>
    <m/>
    <m/>
    <m/>
    <m/>
    <m/>
    <m/>
    <m/>
    <m/>
    <m/>
    <m/>
    <m/>
    <m/>
    <m/>
    <m/>
    <m/>
    <m/>
    <m/>
    <m/>
    <m/>
    <m/>
    <m/>
    <m/>
    <m/>
    <m/>
    <m/>
    <m/>
    <m/>
    <m/>
    <m/>
    <m/>
    <m/>
    <m/>
    <m/>
    <m/>
    <m/>
    <m/>
    <m/>
    <m/>
    <m/>
    <m/>
    <m/>
    <m/>
    <m/>
    <m/>
    <m/>
    <m/>
    <m/>
    <m/>
    <m/>
    <s v="Copy of WYDOT budget - AA 02_.xlsx,SOW.docx"/>
    <m/>
    <s v="No"/>
    <m/>
    <s v="Yes"/>
    <m/>
    <m/>
    <m/>
    <m/>
    <m/>
    <m/>
    <m/>
    <m/>
    <m/>
    <m/>
    <m/>
    <s v="268279"/>
    <m/>
    <m/>
    <m/>
    <m/>
    <m/>
    <m/>
    <m/>
    <m/>
    <m/>
    <m/>
    <m/>
    <m/>
    <m/>
    <s v="No"/>
    <m/>
    <m/>
    <m/>
    <m/>
    <m/>
    <m/>
    <m/>
    <m/>
    <m/>
    <m/>
    <m/>
    <m/>
    <m/>
    <m/>
  </r>
  <r>
    <x v="6"/>
    <s v="25-0364-A0001"/>
    <s v="Emily A. Grant"/>
    <s v="Clackamas Prevention Evaluation"/>
    <s v="Clackamas County Children, Family, and Community Connections"/>
    <m/>
    <d v="2025-01-01T00:00:00"/>
    <d v="2025-06-30T00:00:00"/>
    <x v="18"/>
    <s v="REDD"/>
    <n v="50000"/>
    <s v="25-0364"/>
    <n v="50000"/>
    <s v="Active"/>
    <d v="2024-12-17T11:01:46"/>
    <s v="Wyoming Survey &amp; Analysis Center"/>
    <n v="0"/>
    <x v="1"/>
    <m/>
    <m/>
    <s v="Other Sponsored Activity"/>
    <m/>
    <m/>
    <m/>
    <m/>
    <m/>
    <m/>
    <m/>
    <m/>
    <m/>
    <s v="No"/>
    <s v="Ericka Sue Smith"/>
    <s v="300000007170088"/>
    <m/>
    <m/>
    <s v="8d0b204c-6cf5-468a-b278-47e62cc9a908"/>
    <d v="2025-01-09T00:00:00"/>
    <m/>
    <m/>
    <m/>
    <s v="No"/>
    <m/>
    <d v="2025-06-30T00:00:00"/>
    <d v="2025-01-01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1667"/>
    <s v="Social Sciences"/>
    <n v="15"/>
    <n v="5"/>
    <m/>
    <m/>
    <m/>
    <m/>
    <m/>
    <m/>
    <m/>
    <m/>
    <m/>
    <m/>
    <m/>
    <m/>
    <m/>
    <m/>
    <m/>
    <m/>
    <m/>
    <m/>
    <s v="No"/>
    <m/>
    <s v="No"/>
    <m/>
    <m/>
    <m/>
    <m/>
    <m/>
    <m/>
    <m/>
    <s v="No"/>
    <m/>
    <s v="No"/>
    <s v="41667"/>
    <s v="8333"/>
    <m/>
    <m/>
    <s v="No"/>
    <m/>
    <m/>
    <s v="Thao Pham McVay"/>
    <s v="US Citizen"/>
    <s v="W05258353"/>
    <s v="Not Hispanic or Latino"/>
    <s v="Female"/>
    <s v="No"/>
    <m/>
    <m/>
    <s v="No"/>
    <m/>
    <m/>
    <m/>
    <m/>
    <s v="Clackamas County Prevention  Evaluation"/>
    <m/>
    <s v="Non-Federal"/>
    <m/>
    <s v="No"/>
    <m/>
    <s v="Award Created"/>
    <s v="Kristi Hargis Stockdale"/>
    <d v="2024-12-17T11:01:46"/>
    <m/>
    <s v="No"/>
    <m/>
    <m/>
    <m/>
    <s v="Yes"/>
    <s v="1"/>
    <s v="No"/>
    <s v="Other Sponsored Activities"/>
    <s v="20% TDC"/>
    <m/>
    <s v="8333"/>
    <s v="No"/>
    <m/>
    <m/>
    <m/>
    <m/>
    <m/>
    <s v="Contract"/>
    <s v="No"/>
    <m/>
    <m/>
    <m/>
    <s v="No"/>
    <s v="Fixed Price"/>
    <m/>
    <s v="Pending"/>
    <m/>
    <m/>
    <m/>
    <s v="No"/>
    <m/>
    <m/>
    <m/>
    <m/>
    <m/>
    <m/>
    <m/>
    <s v="1"/>
    <m/>
    <s v="Yes"/>
    <s v="Dixon, Athena"/>
    <m/>
    <m/>
    <s v="Research &amp; Economic Development"/>
    <m/>
    <m/>
    <m/>
    <s v="Off Campus"/>
    <s v="New"/>
    <m/>
    <m/>
    <s v="No"/>
    <m/>
    <m/>
    <s v="10 Years"/>
    <m/>
    <m/>
    <m/>
    <s v="Final Technical Report"/>
    <m/>
    <s v="US Citizen"/>
    <m/>
    <m/>
    <m/>
    <m/>
    <m/>
    <m/>
    <s v="50"/>
    <s v="W07054987"/>
    <s v="Not Hispanic or Latino"/>
    <m/>
    <m/>
    <m/>
    <s v="Female"/>
    <s v="Wyoming Survey &amp; Analysis Center"/>
    <s v="300000007170088"/>
    <s v="Emily A. Grant"/>
    <s v="Principal Investigator"/>
    <m/>
    <m/>
    <m/>
    <m/>
    <m/>
    <m/>
    <s v="0.0"/>
    <s v="0.0"/>
    <m/>
    <m/>
    <m/>
    <m/>
    <m/>
    <m/>
    <m/>
    <m/>
    <m/>
    <m/>
    <s v="Other Social Sciences"/>
    <s v="11978"/>
    <m/>
    <s v="03-CLACK"/>
    <s v="Other State and Local Governmental Entities"/>
    <m/>
    <s v="No"/>
    <m/>
    <m/>
    <m/>
    <m/>
    <m/>
    <m/>
    <m/>
    <m/>
    <m/>
    <m/>
    <m/>
    <m/>
    <m/>
    <m/>
    <m/>
    <m/>
    <m/>
    <m/>
    <m/>
    <m/>
    <m/>
    <m/>
    <m/>
    <m/>
    <m/>
    <m/>
    <m/>
    <m/>
    <m/>
    <m/>
    <m/>
    <m/>
    <m/>
    <m/>
    <m/>
    <m/>
    <m/>
    <m/>
    <m/>
    <m/>
    <m/>
    <m/>
    <m/>
    <m/>
    <m/>
    <m/>
    <m/>
    <m/>
    <m/>
    <m/>
    <s v="Clackamas 24-25.xlsx"/>
    <s v="UW-OSP New Notice 032818.pdf"/>
    <s v="No"/>
    <m/>
    <s v="No"/>
    <m/>
    <m/>
    <m/>
    <m/>
    <m/>
    <m/>
    <m/>
    <m/>
    <m/>
    <m/>
    <m/>
    <s v="50000"/>
    <m/>
    <m/>
    <m/>
    <m/>
    <m/>
    <m/>
    <m/>
    <m/>
    <m/>
    <m/>
    <m/>
    <m/>
    <m/>
    <s v="No"/>
    <m/>
    <m/>
    <m/>
    <m/>
    <m/>
    <m/>
    <m/>
    <m/>
    <m/>
    <m/>
    <m/>
    <m/>
    <m/>
    <m/>
  </r>
  <r>
    <x v="6"/>
    <s v="25-0010-A0001"/>
    <s v="Jill K Kline"/>
    <s v="SBDC SBA 2025+"/>
    <s v="Small Business Administration"/>
    <m/>
    <d v="2025-01-01T00:00:00"/>
    <d v="2025-12-31T00:00:00"/>
    <x v="3"/>
    <s v="REDD"/>
    <n v="171111"/>
    <s v="25-0010"/>
    <n v="777777"/>
    <s v="Active"/>
    <d v="2024-12-17T08:17:19"/>
    <s v="Small Business Development Center"/>
    <n v="0"/>
    <x v="1"/>
    <m/>
    <m/>
    <s v="Other Sponsored Activity"/>
    <m/>
    <m/>
    <m/>
    <m/>
    <m/>
    <m/>
    <m/>
    <m/>
    <m/>
    <s v="No"/>
    <m/>
    <s v="300000007170128"/>
    <m/>
    <m/>
    <s v="92124565-264a-4adb-a977-054c9ddc41e3"/>
    <d v="2024-12-16T00:00:00"/>
    <m/>
    <m/>
    <m/>
    <s v="No"/>
    <m/>
    <d v="2025-12-31T00:00:00"/>
    <d v="2025-01-01T00:00:00"/>
    <m/>
    <s v="No"/>
    <s v="59.037"/>
    <s v="No"/>
    <m/>
    <m/>
    <m/>
    <m/>
    <m/>
    <s v="true"/>
    <s v="Research &amp; Economic Development"/>
    <m/>
    <m/>
    <m/>
    <m/>
    <m/>
    <m/>
    <m/>
    <m/>
    <m/>
    <s v="No"/>
    <m/>
    <m/>
    <s v="No"/>
    <m/>
    <s v="Kristi Hargis Stockdale"/>
    <s v="679022"/>
    <m/>
    <s v="126208.17"/>
    <m/>
    <m/>
    <m/>
    <m/>
    <m/>
    <m/>
    <m/>
    <m/>
    <m/>
    <m/>
    <m/>
    <m/>
    <m/>
    <m/>
    <m/>
    <m/>
    <m/>
    <m/>
    <s v="salary/fringe, supplies, contractual, other"/>
    <m/>
    <s v="not spendable cash, waived IDC"/>
    <m/>
    <m/>
    <m/>
    <m/>
    <m/>
    <m/>
    <m/>
    <m/>
    <m/>
    <m/>
    <m/>
    <m/>
    <m/>
    <m/>
    <m/>
    <m/>
    <m/>
    <s v="Yes"/>
    <s v="Third Party"/>
    <m/>
    <s v="Third Party"/>
    <m/>
    <m/>
    <m/>
    <m/>
    <m/>
    <m/>
    <m/>
    <s v="Cash"/>
    <m/>
    <s v="In-kind"/>
    <m/>
    <m/>
    <m/>
    <m/>
    <m/>
    <m/>
    <m/>
    <m/>
    <m/>
    <m/>
    <m/>
    <m/>
    <m/>
    <m/>
    <m/>
    <m/>
    <m/>
    <m/>
    <m/>
    <m/>
    <m/>
    <m/>
    <m/>
    <m/>
    <m/>
    <m/>
    <m/>
    <m/>
    <m/>
    <m/>
    <m/>
    <m/>
    <m/>
    <m/>
    <m/>
    <m/>
    <m/>
    <s v="Small Business Development Center"/>
    <s v="300000007170128"/>
    <m/>
    <m/>
    <m/>
    <m/>
    <m/>
    <m/>
    <m/>
    <m/>
    <m/>
    <m/>
    <m/>
    <m/>
    <m/>
    <m/>
    <m/>
    <m/>
    <m/>
    <m/>
    <n v="142592"/>
    <s v="Other Sciences"/>
    <n v="15"/>
    <n v="5"/>
    <m/>
    <m/>
    <m/>
    <m/>
    <m/>
    <m/>
    <m/>
    <m/>
    <m/>
    <m/>
    <m/>
    <m/>
    <m/>
    <m/>
    <m/>
    <m/>
    <m/>
    <m/>
    <s v="No"/>
    <m/>
    <s v="No"/>
    <m/>
    <m/>
    <m/>
    <m/>
    <m/>
    <m/>
    <m/>
    <s v="No"/>
    <m/>
    <s v="No"/>
    <s v="648148"/>
    <s v="129629"/>
    <m/>
    <s v="SBAOEDSB250177"/>
    <s v="No"/>
    <m/>
    <m/>
    <s v="Andrea M. Kelly"/>
    <s v="US Citizen"/>
    <s v="W09143556"/>
    <s v="Not Hispanic or Latino"/>
    <s v="Female"/>
    <s v="No"/>
    <m/>
    <m/>
    <s v="No"/>
    <m/>
    <m/>
    <m/>
    <m/>
    <s v="Wyoming SBDC 2025 Multi-year opportunity"/>
    <m/>
    <s v="Federal Direct"/>
    <m/>
    <s v="No"/>
    <m/>
    <s v="Award Created"/>
    <s v="Kristi Hargis Stockdale"/>
    <d v="2024-12-17T08:17:18"/>
    <m/>
    <s v="No"/>
    <m/>
    <m/>
    <m/>
    <s v="Yes"/>
    <s v="1"/>
    <s v="Yes"/>
    <s v="Other Sponsored Activities"/>
    <s v="Reduced F&amp;A by Sponsor: Specify the rate % and base (MTDC, TDC, Other)"/>
    <m/>
    <s v="28519"/>
    <s v="No"/>
    <m/>
    <m/>
    <m/>
    <m/>
    <m/>
    <s v="Grant"/>
    <s v="No"/>
    <m/>
    <m/>
    <m/>
    <s v="No"/>
    <s v="Cost Reimbursable"/>
    <m/>
    <m/>
    <m/>
    <m/>
    <m/>
    <s v="No"/>
    <s v="Required"/>
    <m/>
    <m/>
    <m/>
    <m/>
    <m/>
    <m/>
    <s v="1"/>
    <m/>
    <s v="Yes"/>
    <s v="Dixon, Athena"/>
    <m/>
    <m/>
    <m/>
    <m/>
    <m/>
    <m/>
    <s v="Off Campus"/>
    <s v="New"/>
    <m/>
    <m/>
    <s v="No"/>
    <m/>
    <m/>
    <s v="3 Years"/>
    <m/>
    <s v="20"/>
    <m/>
    <s v="[Annual Technical Report, Other]"/>
    <s v="Quarterly"/>
    <s v="US Citizen"/>
    <m/>
    <m/>
    <m/>
    <m/>
    <m/>
    <m/>
    <s v="75"/>
    <s v="W01924652"/>
    <s v="Not Hispanic or Latino"/>
    <m/>
    <m/>
    <m/>
    <s v="Female"/>
    <s v="Small Business Development Center"/>
    <s v="300000007170128"/>
    <s v="Jill K Kline"/>
    <s v="Principal Investigator"/>
    <m/>
    <m/>
    <s v="75.0"/>
    <s v="9.0"/>
    <m/>
    <m/>
    <s v="75.0"/>
    <s v="9.0"/>
    <m/>
    <m/>
    <m/>
    <m/>
    <m/>
    <m/>
    <m/>
    <m/>
    <m/>
    <m/>
    <m/>
    <s v="SBAOEDSB250177-01-00"/>
    <m/>
    <s v="01-SBA"/>
    <s v="U.S. Federal Government"/>
    <m/>
    <s v="No"/>
    <m/>
    <m/>
    <m/>
    <m/>
    <m/>
    <m/>
    <m/>
    <m/>
    <m/>
    <m/>
    <m/>
    <m/>
    <m/>
    <m/>
    <m/>
    <m/>
    <m/>
    <m/>
    <m/>
    <m/>
    <m/>
    <m/>
    <m/>
    <m/>
    <m/>
    <m/>
    <m/>
    <m/>
    <m/>
    <m/>
    <m/>
    <m/>
    <m/>
    <m/>
    <m/>
    <m/>
    <m/>
    <m/>
    <m/>
    <m/>
    <m/>
    <m/>
    <m/>
    <m/>
    <m/>
    <m/>
    <m/>
    <m/>
    <m/>
    <m/>
    <s v="04_Cost Proposal Analysis and Budget Justifications Workbook.xlsx,INTERNAL USE ONLYvCPA and Budget Justification Worksheet June 2024.xlsx,04_Cost Proposal Analysis and Budget Justifications Workbook.xlsx,INTERNAL USE ONLYvCPA and Budget Justification Worksheet June 2024.xlsx"/>
    <s v="SB-OEDSB-25-001 (FY2025 SBDC) - Full instructions.pdf"/>
    <s v="No"/>
    <m/>
    <s v="No"/>
    <s v="Wyoming Business Council"/>
    <m/>
    <s v="waived IDC"/>
    <m/>
    <m/>
    <m/>
    <m/>
    <m/>
    <m/>
    <m/>
    <s v="777777"/>
    <s v="1555554"/>
    <s v="240959A0001"/>
    <m/>
    <s v="240959A0001"/>
    <s v="240959A0001"/>
    <m/>
    <m/>
    <m/>
    <m/>
    <m/>
    <m/>
    <m/>
    <m/>
    <m/>
    <s v="No"/>
    <m/>
    <m/>
    <m/>
    <m/>
    <m/>
    <m/>
    <m/>
    <m/>
    <m/>
    <m/>
    <m/>
    <m/>
    <m/>
    <m/>
  </r>
  <r>
    <x v="6"/>
    <s v="24-0945-A0001"/>
    <s v="Karen E. Wawrousek"/>
    <s v="EPSCoR Research Fellows: NSF - Unravelling Mechanisms of Simultaneous Growth and Lipid Accumulation in Rhodococcus opacus using a Systems Biology Approach"/>
    <s v="National Science Foundation"/>
    <m/>
    <d v="2025-01-01T00:00:00"/>
    <d v="2026-12-31T00:00:00"/>
    <x v="37"/>
    <s v="Engineering"/>
    <n v="299999"/>
    <s v="24-0945"/>
    <n v="299999"/>
    <s v="Active"/>
    <d v="2024-11-27T13:23:03"/>
    <s v="Chemical &amp; Biomedical Engineering"/>
    <n v="0"/>
    <x v="1"/>
    <m/>
    <m/>
    <s v="Basic Research"/>
    <m/>
    <m/>
    <m/>
    <m/>
    <m/>
    <m/>
    <m/>
    <m/>
    <m/>
    <s v="No"/>
    <m/>
    <s v="300000007170537"/>
    <m/>
    <m/>
    <s v="94024d6d-2160-4490-b404-bd9d64ccab85"/>
    <d v="2024-11-25T00:00:00"/>
    <m/>
    <m/>
    <m/>
    <s v="No"/>
    <s v="Pending"/>
    <d v="2026-12-31T00:00:00"/>
    <d v="2025-01-01T00:00:00"/>
    <m/>
    <s v="No"/>
    <s v="47.083"/>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16381"/>
    <s v="Engineering"/>
    <n v="15"/>
    <n v="5"/>
    <m/>
    <m/>
    <m/>
    <m/>
    <m/>
    <m/>
    <m/>
    <m/>
    <m/>
    <m/>
    <m/>
    <m/>
    <m/>
    <m/>
    <m/>
    <m/>
    <m/>
    <m/>
    <s v="No"/>
    <s v="Bioengineering and Biomedical Engineering"/>
    <s v="Yes"/>
    <m/>
    <m/>
    <s v="Chemical &amp; Biomedical Engineering"/>
    <s v="300000007170537"/>
    <m/>
    <m/>
    <m/>
    <s v="Yes"/>
    <m/>
    <s v="No"/>
    <s v="216381"/>
    <s v="83618"/>
    <m/>
    <s v="2429623"/>
    <s v="No"/>
    <m/>
    <m/>
    <s v="Megan Louise Barber"/>
    <s v="US Citizen"/>
    <s v="W00449374"/>
    <s v="Not Hispanic or Latino"/>
    <s v="Female"/>
    <s v="No"/>
    <m/>
    <m/>
    <s v="No"/>
    <m/>
    <m/>
    <m/>
    <m/>
    <s v="EPSCoR Research Fellows: NSF - Unravelling Mechanisms of Simultaneous Growth and Lipid Accumulation in Rhodococcus opacus using a Systems Biology Approach"/>
    <m/>
    <s v="Federal Direct"/>
    <m/>
    <s v="No"/>
    <m/>
    <s v="Award Created"/>
    <s v="Kristi Hargis Stockdale"/>
    <d v="2024-11-27T13:23:03"/>
    <m/>
    <s v="No"/>
    <m/>
    <m/>
    <m/>
    <s v="No"/>
    <s v="1"/>
    <s v="No"/>
    <s v="Research"/>
    <m/>
    <s v="44.5% MTDC"/>
    <s v="83618"/>
    <s v="No"/>
    <m/>
    <m/>
    <m/>
    <m/>
    <m/>
    <s v="Grant"/>
    <s v="No"/>
    <m/>
    <m/>
    <m/>
    <s v="No"/>
    <s v="Cost Reimbursable"/>
    <m/>
    <m/>
    <m/>
    <m/>
    <m/>
    <s v="No"/>
    <m/>
    <m/>
    <m/>
    <m/>
    <m/>
    <s v="No"/>
    <m/>
    <s v="1"/>
    <m/>
    <s v="Yes"/>
    <s v="Lorenz, Michelle"/>
    <m/>
    <m/>
    <s v="Engineering &amp; Physical Sciences"/>
    <m/>
    <m/>
    <m/>
    <s v="On Campus"/>
    <s v="New"/>
    <m/>
    <m/>
    <s v="No"/>
    <m/>
    <m/>
    <s v="3 Years"/>
    <m/>
    <m/>
    <m/>
    <s v="[Annual Technical Report, Final Technical Report]"/>
    <m/>
    <s v="US Citizen"/>
    <s v="0.0"/>
    <s v="0.0"/>
    <s v="0.0"/>
    <s v="0.0"/>
    <s v="100.0"/>
    <s v="3.0"/>
    <s v="100"/>
    <s v="W07496421"/>
    <m/>
    <m/>
    <m/>
    <m/>
    <s v="Female"/>
    <s v="Chemical &amp; Biomedical Engineering"/>
    <s v="300000007170537"/>
    <s v="Karen E. Wawrousek"/>
    <s v="Principal Investigator"/>
    <s v="0.0"/>
    <s v="0.0"/>
    <s v="0.0"/>
    <s v="0.0"/>
    <s v="0.0"/>
    <s v="0.0"/>
    <s v="25.0"/>
    <s v="3.0"/>
    <m/>
    <m/>
    <m/>
    <m/>
    <m/>
    <m/>
    <m/>
    <m/>
    <m/>
    <m/>
    <m/>
    <s v="2429623"/>
    <m/>
    <s v="01-NSF"/>
    <s v="U.S. Federal Government"/>
    <m/>
    <s v="No"/>
    <m/>
    <m/>
    <m/>
    <m/>
    <m/>
    <m/>
    <m/>
    <m/>
    <m/>
    <m/>
    <m/>
    <m/>
    <m/>
    <m/>
    <m/>
    <m/>
    <m/>
    <m/>
    <m/>
    <m/>
    <m/>
    <m/>
    <m/>
    <m/>
    <m/>
    <m/>
    <m/>
    <m/>
    <m/>
    <m/>
    <m/>
    <m/>
    <m/>
    <m/>
    <m/>
    <m/>
    <m/>
    <m/>
    <m/>
    <m/>
    <m/>
    <m/>
    <m/>
    <m/>
    <m/>
    <m/>
    <m/>
    <m/>
    <m/>
    <m/>
    <s v="draft budget_wawrousek.xlsx"/>
    <m/>
    <s v="No"/>
    <m/>
    <s v="No"/>
    <m/>
    <m/>
    <m/>
    <m/>
    <m/>
    <m/>
    <m/>
    <m/>
    <m/>
    <m/>
    <m/>
    <s v="299999.11"/>
    <m/>
    <m/>
    <m/>
    <m/>
    <m/>
    <m/>
    <m/>
    <m/>
    <m/>
    <m/>
    <s v="[Responsible Conduct of Research, Conflict of Interest]"/>
    <m/>
    <m/>
    <s v="No"/>
    <m/>
    <m/>
    <m/>
    <m/>
    <m/>
    <m/>
    <m/>
    <m/>
    <m/>
    <m/>
    <m/>
    <m/>
    <m/>
    <m/>
  </r>
  <r>
    <x v="6"/>
    <s v="25-0490-A0001"/>
    <s v="Lusha Marguerite Tronstad"/>
    <s v="Analzying sweep net samples for restoration"/>
    <s v="Abnova  Ecological Solutions"/>
    <m/>
    <d v="2025-01-16T00:00:00"/>
    <d v="2025-07-01T00:00:00"/>
    <x v="8"/>
    <s v="REDD"/>
    <n v="10217.77"/>
    <s v="25-0490"/>
    <n v="10217.77"/>
    <s v="Set Up In Progress"/>
    <d v="2025-02-12T08:34:42"/>
    <s v="Wyo Natural Diversity Database"/>
    <n v="0"/>
    <x v="1"/>
    <m/>
    <m/>
    <s v="Applied Research"/>
    <m/>
    <m/>
    <m/>
    <m/>
    <m/>
    <m/>
    <m/>
    <m/>
    <s v="We received a check from Mike Curran to analyze some insect samples for him. This will be done by my graduate student, Miles Milbrath. The money is for his stipend, tuition, fees and insurance, plus a $400 of supplies.  Mike Curran's contact information Mike Curran is a UW graduate who runs a one person LLC in Cheyenne. He is very excited to support a graduate student and work with UW.   Abnova Ecological Solutions mike@abnovaecology.com 908-489-8351"/>
    <s v="No"/>
    <m/>
    <s v="300000007170140"/>
    <m/>
    <m/>
    <s v="97149f84-f8ee-4cca-85be-ecb3aa63cb75"/>
    <d v="2025-02-09T00:00:00"/>
    <m/>
    <m/>
    <m/>
    <s v="No"/>
    <m/>
    <d v="2025-07-01T00:00:00"/>
    <d v="2025-01-16T00:00:00"/>
    <m/>
    <s v="No"/>
    <s v="NONFED"/>
    <s v="No"/>
    <m/>
    <m/>
    <m/>
    <m/>
    <m/>
    <s v="true"/>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8514.81"/>
    <s v="Life Sciences"/>
    <n v="15"/>
    <n v="5"/>
    <m/>
    <m/>
    <m/>
    <m/>
    <m/>
    <m/>
    <m/>
    <m/>
    <m/>
    <m/>
    <m/>
    <m/>
    <m/>
    <m/>
    <m/>
    <m/>
    <m/>
    <m/>
    <s v="No"/>
    <m/>
    <s v="No"/>
    <m/>
    <m/>
    <m/>
    <m/>
    <m/>
    <m/>
    <m/>
    <s v="No"/>
    <m/>
    <s v="No"/>
    <s v="8514.81"/>
    <s v="1702.96"/>
    <m/>
    <m/>
    <s v="No"/>
    <m/>
    <m/>
    <s v="Debora Lee Scarpelli"/>
    <s v="US Citizen"/>
    <s v="W00997642"/>
    <m/>
    <s v="Female"/>
    <s v="No"/>
    <m/>
    <m/>
    <s v="No"/>
    <m/>
    <m/>
    <m/>
    <m/>
    <s v="Analyzing insects in sweep net samples for restoration projects"/>
    <m/>
    <s v="Non-Federal"/>
    <m/>
    <s v="No"/>
    <m/>
    <s v="Award Created"/>
    <s v="Thomas Abraham Lentner"/>
    <d v="2025-02-12T08:34:41"/>
    <m/>
    <s v="No"/>
    <m/>
    <m/>
    <m/>
    <s v="Yes"/>
    <s v="1"/>
    <s v="No"/>
    <s v="Research"/>
    <m/>
    <s v="20% TDC"/>
    <s v="1702.96"/>
    <s v="No"/>
    <m/>
    <m/>
    <m/>
    <m/>
    <s v="Pre-Paid"/>
    <s v="Other"/>
    <s v="No"/>
    <m/>
    <m/>
    <m/>
    <s v="No"/>
    <s v="Fixed Price"/>
    <m/>
    <m/>
    <m/>
    <m/>
    <s v="Natural Resources and Conservation"/>
    <s v="No"/>
    <m/>
    <m/>
    <m/>
    <m/>
    <m/>
    <m/>
    <m/>
    <s v="1"/>
    <m/>
    <s v="Yes"/>
    <s v="Dixon, Athena"/>
    <m/>
    <m/>
    <s v="Research &amp; Economic Development"/>
    <m/>
    <s v="N/A"/>
    <m/>
    <s v="On Campus"/>
    <s v="New"/>
    <m/>
    <m/>
    <s v="No"/>
    <m/>
    <m/>
    <m/>
    <m/>
    <m/>
    <s v="0%"/>
    <m/>
    <m/>
    <s v="US Citizen"/>
    <m/>
    <m/>
    <m/>
    <m/>
    <m/>
    <m/>
    <s v="10"/>
    <s v="W02746123"/>
    <s v="Not Hispanic or Latino"/>
    <m/>
    <m/>
    <m/>
    <s v="Female"/>
    <s v="Wyo Natural Diversity Database"/>
    <s v="300000007170140"/>
    <s v="Lusha Marguerite Tronstad"/>
    <s v="Principal Investigator"/>
    <m/>
    <m/>
    <m/>
    <m/>
    <m/>
    <m/>
    <s v="0.0"/>
    <s v="0.0"/>
    <m/>
    <m/>
    <m/>
    <m/>
    <m/>
    <m/>
    <m/>
    <m/>
    <m/>
    <m/>
    <m/>
    <s v="NA"/>
    <m/>
    <s v="N/A"/>
    <s v="Industry"/>
    <m/>
    <s v="No"/>
    <m/>
    <m/>
    <m/>
    <m/>
    <m/>
    <m/>
    <m/>
    <m/>
    <m/>
    <m/>
    <m/>
    <m/>
    <m/>
    <m/>
    <m/>
    <m/>
    <m/>
    <m/>
    <m/>
    <m/>
    <m/>
    <m/>
    <m/>
    <m/>
    <m/>
    <m/>
    <m/>
    <m/>
    <m/>
    <m/>
    <m/>
    <m/>
    <m/>
    <m/>
    <m/>
    <m/>
    <m/>
    <m/>
    <m/>
    <m/>
    <m/>
    <m/>
    <m/>
    <m/>
    <m/>
    <m/>
    <m/>
    <m/>
    <m/>
    <m/>
    <s v="Letter_of_Support_Abnova_WYNDD.pdf,25-0490-P0001 Budget Final.xlsx"/>
    <s v="EMAIL_AP Decision_ Indirect Cost Wavier Request _ Tronstad _ WYNDD _ 25-0490-P0001 (1).pdf"/>
    <s v="No"/>
    <m/>
    <s v="No"/>
    <m/>
    <m/>
    <m/>
    <m/>
    <m/>
    <m/>
    <m/>
    <m/>
    <m/>
    <m/>
    <m/>
    <s v="10217.77"/>
    <m/>
    <m/>
    <m/>
    <m/>
    <m/>
    <m/>
    <m/>
    <m/>
    <m/>
    <m/>
    <m/>
    <m/>
    <m/>
    <s v="No"/>
    <m/>
    <m/>
    <m/>
    <m/>
    <m/>
    <m/>
    <m/>
    <m/>
    <m/>
    <m/>
    <m/>
    <m/>
    <m/>
    <m/>
  </r>
  <r>
    <x v="6"/>
    <s v="25-0226-A0001"/>
    <s v="Jeremiah Vardiman"/>
    <s v="2025 PSEPFMP Funds"/>
    <s v="eXtension Foundation"/>
    <s v="Environmental Protection Agency"/>
    <d v="2025-01-01T00:00:00"/>
    <d v="2025-12-31T00:00:00"/>
    <x v="29"/>
    <s v="Agriculture"/>
    <n v="19849"/>
    <s v="25-0226"/>
    <n v="19849"/>
    <s v="Active"/>
    <d v="2024-12-19T12:46:36"/>
    <s v="UW Extension"/>
    <n v="0"/>
    <x v="1"/>
    <m/>
    <m/>
    <s v="Other Sponsored Activity"/>
    <m/>
    <m/>
    <m/>
    <m/>
    <m/>
    <m/>
    <s v="https://www.epa.gov/grants/grant-terms-and-conditions"/>
    <m/>
    <m/>
    <s v="No"/>
    <s v="Ericka Sue Smith"/>
    <s v="300000007170503"/>
    <m/>
    <m/>
    <s v="a4d0e14a-b261-46f6-9b9b-aece9c9eefc9"/>
    <d v="2025-01-24T00:00:00"/>
    <m/>
    <m/>
    <m/>
    <s v="No"/>
    <m/>
    <d v="2025-12-31T00:00:00"/>
    <d v="2025-01-01T00:00:00"/>
    <m/>
    <s v="No"/>
    <s v="66.716"/>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UW Extension"/>
    <s v="300000007170503"/>
    <m/>
    <m/>
    <m/>
    <m/>
    <m/>
    <m/>
    <m/>
    <m/>
    <m/>
    <m/>
    <m/>
    <m/>
    <m/>
    <m/>
    <m/>
    <m/>
    <m/>
    <m/>
    <n v="14813"/>
    <s v="Life Sciences"/>
    <n v="15"/>
    <n v="5"/>
    <m/>
    <m/>
    <m/>
    <m/>
    <m/>
    <m/>
    <m/>
    <m/>
    <m/>
    <m/>
    <m/>
    <m/>
    <m/>
    <m/>
    <m/>
    <m/>
    <m/>
    <m/>
    <s v="No"/>
    <m/>
    <s v="No"/>
    <m/>
    <m/>
    <m/>
    <m/>
    <m/>
    <m/>
    <m/>
    <s v="No"/>
    <m/>
    <s v="No"/>
    <s v="14813"/>
    <s v="5036"/>
    <m/>
    <s v="84066001"/>
    <s v="No"/>
    <m/>
    <m/>
    <s v="Beki Hovet"/>
    <m/>
    <s v="W10289253"/>
    <s v="Not Hispanic or Latino"/>
    <s v="Female"/>
    <s v="No"/>
    <m/>
    <m/>
    <s v="No"/>
    <m/>
    <m/>
    <m/>
    <m/>
    <s v="2025 PSEFMP Funds"/>
    <m/>
    <s v="Federal Passthrough"/>
    <m/>
    <s v="No"/>
    <m/>
    <s v="Award Created"/>
    <s v="Farrell Jean Rapp"/>
    <d v="2024-12-19T12:46:35"/>
    <m/>
    <s v="No"/>
    <m/>
    <m/>
    <m/>
    <s v="No"/>
    <s v="1"/>
    <s v="No"/>
    <s v="Other Sponsored Activities"/>
    <s v="26% MTDC"/>
    <s v="34% MTDC"/>
    <s v="5036"/>
    <s v="No"/>
    <m/>
    <m/>
    <m/>
    <m/>
    <m/>
    <s v="Grant"/>
    <s v="No"/>
    <m/>
    <m/>
    <m/>
    <s v="No"/>
    <s v="Cost Reimbursable"/>
    <m/>
    <m/>
    <m/>
    <m/>
    <s v="Agricultural Sciences"/>
    <s v="No"/>
    <m/>
    <m/>
    <m/>
    <m/>
    <m/>
    <m/>
    <m/>
    <s v="1"/>
    <m/>
    <s v="Yes"/>
    <s v="Runner, Mary"/>
    <m/>
    <m/>
    <s v="Agriculture, Life Sciences,  &amp; Natural Resources"/>
    <m/>
    <s v="01-EPA"/>
    <s v="Additive"/>
    <s v="On Campus"/>
    <s v="Pre-proposal"/>
    <m/>
    <m/>
    <s v="No"/>
    <m/>
    <m/>
    <s v="3 Years"/>
    <m/>
    <m/>
    <m/>
    <s v="Final Technical Report"/>
    <m/>
    <s v="US Citizen"/>
    <m/>
    <m/>
    <s v="0.0"/>
    <s v="0.0"/>
    <m/>
    <m/>
    <s v="100"/>
    <s v="W07638346"/>
    <m/>
    <m/>
    <m/>
    <m/>
    <s v="Male"/>
    <s v="UW Extension"/>
    <s v="300000007170503"/>
    <s v="Jeremiah Vardiman"/>
    <s v="Principal Investigator"/>
    <m/>
    <m/>
    <s v="100.0"/>
    <s v="12.0"/>
    <m/>
    <m/>
    <s v="100.0"/>
    <s v="12.0"/>
    <m/>
    <m/>
    <m/>
    <m/>
    <m/>
    <m/>
    <m/>
    <m/>
    <m/>
    <m/>
    <m/>
    <s v="PSEFMP-2025-2676"/>
    <m/>
    <s v="07-EXTEN"/>
    <s v="U.S. Federal Government"/>
    <m/>
    <s v="No"/>
    <m/>
    <m/>
    <m/>
    <m/>
    <m/>
    <m/>
    <m/>
    <m/>
    <m/>
    <m/>
    <m/>
    <m/>
    <m/>
    <m/>
    <m/>
    <m/>
    <m/>
    <m/>
    <m/>
    <m/>
    <m/>
    <m/>
    <m/>
    <m/>
    <m/>
    <m/>
    <m/>
    <m/>
    <m/>
    <m/>
    <m/>
    <m/>
    <m/>
    <m/>
    <m/>
    <m/>
    <m/>
    <m/>
    <m/>
    <m/>
    <m/>
    <m/>
    <m/>
    <m/>
    <m/>
    <m/>
    <m/>
    <m/>
    <m/>
    <m/>
    <s v="2025 PSEFMP Funds.xlsx,2025 PSEFMP Funds Budget.pdf,2025 PSEFMP Funds Project Description.docx"/>
    <m/>
    <s v="No"/>
    <m/>
    <s v="No"/>
    <m/>
    <m/>
    <m/>
    <m/>
    <m/>
    <m/>
    <m/>
    <m/>
    <m/>
    <m/>
    <m/>
    <s v="19849"/>
    <m/>
    <m/>
    <m/>
    <m/>
    <m/>
    <m/>
    <m/>
    <m/>
    <m/>
    <m/>
    <m/>
    <m/>
    <m/>
    <s v="No"/>
    <m/>
    <m/>
    <m/>
    <m/>
    <m/>
    <m/>
    <m/>
    <m/>
    <m/>
    <m/>
    <m/>
    <m/>
    <m/>
    <m/>
  </r>
  <r>
    <x v="6"/>
    <s v="25-0310-A0001"/>
    <s v="Michael D. Dorssom"/>
    <s v="Employee Satisfaction Survey"/>
    <s v="Human Resource Division/Wyoming Department of Administration and Information"/>
    <m/>
    <d v="2025-01-29T00:00:00"/>
    <d v="2025-03-31T00:00:00"/>
    <x v="18"/>
    <s v="REDD"/>
    <n v="14500"/>
    <s v="25-0310"/>
    <n v="14500"/>
    <s v="Active"/>
    <d v="2024-11-14T12:31:49"/>
    <s v="Wyoming Survey &amp; Analysis Center"/>
    <n v="0"/>
    <x v="1"/>
    <m/>
    <m/>
    <s v="Other Sponsored Activity"/>
    <m/>
    <m/>
    <m/>
    <m/>
    <m/>
    <m/>
    <m/>
    <m/>
    <s v="Farrell and Kristi already have the partially executed contract from the state."/>
    <s v="No"/>
    <s v="Ericka Sue Smith"/>
    <s v="300000007170088"/>
    <m/>
    <m/>
    <s v="a60e29b3-ae79-4a8a-9fec-41ac40303128"/>
    <d v="2025-01-29T00:00:00"/>
    <m/>
    <m/>
    <m/>
    <s v="No"/>
    <m/>
    <d v="2025-03-31T00:00:00"/>
    <d v="2025-01-29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2083"/>
    <s v="Other Sciences"/>
    <n v="50"/>
    <n v="5"/>
    <m/>
    <m/>
    <m/>
    <m/>
    <m/>
    <m/>
    <m/>
    <m/>
    <m/>
    <m/>
    <m/>
    <m/>
    <m/>
    <m/>
    <m/>
    <m/>
    <m/>
    <m/>
    <s v="No"/>
    <m/>
    <s v="No"/>
    <m/>
    <m/>
    <m/>
    <m/>
    <m/>
    <m/>
    <m/>
    <s v="No"/>
    <m/>
    <s v="No"/>
    <s v="12083"/>
    <s v="2417"/>
    <m/>
    <m/>
    <s v="No"/>
    <m/>
    <m/>
    <s v="Thao Pham McVay"/>
    <s v="US Citizen"/>
    <s v="W05258353"/>
    <s v="Not Hispanic or Latino"/>
    <s v="Female"/>
    <s v="No"/>
    <m/>
    <m/>
    <s v="No"/>
    <m/>
    <m/>
    <m/>
    <m/>
    <s v="Employee Satisfaction Survey"/>
    <m/>
    <s v="Non-Federal"/>
    <m/>
    <s v="No"/>
    <m/>
    <s v="Award Created"/>
    <s v="Kristi Hargis Stockdale"/>
    <d v="2024-11-14T12:31:48"/>
    <m/>
    <s v="No"/>
    <m/>
    <m/>
    <m/>
    <s v="No"/>
    <s v="1"/>
    <s v="No"/>
    <s v="Other Sponsored Activities"/>
    <m/>
    <s v="20% TDC"/>
    <s v="2417"/>
    <s v="No"/>
    <m/>
    <m/>
    <m/>
    <m/>
    <m/>
    <s v="Contract"/>
    <s v="No"/>
    <m/>
    <m/>
    <m/>
    <s v="No"/>
    <s v="Cost Reimbursable"/>
    <m/>
    <m/>
    <m/>
    <m/>
    <m/>
    <s v="No"/>
    <m/>
    <m/>
    <m/>
    <m/>
    <m/>
    <m/>
    <m/>
    <s v="1"/>
    <m/>
    <s v="No"/>
    <s v="Dixon, Athena"/>
    <m/>
    <m/>
    <s v="Research &amp; Economic Development"/>
    <m/>
    <m/>
    <m/>
    <s v="On Campus"/>
    <s v="New"/>
    <m/>
    <m/>
    <s v="No"/>
    <m/>
    <m/>
    <s v="10 Years"/>
    <m/>
    <m/>
    <m/>
    <m/>
    <m/>
    <s v="US Citizen"/>
    <m/>
    <m/>
    <m/>
    <m/>
    <m/>
    <m/>
    <s v="100"/>
    <s v="W02240030"/>
    <s v="Not Hispanic or Latino"/>
    <m/>
    <m/>
    <m/>
    <s v="Male"/>
    <s v="Wyoming Survey &amp; Analysis Center"/>
    <s v="300000007170088"/>
    <s v="Michael D. Dorssom"/>
    <s v="Principal Investigator"/>
    <m/>
    <m/>
    <m/>
    <m/>
    <m/>
    <m/>
    <s v="0.0"/>
    <s v="0.0"/>
    <m/>
    <m/>
    <m/>
    <m/>
    <m/>
    <m/>
    <m/>
    <m/>
    <m/>
    <m/>
    <m/>
    <s v="243606"/>
    <s v="State Government"/>
    <s v="02-WYAIHR"/>
    <s v="Other State and Local Governmental Entities"/>
    <m/>
    <s v="No"/>
    <m/>
    <m/>
    <m/>
    <m/>
    <m/>
    <m/>
    <m/>
    <m/>
    <m/>
    <m/>
    <m/>
    <m/>
    <m/>
    <m/>
    <m/>
    <m/>
    <m/>
    <m/>
    <m/>
    <m/>
    <m/>
    <m/>
    <m/>
    <m/>
    <m/>
    <m/>
    <m/>
    <m/>
    <m/>
    <m/>
    <m/>
    <m/>
    <m/>
    <m/>
    <m/>
    <m/>
    <m/>
    <m/>
    <m/>
    <m/>
    <m/>
    <m/>
    <m/>
    <m/>
    <m/>
    <m/>
    <m/>
    <m/>
    <m/>
    <m/>
    <s v="Employee Satisfaction Survey Budget.xlsx,WYSAC Contract for Signature .pdf"/>
    <m/>
    <s v="No"/>
    <m/>
    <s v="No"/>
    <m/>
    <m/>
    <m/>
    <m/>
    <m/>
    <m/>
    <m/>
    <m/>
    <m/>
    <m/>
    <m/>
    <s v="14500"/>
    <m/>
    <m/>
    <m/>
    <m/>
    <m/>
    <m/>
    <m/>
    <m/>
    <m/>
    <m/>
    <m/>
    <m/>
    <m/>
    <s v="No"/>
    <m/>
    <m/>
    <m/>
    <m/>
    <m/>
    <m/>
    <m/>
    <m/>
    <m/>
    <m/>
    <m/>
    <m/>
    <m/>
    <m/>
  </r>
  <r>
    <x v="6"/>
    <s v="24-1099-A0001"/>
    <s v="Benjamin Bryan Koger"/>
    <s v="Designing an automated machine learning method for large  scale aerial pronghorn monitoring"/>
    <s v="U.S. Fish &amp; Wildlife Service/Department of the Interior"/>
    <m/>
    <d v="2025-01-01T00:00:00"/>
    <d v="2025-12-31T00:00:00"/>
    <x v="49"/>
    <s v="Engineering"/>
    <n v="263334.65999999997"/>
    <s v="24-1099"/>
    <n v="263334.65999999997"/>
    <s v="Active"/>
    <d v="2024-12-18T09:04:49"/>
    <s v="School of Computing"/>
    <n v="0"/>
    <x v="1"/>
    <m/>
    <m/>
    <s v="Basic Research"/>
    <m/>
    <m/>
    <m/>
    <m/>
    <m/>
    <m/>
    <m/>
    <m/>
    <m/>
    <s v="No"/>
    <m/>
    <s v="300000462548784"/>
    <m/>
    <m/>
    <s v="d85f998d-f403-4d2f-a6b2-d06c3ee35c44"/>
    <d v="2024-12-16T00:00:00"/>
    <m/>
    <m/>
    <m/>
    <s v="No"/>
    <m/>
    <d v="2025-12-31T00:00:00"/>
    <d v="2025-01-01T00:00:00"/>
    <m/>
    <s v="No"/>
    <s v="15.628"/>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School of Computing"/>
    <s v="300000462548784"/>
    <m/>
    <m/>
    <s v="Zoology &amp; Physiology"/>
    <s v="300000007170078"/>
    <m/>
    <m/>
    <m/>
    <m/>
    <m/>
    <m/>
    <m/>
    <m/>
    <m/>
    <m/>
    <m/>
    <m/>
    <m/>
    <m/>
    <n v="182238.52"/>
    <s v="Life Sciences"/>
    <n v="9"/>
    <n v="3"/>
    <m/>
    <n v="2"/>
    <m/>
    <m/>
    <m/>
    <m/>
    <m/>
    <m/>
    <m/>
    <m/>
    <n v="6"/>
    <m/>
    <m/>
    <m/>
    <m/>
    <m/>
    <m/>
    <m/>
    <s v="No"/>
    <m/>
    <s v="No"/>
    <m/>
    <m/>
    <m/>
    <m/>
    <m/>
    <m/>
    <m/>
    <s v="No"/>
    <m/>
    <s v="No"/>
    <s v="182238.52"/>
    <s v="81096.14"/>
    <m/>
    <s v="F25AP00132"/>
    <s v="No"/>
    <m/>
    <m/>
    <s v="Beth Nicole Leonard"/>
    <s v="US Citizen"/>
    <s v="W08242859"/>
    <s v="Not Hispanic or Latino"/>
    <s v="Female"/>
    <s v="No"/>
    <m/>
    <m/>
    <s v="No"/>
    <m/>
    <m/>
    <m/>
    <m/>
    <s v="Designing an automated machine learning method for large  scale aerial pronghorn monitoring"/>
    <m/>
    <s v="Federal Direct"/>
    <m/>
    <s v="No"/>
    <m/>
    <s v="Award Created"/>
    <s v="Kristi Hargis Stockdale"/>
    <d v="2024-12-18T09:04:48"/>
    <m/>
    <s v="No"/>
    <m/>
    <m/>
    <m/>
    <s v="No"/>
    <s v="1"/>
    <s v="No"/>
    <s v="Research"/>
    <m/>
    <s v="44.5% MTDC"/>
    <s v="81096.14"/>
    <s v="No"/>
    <m/>
    <m/>
    <m/>
    <m/>
    <m/>
    <s v="Grant"/>
    <s v="No"/>
    <m/>
    <m/>
    <m/>
    <s v="No"/>
    <s v="Cost Reimbursable"/>
    <m/>
    <m/>
    <m/>
    <m/>
    <s v="Natural Resources and Conservation"/>
    <s v="No"/>
    <m/>
    <m/>
    <m/>
    <m/>
    <m/>
    <m/>
    <m/>
    <s v="1"/>
    <m/>
    <s v="Yes"/>
    <s v="Gull, Colby, Isaac"/>
    <m/>
    <m/>
    <s v="Engineering &amp; Physical Sciences"/>
    <m/>
    <m/>
    <m/>
    <s v="On Campus"/>
    <s v="New"/>
    <m/>
    <m/>
    <s v="No"/>
    <m/>
    <m/>
    <s v="3 Years"/>
    <m/>
    <m/>
    <m/>
    <s v="[Annual Technical Report, Final Technical Report]"/>
    <m/>
    <m/>
    <m/>
    <m/>
    <m/>
    <m/>
    <m/>
    <m/>
    <s v="100"/>
    <s v="W10394841"/>
    <s v="Not Hispanic or Latino"/>
    <m/>
    <m/>
    <m/>
    <s v="Male"/>
    <s v="School of Computing"/>
    <s v="300000462548784"/>
    <s v="Benjamin Bryan Koger"/>
    <s v="Principal Investigator"/>
    <m/>
    <m/>
    <m/>
    <m/>
    <m/>
    <m/>
    <s v="0.0"/>
    <s v="0.0"/>
    <m/>
    <m/>
    <m/>
    <m/>
    <m/>
    <m/>
    <m/>
    <m/>
    <m/>
    <m/>
    <m/>
    <s v="F25AP00132-00"/>
    <m/>
    <s v="01-USFWS"/>
    <s v="U.S. Federal Government"/>
    <m/>
    <s v="No"/>
    <m/>
    <m/>
    <m/>
    <m/>
    <m/>
    <m/>
    <m/>
    <m/>
    <m/>
    <m/>
    <m/>
    <m/>
    <m/>
    <m/>
    <m/>
    <m/>
    <m/>
    <m/>
    <m/>
    <m/>
    <m/>
    <m/>
    <m/>
    <m/>
    <m/>
    <m/>
    <m/>
    <m/>
    <m/>
    <m/>
    <m/>
    <m/>
    <m/>
    <m/>
    <m/>
    <m/>
    <m/>
    <m/>
    <m/>
    <m/>
    <m/>
    <m/>
    <m/>
    <m/>
    <m/>
    <m/>
    <m/>
    <m/>
    <m/>
    <m/>
    <s v="Koger Budget.pdf"/>
    <m/>
    <s v="No"/>
    <m/>
    <s v="No"/>
    <m/>
    <m/>
    <m/>
    <m/>
    <m/>
    <m/>
    <m/>
    <m/>
    <m/>
    <m/>
    <m/>
    <s v="264344"/>
    <m/>
    <m/>
    <m/>
    <m/>
    <m/>
    <m/>
    <m/>
    <m/>
    <m/>
    <m/>
    <m/>
    <m/>
    <m/>
    <s v="No"/>
    <m/>
    <m/>
    <m/>
    <m/>
    <m/>
    <m/>
    <m/>
    <m/>
    <m/>
    <m/>
    <m/>
    <m/>
    <m/>
    <m/>
  </r>
  <r>
    <x v="6"/>
    <s v="24-0817-A0001-0"/>
    <s v="Amy Catherine Krist"/>
    <s v="MCA: Consequences of anthropogenic- driven selection on zooplankton traits and feedbacks on ecosystem function"/>
    <s v="National Science Foundation"/>
    <m/>
    <d v="2025-01-01T00:00:00"/>
    <d v="2027-12-31T00:00:00"/>
    <x v="7"/>
    <s v="Agriculture"/>
    <n v="307371"/>
    <s v="24-0817"/>
    <n v="307371"/>
    <s v="Active"/>
    <d v="2024-08-06T15:21:31"/>
    <s v="Zoology &amp; Physiology"/>
    <n v="0"/>
    <x v="1"/>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m/>
    <s v="No"/>
    <m/>
    <s v="300000007170078"/>
    <m/>
    <m/>
    <s v="f8fc35df-984b-4b61-a8d0-de730531bfbc"/>
    <d v="2024-08-06T00:00:00"/>
    <m/>
    <m/>
    <m/>
    <s v="No"/>
    <m/>
    <d v="2027-12-31T00:00:00"/>
    <d v="2025-01-01T00:00:00"/>
    <m/>
    <s v="No"/>
    <s v="47.074"/>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212714"/>
    <s v="Life Sciences"/>
    <n v="15"/>
    <n v="5"/>
    <m/>
    <m/>
    <m/>
    <m/>
    <m/>
    <m/>
    <m/>
    <m/>
    <m/>
    <m/>
    <m/>
    <m/>
    <m/>
    <m/>
    <m/>
    <m/>
    <m/>
    <m/>
    <s v="No"/>
    <m/>
    <s v="No"/>
    <m/>
    <m/>
    <m/>
    <m/>
    <m/>
    <m/>
    <m/>
    <s v="No"/>
    <m/>
    <s v="No"/>
    <s v="212714"/>
    <s v="94657"/>
    <m/>
    <s v="2422933"/>
    <s v="No"/>
    <m/>
    <m/>
    <s v="Laura A. Cole"/>
    <s v="US Citizen"/>
    <s v="W00934712"/>
    <s v="Not Hispanic or Latino"/>
    <s v="Female"/>
    <s v="No"/>
    <m/>
    <m/>
    <s v="No"/>
    <m/>
    <m/>
    <m/>
    <m/>
    <s v="MCA: Consequential intraspecific variation in elemental traits in high mountain lake ecosystems"/>
    <m/>
    <s v="Federal Direct"/>
    <m/>
    <s v="No"/>
    <m/>
    <m/>
    <m/>
    <m/>
    <m/>
    <s v="No"/>
    <m/>
    <m/>
    <m/>
    <s v="No"/>
    <s v="1"/>
    <s v="No"/>
    <s v="Research"/>
    <m/>
    <s v="44.5% MTDC"/>
    <s v="94657"/>
    <s v="No"/>
    <m/>
    <m/>
    <m/>
    <m/>
    <m/>
    <s v="Grant"/>
    <s v="No"/>
    <m/>
    <m/>
    <m/>
    <s v="No"/>
    <s v="Cost Reimbursable"/>
    <m/>
    <m/>
    <m/>
    <m/>
    <s v="Other Life Sciences"/>
    <s v="No"/>
    <m/>
    <m/>
    <m/>
    <m/>
    <m/>
    <s v="No"/>
    <m/>
    <m/>
    <m/>
    <s v="Yes"/>
    <s v="Wroblewski, Mitchell"/>
    <m/>
    <m/>
    <s v="Agriculture, Life Sciences,  &amp; Natural Resources"/>
    <m/>
    <m/>
    <m/>
    <s v="On Campus"/>
    <s v="New"/>
    <m/>
    <m/>
    <s v="No"/>
    <m/>
    <m/>
    <s v="3 Years"/>
    <m/>
    <m/>
    <m/>
    <s v="[Annual Technical Report, Final Technical Report]"/>
    <m/>
    <s v="US Citizen"/>
    <s v="0.0"/>
    <s v="0.0"/>
    <s v="0.0"/>
    <s v="0.0"/>
    <s v="0.0"/>
    <s v="0.0"/>
    <s v="100"/>
    <s v="W03279390"/>
    <s v="Not Hispanic or Latino"/>
    <m/>
    <m/>
    <m/>
    <s v="Female"/>
    <s v="Zoology &amp; Physiology"/>
    <s v="300000007170078"/>
    <s v="Amy Catherine Krist"/>
    <s v="Principal Investigator"/>
    <s v="18.56"/>
    <s v="1.67"/>
    <s v="0.0"/>
    <s v="0.0"/>
    <s v="0.0"/>
    <s v="0.0"/>
    <s v="13.92"/>
    <s v="1.67"/>
    <m/>
    <m/>
    <m/>
    <m/>
    <m/>
    <m/>
    <m/>
    <m/>
    <m/>
    <m/>
    <m/>
    <s v="2422933"/>
    <m/>
    <s v="01-NSF"/>
    <s v="U.S. Federal Government"/>
    <m/>
    <s v="No"/>
    <m/>
    <m/>
    <m/>
    <m/>
    <m/>
    <m/>
    <m/>
    <m/>
    <m/>
    <m/>
    <m/>
    <m/>
    <m/>
    <m/>
    <m/>
    <m/>
    <m/>
    <m/>
    <m/>
    <m/>
    <m/>
    <m/>
    <m/>
    <m/>
    <m/>
    <m/>
    <m/>
    <m/>
    <m/>
    <m/>
    <m/>
    <m/>
    <m/>
    <m/>
    <m/>
    <m/>
    <m/>
    <m/>
    <m/>
    <m/>
    <m/>
    <m/>
    <m/>
    <m/>
    <m/>
    <m/>
    <m/>
    <m/>
    <m/>
    <m/>
    <s v="Krist_MCA Budget.2025.xlsx,Budget_Justification.docx"/>
    <m/>
    <s v="No"/>
    <m/>
    <s v="No"/>
    <m/>
    <m/>
    <m/>
    <m/>
    <m/>
    <m/>
    <m/>
    <m/>
    <m/>
    <m/>
    <m/>
    <s v="307371"/>
    <m/>
    <m/>
    <m/>
    <m/>
    <m/>
    <m/>
    <m/>
    <m/>
    <m/>
    <m/>
    <s v="Responsible Conduct of Research"/>
    <m/>
    <m/>
    <s v="No"/>
    <m/>
    <m/>
    <m/>
    <m/>
    <m/>
    <m/>
    <m/>
    <m/>
    <m/>
    <m/>
    <m/>
    <m/>
    <m/>
    <m/>
  </r>
  <r>
    <x v="6"/>
    <s v="24-0151-A0001-4"/>
    <s v="Abby Anne Perry"/>
    <s v="Developing a Maple Syrup Industry for the Interior West Through Extension and Research"/>
    <s v="Utah State University"/>
    <s v="Foreign Agricultural Services/Department of Agriculture"/>
    <d v="2022-09-30T00:00:00"/>
    <d v="2025-09-29T00:00:00"/>
    <x v="29"/>
    <s v="Agriculture"/>
    <n v="82454.52"/>
    <s v="24-0151"/>
    <n v="82454.52"/>
    <s v="Active"/>
    <d v="2025-01-16T12:46:58"/>
    <s v="UW Extension"/>
    <n v="4"/>
    <x v="6"/>
    <d v="2025-01-16T00:00:00"/>
    <s v="Janissa Marie Analissia Martinez"/>
    <s v="Basic Research"/>
    <s v="false"/>
    <s v="false"/>
    <s v="false"/>
    <s v="false"/>
    <s v="false"/>
    <s v="false"/>
    <s v="A final statement of cumulative costs incurred, including cost sharing, marked &quot;FINAL&quot; must be submitted to PTE’s Contact, as shown in Attachment 3A, not later than 60 days after The final statement of costs shall constitute Subrecipient's final financial report. Either party may terminate this Subaward with 30 days written notice. Notwithstanding, if the Awarding Agency terminates the Federal Award, PTE will terminate in accordance with Awarding Agency requirements. PTE notice shall be directed to the Principal Investigator."/>
    <s v="LOI.pdf,Performance site information_final.docx,Sebade,204473-834_New Subaward_FE.pdf"/>
    <s v="FY23 data"/>
    <s v="No"/>
    <m/>
    <s v="300000007170503"/>
    <m/>
    <m/>
    <s v="0d636677-5a16-4b55-aacd-090b41e758c5"/>
    <d v="2023-08-07T00:00:00"/>
    <m/>
    <m/>
    <m/>
    <s v="No"/>
    <m/>
    <d v="2025-09-29T00:00:00"/>
    <d v="2022-09-30T00:00:00"/>
    <m/>
    <s v="No"/>
    <s v="10.174"/>
    <s v="No"/>
    <m/>
    <m/>
    <m/>
    <m/>
    <m/>
    <m/>
    <s v="Agriculture, Life Sciences,  &amp; Natural Resources"/>
    <m/>
    <m/>
    <m/>
    <m/>
    <m/>
    <m/>
    <m/>
    <m/>
    <m/>
    <s v="No"/>
    <m/>
    <m/>
    <s v="No"/>
    <m/>
    <s v="Tashina Lemons"/>
    <m/>
    <m/>
    <m/>
    <m/>
    <m/>
    <m/>
    <m/>
    <m/>
    <m/>
    <m/>
    <m/>
    <m/>
    <m/>
    <m/>
    <m/>
    <m/>
    <m/>
    <m/>
    <m/>
    <m/>
    <m/>
    <m/>
    <m/>
    <m/>
    <m/>
    <m/>
    <m/>
    <m/>
    <m/>
    <m/>
    <m/>
    <m/>
    <m/>
    <m/>
    <m/>
    <m/>
    <m/>
    <m/>
    <m/>
    <m/>
    <m/>
    <s v="No"/>
    <m/>
    <m/>
    <m/>
    <m/>
    <m/>
    <m/>
    <m/>
    <m/>
    <m/>
    <m/>
    <m/>
    <m/>
    <m/>
    <m/>
    <m/>
    <m/>
    <m/>
    <m/>
    <m/>
    <m/>
    <m/>
    <m/>
    <m/>
    <m/>
    <m/>
    <m/>
    <m/>
    <m/>
    <m/>
    <m/>
    <m/>
    <m/>
    <m/>
    <m/>
    <m/>
    <m/>
    <m/>
    <m/>
    <m/>
    <m/>
    <m/>
    <m/>
    <m/>
    <m/>
    <m/>
    <m/>
    <m/>
    <m/>
    <m/>
    <m/>
    <s v="UW Extension"/>
    <s v="300000007170503"/>
    <m/>
    <m/>
    <m/>
    <m/>
    <m/>
    <m/>
    <m/>
    <m/>
    <m/>
    <m/>
    <m/>
    <m/>
    <m/>
    <m/>
    <m/>
    <m/>
    <m/>
    <m/>
    <n v="57061.95"/>
    <s v="Life Sciences"/>
    <n v="15"/>
    <n v="5"/>
    <m/>
    <m/>
    <m/>
    <m/>
    <m/>
    <m/>
    <m/>
    <m/>
    <m/>
    <m/>
    <m/>
    <m/>
    <m/>
    <m/>
    <m/>
    <m/>
    <m/>
    <m/>
    <s v="No"/>
    <m/>
    <m/>
    <m/>
    <m/>
    <m/>
    <m/>
    <m/>
    <m/>
    <m/>
    <s v="No"/>
    <m/>
    <s v="No"/>
    <s v="57061.95"/>
    <s v="25392.57"/>
    <m/>
    <s v="AM22ACERUT1019"/>
    <s v="No"/>
    <m/>
    <m/>
    <s v="Tori Henderson"/>
    <s v="US Citizen"/>
    <s v="W00135907"/>
    <m/>
    <s v="Female"/>
    <s v="No"/>
    <m/>
    <m/>
    <s v="No"/>
    <m/>
    <m/>
    <m/>
    <m/>
    <s v="Developing A Maple Syrup Industry for the Interior West Through Extension and Research"/>
    <m/>
    <s v="Federal Passthrough"/>
    <m/>
    <s v="No"/>
    <m/>
    <s v="Award Created"/>
    <s v="Tashina Lemons"/>
    <d v="2023-08-09T11:20:46"/>
    <m/>
    <s v="No"/>
    <m/>
    <m/>
    <m/>
    <s v="No"/>
    <m/>
    <s v="Yes"/>
    <s v="Research"/>
    <m/>
    <s v="44.5% MTDC"/>
    <s v="25392.57"/>
    <s v="No"/>
    <m/>
    <m/>
    <m/>
    <m/>
    <m/>
    <s v="Contract"/>
    <s v="No"/>
    <m/>
    <m/>
    <m/>
    <s v="No"/>
    <s v="Cost Reimbursable"/>
    <m/>
    <m/>
    <m/>
    <m/>
    <s v="Agricultural Sciences"/>
    <s v="No"/>
    <m/>
    <m/>
    <m/>
    <m/>
    <m/>
    <m/>
    <m/>
    <m/>
    <m/>
    <s v="Yes"/>
    <s v="Runner, Mary"/>
    <m/>
    <m/>
    <s v="Agriculture, Life Sciences,  &amp; Natural Resources"/>
    <m/>
    <s v="01-FASUSDA"/>
    <m/>
    <s v="On Campus"/>
    <s v="New"/>
    <m/>
    <m/>
    <s v="No"/>
    <m/>
    <m/>
    <s v="10 Years"/>
    <m/>
    <m/>
    <m/>
    <m/>
    <m/>
    <s v="US Citizen"/>
    <s v="0.0"/>
    <m/>
    <s v="0.0"/>
    <m/>
    <s v="0.0"/>
    <m/>
    <s v="45"/>
    <s v="W02415107"/>
    <s v="Not Hispanic or Latino"/>
    <m/>
    <m/>
    <m/>
    <s v="Male"/>
    <s v="UW Extension"/>
    <s v="300000007170503"/>
    <s v="Brian Michael Sebade"/>
    <s v="Co-Principal Investigator"/>
    <s v="0.0"/>
    <m/>
    <s v="0.0"/>
    <m/>
    <s v="0.0"/>
    <m/>
    <s v="0.0"/>
    <s v="0.0"/>
    <m/>
    <m/>
    <m/>
    <m/>
    <m/>
    <m/>
    <m/>
    <m/>
    <m/>
    <m/>
    <m/>
    <s v="204473-834"/>
    <m/>
    <s v="06-UTSTUNV"/>
    <s v="Institutions of Higher Education"/>
    <m/>
    <s v="No"/>
    <m/>
    <m/>
    <m/>
    <m/>
    <m/>
    <m/>
    <m/>
    <m/>
    <m/>
    <m/>
    <m/>
    <m/>
    <m/>
    <m/>
    <m/>
    <m/>
    <m/>
    <m/>
    <m/>
    <m/>
    <m/>
    <m/>
    <m/>
    <m/>
    <m/>
    <m/>
    <m/>
    <m/>
    <m/>
    <m/>
    <m/>
    <m/>
    <m/>
    <m/>
    <m/>
    <m/>
    <m/>
    <m/>
    <m/>
    <m/>
    <m/>
    <m/>
    <m/>
    <m/>
    <m/>
    <m/>
    <m/>
    <m/>
    <m/>
    <m/>
    <s v="payroll &amp; budget.xlsx,BudgetJustification_UW.pdf"/>
    <m/>
    <s v="No"/>
    <m/>
    <s v="No"/>
    <m/>
    <m/>
    <m/>
    <m/>
    <m/>
    <m/>
    <m/>
    <m/>
    <m/>
    <m/>
    <m/>
    <s v="82454.52"/>
    <m/>
    <m/>
    <m/>
    <m/>
    <m/>
    <m/>
    <m/>
    <m/>
    <m/>
    <m/>
    <m/>
    <m/>
    <m/>
    <m/>
    <m/>
    <m/>
    <m/>
    <m/>
    <m/>
    <m/>
    <m/>
    <m/>
    <m/>
    <m/>
    <m/>
    <m/>
    <m/>
    <m/>
  </r>
  <r>
    <x v="6"/>
    <s v="24-0291-A0002-2"/>
    <s v="Thomas C. Boothby"/>
    <s v="BII: Life without water: Protecting macromolecules, cells, and organisms during desiccation and rehydration across kingdoms of life"/>
    <s v="Michigan State University"/>
    <s v="National Science Foundation"/>
    <d v="2023-10-01T00:00:00"/>
    <d v="2027-09-30T00:00:00"/>
    <x v="33"/>
    <s v="Agriculture"/>
    <n v="605629.56000000006"/>
    <s v="24-0291"/>
    <n v="832429"/>
    <s v="Active"/>
    <d v="2025-01-22T08:39:08"/>
    <s v="Molecular Biology"/>
    <n v="2"/>
    <x v="6"/>
    <d v="2025-01-22T00:00:00"/>
    <s v="Farrell Jean Rapp"/>
    <s v="Basic Research"/>
    <s v="false"/>
    <s v="false"/>
    <s v="false"/>
    <s v="false"/>
    <s v="false"/>
    <s v="false"/>
    <s v="Original Award: $208,107 Amendment No. 1: $397,522.56"/>
    <s v="Boothby NSF BII Statement of Work MSU Subaward.pdf"/>
    <m/>
    <s v="No"/>
    <m/>
    <s v="300000007170376"/>
    <m/>
    <m/>
    <s v="14f093d6-a92c-4864-a0be-ff66d18057b4"/>
    <d v="2025-01-22T00:00:00"/>
    <m/>
    <m/>
    <m/>
    <s v="No"/>
    <m/>
    <d v="2025-09-30T00:00:00"/>
    <d v="2023-10-01T00:00:00"/>
    <m/>
    <m/>
    <s v="47.074"/>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419120.8"/>
    <s v="Life Sciences"/>
    <n v="15"/>
    <n v="5"/>
    <m/>
    <m/>
    <m/>
    <m/>
    <m/>
    <m/>
    <m/>
    <m/>
    <m/>
    <m/>
    <m/>
    <m/>
    <m/>
    <m/>
    <m/>
    <m/>
    <m/>
    <m/>
    <s v="No"/>
    <m/>
    <m/>
    <m/>
    <m/>
    <m/>
    <m/>
    <m/>
    <m/>
    <m/>
    <s v="No"/>
    <m/>
    <s v="No"/>
    <s v="576075"/>
    <s v="256353"/>
    <m/>
    <s v="2419923"/>
    <s v="No"/>
    <m/>
    <m/>
    <s v="Victoria Boyles"/>
    <s v="US Citizen"/>
    <s v="W02146377"/>
    <s v="Not Hispanic or Latino"/>
    <s v="Female"/>
    <s v="No"/>
    <m/>
    <m/>
    <s v="No"/>
    <m/>
    <m/>
    <m/>
    <m/>
    <s v="BII: Life without water: protecting macromolecules, cells, and organisms during desiccation and rehydration across kingdoms of life MSU"/>
    <m/>
    <s v="Federal Passthrough"/>
    <m/>
    <s v="No"/>
    <m/>
    <s v="Award Created"/>
    <s v="Farrell Jean Rapp"/>
    <d v="2024-03-05T15:41:55"/>
    <m/>
    <s v="No"/>
    <m/>
    <m/>
    <m/>
    <s v="No"/>
    <m/>
    <s v="Yes"/>
    <s v="Research"/>
    <m/>
    <s v="44.5% MTDC"/>
    <s v="186508.76"/>
    <s v="No"/>
    <m/>
    <m/>
    <m/>
    <m/>
    <m/>
    <s v="Grant"/>
    <s v="No"/>
    <m/>
    <m/>
    <m/>
    <s v="Yes"/>
    <s v="Cost Reimbursable"/>
    <m/>
    <m/>
    <m/>
    <m/>
    <s v="Biological and Biomedical Sciences"/>
    <s v="No"/>
    <m/>
    <m/>
    <m/>
    <m/>
    <m/>
    <m/>
    <m/>
    <m/>
    <m/>
    <s v="Yes"/>
    <s v="Fulton, Samantha"/>
    <m/>
    <m/>
    <s v="Agriculture, Life Sciences,  &amp; Natural Resources"/>
    <m/>
    <s v="01-NSF"/>
    <s v="Additive"/>
    <s v="On Campus"/>
    <s v="Transfer"/>
    <m/>
    <m/>
    <s v="No"/>
    <m/>
    <m/>
    <s v="3 Years"/>
    <m/>
    <m/>
    <m/>
    <s v="Final Technical Report"/>
    <m/>
    <s v="US Citizen"/>
    <s v="0.0"/>
    <s v="0.0"/>
    <s v="0.0"/>
    <s v="0.0"/>
    <s v="0.0"/>
    <s v="0.0"/>
    <s v="100"/>
    <s v="W09979118"/>
    <m/>
    <m/>
    <m/>
    <m/>
    <s v="Male"/>
    <s v="Molecular Biology"/>
    <s v="300000007170376"/>
    <s v="Thomas C. Boothby"/>
    <s v="Principal Investigator"/>
    <s v="0.0"/>
    <s v="0.0"/>
    <s v="0.0"/>
    <s v="0.0"/>
    <s v="33.0"/>
    <s v="0.99"/>
    <s v="8.25"/>
    <s v="0.99"/>
    <m/>
    <m/>
    <m/>
    <m/>
    <m/>
    <m/>
    <m/>
    <m/>
    <m/>
    <m/>
    <m/>
    <s v="RC116285UWyoming"/>
    <m/>
    <s v="06-MSU"/>
    <s v="Institutions of Higher Education"/>
    <m/>
    <s v="No"/>
    <m/>
    <m/>
    <m/>
    <m/>
    <m/>
    <m/>
    <m/>
    <m/>
    <m/>
    <m/>
    <m/>
    <m/>
    <m/>
    <m/>
    <m/>
    <m/>
    <m/>
    <m/>
    <m/>
    <m/>
    <m/>
    <m/>
    <m/>
    <m/>
    <m/>
    <m/>
    <m/>
    <m/>
    <m/>
    <m/>
    <m/>
    <m/>
    <m/>
    <m/>
    <m/>
    <m/>
    <m/>
    <m/>
    <m/>
    <m/>
    <m/>
    <m/>
    <m/>
    <m/>
    <m/>
    <m/>
    <m/>
    <m/>
    <m/>
    <m/>
    <s v="Boothby NFS BII budget MSU Subaward.xlsx,Boothby NSF BII Justification MSU Subaward.pdf"/>
    <m/>
    <s v="No"/>
    <m/>
    <s v="No"/>
    <m/>
    <m/>
    <m/>
    <m/>
    <m/>
    <m/>
    <m/>
    <m/>
    <m/>
    <m/>
    <m/>
    <s v="832429"/>
    <m/>
    <m/>
    <m/>
    <m/>
    <m/>
    <m/>
    <m/>
    <m/>
    <m/>
    <m/>
    <s v="Responsible Conduct of Research"/>
    <m/>
    <m/>
    <m/>
    <m/>
    <m/>
    <m/>
    <m/>
    <m/>
    <m/>
    <m/>
    <m/>
    <m/>
    <m/>
    <m/>
    <m/>
    <m/>
    <m/>
  </r>
  <r>
    <x v="6"/>
    <s v="23-1616-A0001-2"/>
    <s v="Ramesh Sivanpillai"/>
    <s v="StateView Program Development and Operations for the State of Wyoming (2023)"/>
    <s v="America View, Inc."/>
    <s v="U.S. Geological Survey/Department of the Interior"/>
    <d v="2023-10-01T00:00:00"/>
    <d v="2028-09-14T00:00:00"/>
    <x v="41"/>
    <s v="Engineering"/>
    <n v="51000"/>
    <s v="23-1616"/>
    <n v="51000"/>
    <s v="Active"/>
    <d v="2025-01-03T16:30:45"/>
    <s v="Wyoming Geographic Information Science Center"/>
    <n v="2"/>
    <x v="6"/>
    <d v="2025-01-03T00:00:00"/>
    <s v="Thomas Abraham Lentner"/>
    <s v="Applied Research"/>
    <s v="false"/>
    <s v="false"/>
    <s v="false"/>
    <s v="false"/>
    <s v="false"/>
    <s v="false"/>
    <s v="SF-270 Due quarterly"/>
    <m/>
    <s v="AmericaView grants are awarded in 5-year cycles with annual resubmission/review.  2023-24 will be the 1st year of the new 5-year cycle. For the next 4 years, I have to submit proposals with progress report from previous year. AmericaView will send papers for amending the grant (4 times or years - 2024-25, 2025-26, 2026-27 &amp; 2027-28)."/>
    <s v="No"/>
    <m/>
    <s v="300000007170337"/>
    <m/>
    <m/>
    <s v="15ad4f72-0669-4ed4-a7d8-6851bc67bb63"/>
    <m/>
    <m/>
    <m/>
    <m/>
    <s v="No"/>
    <m/>
    <d v="2024-09-14T00:00:00"/>
    <d v="2023-10-01T00:00:00"/>
    <m/>
    <s v="No"/>
    <s v="NONFED"/>
    <s v="No"/>
    <m/>
    <m/>
    <m/>
    <m/>
    <m/>
    <m/>
    <s v="Engineering &amp; Physical Sciences"/>
    <m/>
    <m/>
    <m/>
    <m/>
    <m/>
    <m/>
    <m/>
    <m/>
    <m/>
    <s v="No"/>
    <m/>
    <m/>
    <s v="No"/>
    <m/>
    <s v="Tashina Lemons"/>
    <m/>
    <m/>
    <m/>
    <m/>
    <m/>
    <m/>
    <m/>
    <m/>
    <m/>
    <m/>
    <m/>
    <m/>
    <m/>
    <m/>
    <m/>
    <m/>
    <m/>
    <m/>
    <m/>
    <m/>
    <m/>
    <m/>
    <m/>
    <m/>
    <m/>
    <m/>
    <m/>
    <m/>
    <m/>
    <m/>
    <m/>
    <m/>
    <m/>
    <m/>
    <m/>
    <m/>
    <m/>
    <m/>
    <m/>
    <m/>
    <m/>
    <s v="No"/>
    <m/>
    <m/>
    <m/>
    <m/>
    <m/>
    <m/>
    <m/>
    <m/>
    <m/>
    <m/>
    <m/>
    <m/>
    <m/>
    <m/>
    <m/>
    <m/>
    <m/>
    <m/>
    <m/>
    <m/>
    <m/>
    <m/>
    <m/>
    <m/>
    <m/>
    <m/>
    <m/>
    <m/>
    <m/>
    <m/>
    <m/>
    <m/>
    <m/>
    <m/>
    <m/>
    <m/>
    <m/>
    <m/>
    <m/>
    <m/>
    <m/>
    <m/>
    <m/>
    <m/>
    <m/>
    <m/>
    <m/>
    <m/>
    <m/>
    <m/>
    <s v="Wyoming Geographic Information Science Center"/>
    <s v="300000007170337"/>
    <m/>
    <m/>
    <m/>
    <m/>
    <m/>
    <m/>
    <m/>
    <m/>
    <m/>
    <m/>
    <m/>
    <m/>
    <m/>
    <m/>
    <m/>
    <m/>
    <m/>
    <m/>
    <n v="43350"/>
    <s v="Other Sciences"/>
    <n v="15"/>
    <n v="5"/>
    <m/>
    <m/>
    <m/>
    <m/>
    <m/>
    <m/>
    <m/>
    <m/>
    <m/>
    <m/>
    <m/>
    <m/>
    <m/>
    <m/>
    <m/>
    <m/>
    <m/>
    <m/>
    <s v="No"/>
    <m/>
    <m/>
    <m/>
    <m/>
    <m/>
    <m/>
    <m/>
    <m/>
    <m/>
    <s v="No"/>
    <m/>
    <s v="No"/>
    <s v="43350"/>
    <s v="7650"/>
    <m/>
    <s v="G23AP00683"/>
    <s v="No"/>
    <m/>
    <m/>
    <s v="Beth Nicole Leonard"/>
    <s v="US Citizen"/>
    <s v="W08242859"/>
    <s v="Not Hispanic or Latino"/>
    <s v="Female"/>
    <s v="No"/>
    <m/>
    <m/>
    <s v="No"/>
    <m/>
    <m/>
    <m/>
    <m/>
    <s v="StateView Program Development and Operations for the State of Wyoming (2023)"/>
    <m/>
    <s v="Federal Passthrough"/>
    <m/>
    <s v="No"/>
    <m/>
    <s v="Award Created"/>
    <s v="Tashina Lemons"/>
    <d v="2024-01-03T09:24:13"/>
    <m/>
    <s v="No"/>
    <m/>
    <m/>
    <m/>
    <s v="Yes"/>
    <m/>
    <s v="Yes"/>
    <s v="Research"/>
    <m/>
    <s v="Reduced F&amp;A by Sponsor: Specify the rate % and base (MTDC, TDC, Other)"/>
    <s v="7650"/>
    <s v="No"/>
    <m/>
    <m/>
    <m/>
    <m/>
    <m/>
    <s v="Grant"/>
    <s v="No"/>
    <m/>
    <m/>
    <m/>
    <s v="No"/>
    <s v="Cost Reimbursable"/>
    <m/>
    <m/>
    <m/>
    <m/>
    <m/>
    <s v="No"/>
    <m/>
    <m/>
    <m/>
    <m/>
    <m/>
    <m/>
    <m/>
    <m/>
    <m/>
    <s v="Yes"/>
    <s v="Gull, Colby"/>
    <m/>
    <m/>
    <s v="Engineering &amp; Physical Sciences"/>
    <m/>
    <s v="01-USGS"/>
    <m/>
    <s v="On Campus"/>
    <s v="New"/>
    <m/>
    <m/>
    <s v="No"/>
    <m/>
    <m/>
    <m/>
    <m/>
    <m/>
    <s v="15%"/>
    <m/>
    <m/>
    <s v="US Citizen"/>
    <s v="0.0"/>
    <s v="0.0"/>
    <s v="0.0"/>
    <s v="0.0"/>
    <s v="0.0"/>
    <s v="0.0"/>
    <s v="100"/>
    <s v="W00057850"/>
    <s v="Not Hispanic or Latino"/>
    <m/>
    <m/>
    <m/>
    <s v="Male"/>
    <s v="Wyoming Geographic Information Science Center"/>
    <s v="300000007170337"/>
    <s v="Ramesh Sivanpillai"/>
    <s v="Principal Investigator"/>
    <s v="0.0"/>
    <s v="0.0"/>
    <s v="0.0"/>
    <s v="0.0"/>
    <s v="11.11"/>
    <s v="0.33"/>
    <s v="2.78"/>
    <s v="0.33"/>
    <m/>
    <m/>
    <m/>
    <m/>
    <m/>
    <m/>
    <m/>
    <m/>
    <m/>
    <m/>
    <m/>
    <s v="AV23-WY-01"/>
    <s v="Non-Profit"/>
    <s v="07-AMVIEW"/>
    <s v="Industry"/>
    <m/>
    <s v="No"/>
    <m/>
    <m/>
    <m/>
    <m/>
    <m/>
    <m/>
    <m/>
    <m/>
    <m/>
    <m/>
    <m/>
    <m/>
    <m/>
    <m/>
    <m/>
    <m/>
    <m/>
    <m/>
    <m/>
    <m/>
    <m/>
    <m/>
    <m/>
    <m/>
    <m/>
    <m/>
    <m/>
    <m/>
    <m/>
    <m/>
    <m/>
    <m/>
    <m/>
    <m/>
    <m/>
    <m/>
    <m/>
    <m/>
    <m/>
    <m/>
    <m/>
    <m/>
    <m/>
    <m/>
    <m/>
    <m/>
    <m/>
    <m/>
    <m/>
    <m/>
    <s v="RCA_Budget_WyView_2023_24.xlsx,GY23_RCA_Wyoming_f.pdf,RCA_Budget_WyView_2023_24_f.xlsx,GY23_RCA_Wyoming_2023_24_budget_justification.docx,GY23_RCA_Wyoming.pdf"/>
    <s v="AmericaView_IDC_limit.pdf"/>
    <s v="No"/>
    <m/>
    <s v="No"/>
    <m/>
    <m/>
    <m/>
    <m/>
    <m/>
    <m/>
    <m/>
    <m/>
    <m/>
    <m/>
    <m/>
    <s v="51000"/>
    <m/>
    <m/>
    <m/>
    <m/>
    <m/>
    <m/>
    <m/>
    <m/>
    <m/>
    <m/>
    <m/>
    <m/>
    <m/>
    <m/>
    <m/>
    <m/>
    <m/>
    <m/>
    <m/>
    <m/>
    <m/>
    <m/>
    <m/>
    <m/>
    <m/>
    <m/>
    <m/>
    <m/>
  </r>
  <r>
    <x v="6"/>
    <s v="23-1409-A0001-3"/>
    <s v="Daniel A Dale"/>
    <s v="Structure formation and baryonic cycling in the edge-on galaxy NGC891"/>
    <s v="Space Telescope Science Institute"/>
    <s v="Space Telescope Science Institute"/>
    <d v="2022-08-01T00:00:00"/>
    <d v="2025-07-31T00:00:00"/>
    <x v="31"/>
    <s v="Engineering"/>
    <n v="99747"/>
    <s v="23-1409"/>
    <n v="99747"/>
    <s v="Active"/>
    <d v="2025-01-15T08:57:05"/>
    <s v="Engineering &amp; Physical Sciences Deans Office"/>
    <n v="3"/>
    <x v="6"/>
    <d v="2025-01-15T00:00:00"/>
    <s v="Farrell Jean Rapp"/>
    <s v="Applied Research"/>
    <s v="false"/>
    <s v="false"/>
    <s v="false"/>
    <s v="false"/>
    <s v="false"/>
    <s v="false"/>
    <m/>
    <m/>
    <m/>
    <s v="No"/>
    <m/>
    <s v="300000007170277"/>
    <m/>
    <m/>
    <s v="3988805a-9fbc-48da-8076-3269e31da905"/>
    <d v="2025-01-15T00:00:00"/>
    <m/>
    <m/>
    <m/>
    <s v="No"/>
    <m/>
    <d v="2025-07-31T00:00:00"/>
    <d v="2022-08-01T00:00:00"/>
    <m/>
    <s v="No"/>
    <s v="43.XXX"/>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Physics &amp; Astronomy"/>
    <s v="300000007170277"/>
    <m/>
    <m/>
    <m/>
    <m/>
    <m/>
    <m/>
    <m/>
    <m/>
    <m/>
    <m/>
    <m/>
    <m/>
    <m/>
    <m/>
    <m/>
    <m/>
    <m/>
    <m/>
    <n v="75044"/>
    <s v="Geosciences, Atmospheric Sciences, and Ocean Sciences"/>
    <n v="15"/>
    <n v="5"/>
    <m/>
    <m/>
    <m/>
    <m/>
    <m/>
    <m/>
    <m/>
    <m/>
    <m/>
    <m/>
    <m/>
    <m/>
    <m/>
    <m/>
    <m/>
    <m/>
    <m/>
    <m/>
    <s v="No"/>
    <m/>
    <m/>
    <m/>
    <m/>
    <m/>
    <m/>
    <m/>
    <m/>
    <m/>
    <s v="No"/>
    <m/>
    <s v="No"/>
    <s v="75044"/>
    <s v="24703"/>
    <m/>
    <s v="JWST-GO-02180.002-A"/>
    <s v="No"/>
    <m/>
    <m/>
    <s v="Carolina Hughes"/>
    <m/>
    <s v="W02438123"/>
    <s v="Hispanic or Latino"/>
    <s v="Female"/>
    <s v="No"/>
    <m/>
    <m/>
    <s v="No"/>
    <m/>
    <m/>
    <m/>
    <m/>
    <s v="Structure formation and baryonic cycling in the edge-on galaxy NGC891"/>
    <s v="Atmospheric Science and Meteorology"/>
    <s v="Federal Passthrough"/>
    <m/>
    <s v="No"/>
    <m/>
    <s v="Award Created"/>
    <s v="Legacy Loader"/>
    <d v="2023-04-24T19:39:11"/>
    <m/>
    <s v="No"/>
    <m/>
    <m/>
    <m/>
    <s v="No"/>
    <m/>
    <s v="Yes"/>
    <s v="Research"/>
    <m/>
    <s v="44.5% MTDC"/>
    <s v="24703"/>
    <s v="No"/>
    <m/>
    <m/>
    <m/>
    <s v="1005782"/>
    <m/>
    <s v="Grant"/>
    <s v="No"/>
    <m/>
    <m/>
    <m/>
    <s v="No"/>
    <s v="Cost Reimbursable"/>
    <m/>
    <m/>
    <m/>
    <m/>
    <m/>
    <s v="No"/>
    <m/>
    <m/>
    <m/>
    <m/>
    <m/>
    <m/>
    <m/>
    <m/>
    <m/>
    <s v="Yes"/>
    <s v="Fulton, Samantha"/>
    <m/>
    <m/>
    <s v="Engineering &amp; Physical Sciences"/>
    <m/>
    <s v="06-STSI"/>
    <m/>
    <s v="On Campus"/>
    <s v="New"/>
    <m/>
    <m/>
    <s v="No"/>
    <m/>
    <m/>
    <s v="3 Years"/>
    <m/>
    <m/>
    <m/>
    <s v="[Annual Technical Report, Final Technical Report, Invention Report]"/>
    <m/>
    <s v="US Citizen"/>
    <m/>
    <m/>
    <m/>
    <m/>
    <m/>
    <m/>
    <s v="100"/>
    <s v="W03276107"/>
    <s v="Not Hispanic or Latino"/>
    <m/>
    <m/>
    <m/>
    <s v="Male"/>
    <s v="Engineering &amp; Physical Sciences Deans Office"/>
    <s v="300000006258828"/>
    <s v="Daniel A Dale"/>
    <s v="Principal Investigator"/>
    <m/>
    <m/>
    <m/>
    <m/>
    <m/>
    <m/>
    <s v="0.0"/>
    <s v="0.0"/>
    <m/>
    <m/>
    <m/>
    <m/>
    <m/>
    <m/>
    <m/>
    <m/>
    <m/>
    <m/>
    <m/>
    <s v="JWST-GO-02180.002-A"/>
    <m/>
    <s v="06-STSI"/>
    <s v="Industry"/>
    <m/>
    <s v="No"/>
    <m/>
    <m/>
    <m/>
    <m/>
    <m/>
    <m/>
    <m/>
    <m/>
    <m/>
    <m/>
    <m/>
    <m/>
    <m/>
    <m/>
    <m/>
    <m/>
    <m/>
    <m/>
    <m/>
    <m/>
    <m/>
    <m/>
    <m/>
    <m/>
    <m/>
    <m/>
    <m/>
    <m/>
    <m/>
    <m/>
    <m/>
    <m/>
    <m/>
    <m/>
    <m/>
    <m/>
    <m/>
    <m/>
    <m/>
    <m/>
    <m/>
    <m/>
    <m/>
    <m/>
    <m/>
    <m/>
    <m/>
    <m/>
    <m/>
    <m/>
    <s v="Budget-JWST-GO-02180.002-A-Revision.pdf"/>
    <m/>
    <s v="No"/>
    <m/>
    <s v="No"/>
    <m/>
    <m/>
    <m/>
    <m/>
    <m/>
    <m/>
    <m/>
    <m/>
    <m/>
    <m/>
    <m/>
    <s v="99747"/>
    <m/>
    <m/>
    <m/>
    <m/>
    <m/>
    <m/>
    <m/>
    <m/>
    <m/>
    <m/>
    <m/>
    <m/>
    <m/>
    <m/>
    <m/>
    <m/>
    <m/>
    <m/>
    <m/>
    <m/>
    <m/>
    <m/>
    <m/>
    <m/>
    <m/>
    <m/>
    <m/>
    <m/>
  </r>
  <r>
    <x v="6"/>
    <s v="23-1103-A0001-4"/>
    <s v="Daniel McCoy"/>
    <s v="Constraints on extratropical cloud feedback through analysis of cyclone precipitation structure"/>
    <s v="National Aeronautics and Space Administration"/>
    <s v="National Aeronautics and Space Administration"/>
    <d v="2022-08-01T00:00:00"/>
    <d v="2025-07-31T00:00:00"/>
    <x v="48"/>
    <s v="Engineering"/>
    <n v="475607"/>
    <s v="23-1103"/>
    <n v="475607"/>
    <s v="Active"/>
    <d v="2025-01-24T16:48:20"/>
    <s v="Atmospheric Science"/>
    <n v="4"/>
    <x v="6"/>
    <d v="2025-01-24T00:00:00"/>
    <s v="Farrell Jean Rapp"/>
    <s v="Basic Research"/>
    <s v="false"/>
    <s v="false"/>
    <s v="false"/>
    <s v="false"/>
    <s v="false"/>
    <s v="false"/>
    <m/>
    <m/>
    <m/>
    <s v="No"/>
    <s v="John Ruess"/>
    <s v="300000007170198"/>
    <m/>
    <m/>
    <s v="5917cea8-0fdf-4aff-a853-c5404a6f06d5"/>
    <d v="2025-01-21T00:00:00"/>
    <m/>
    <m/>
    <m/>
    <s v="No"/>
    <m/>
    <d v="2025-07-31T00:00:00"/>
    <d v="2022-08-01T00:00:00"/>
    <m/>
    <s v="No"/>
    <s v="43.001"/>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Atmospheric Science"/>
    <s v="300000007170198"/>
    <m/>
    <m/>
    <m/>
    <m/>
    <m/>
    <m/>
    <m/>
    <m/>
    <m/>
    <m/>
    <m/>
    <m/>
    <m/>
    <m/>
    <m/>
    <m/>
    <m/>
    <m/>
    <n v="385397"/>
    <s v="Geosciences, Atmospheric Sciences, and Ocean Sciences"/>
    <n v="15"/>
    <n v="5"/>
    <m/>
    <m/>
    <m/>
    <m/>
    <m/>
    <m/>
    <m/>
    <m/>
    <m/>
    <m/>
    <m/>
    <m/>
    <m/>
    <m/>
    <m/>
    <m/>
    <m/>
    <m/>
    <s v="No"/>
    <m/>
    <m/>
    <m/>
    <m/>
    <m/>
    <m/>
    <m/>
    <m/>
    <m/>
    <s v="No"/>
    <m/>
    <s v="No"/>
    <s v="385397"/>
    <s v="90210"/>
    <m/>
    <s v="80NSSC22K0599"/>
    <s v="No"/>
    <m/>
    <m/>
    <s v="Nicole Jolene Stotler"/>
    <s v="US Citizen"/>
    <s v="W01772269"/>
    <s v="Not Hispanic or Latino"/>
    <s v="Female"/>
    <s v="No"/>
    <m/>
    <m/>
    <s v="No"/>
    <m/>
    <m/>
    <m/>
    <m/>
    <s v="Constraints on extratropical cloud feedback through analysis of cyclone precipitation structure"/>
    <s v="Atmospheric Science and Meteorology"/>
    <s v="Federal Direct"/>
    <m/>
    <s v="No"/>
    <m/>
    <s v="Award Created"/>
    <s v="Legacy Loader"/>
    <d v="2023-04-24T19:21:43"/>
    <m/>
    <s v="No"/>
    <m/>
    <m/>
    <m/>
    <s v="No"/>
    <m/>
    <s v="Yes"/>
    <s v="Research"/>
    <m/>
    <s v="Reduced F&amp;A by Sponsor: Specify the rate % and base (MTDC, TDC, Other)"/>
    <s v="90210"/>
    <s v="No"/>
    <m/>
    <m/>
    <m/>
    <s v="1005456"/>
    <m/>
    <s v="Cooperative Agreement"/>
    <s v="No"/>
    <m/>
    <m/>
    <m/>
    <s v="No"/>
    <s v="Cost Reimbursable"/>
    <m/>
    <m/>
    <m/>
    <m/>
    <m/>
    <s v="No"/>
    <m/>
    <m/>
    <m/>
    <m/>
    <m/>
    <m/>
    <m/>
    <m/>
    <m/>
    <s v="Yes"/>
    <s v="Fulton, Samantha"/>
    <m/>
    <m/>
    <s v="[Engineering &amp; Physical Sciences]"/>
    <m/>
    <s v="01-NASA"/>
    <m/>
    <s v="On Campus"/>
    <s v="New"/>
    <m/>
    <m/>
    <s v="No"/>
    <m/>
    <m/>
    <s v="3 Years"/>
    <m/>
    <m/>
    <s v="44MTDC1"/>
    <s v="[Annual Technical Report, Final Technical Report]"/>
    <m/>
    <s v="US Citizen"/>
    <m/>
    <m/>
    <m/>
    <m/>
    <m/>
    <m/>
    <s v="0"/>
    <s v="W09434875"/>
    <m/>
    <m/>
    <m/>
    <m/>
    <s v="Male"/>
    <s v="Atmospheric Science"/>
    <s v="300000007170198"/>
    <s v="Zachary J. Lebo"/>
    <s v="Co-Investigator"/>
    <m/>
    <m/>
    <m/>
    <m/>
    <m/>
    <m/>
    <s v="0.0"/>
    <s v="0.0"/>
    <m/>
    <m/>
    <m/>
    <m/>
    <m/>
    <m/>
    <m/>
    <m/>
    <m/>
    <m/>
    <m/>
    <s v="80NSSC22K0599"/>
    <m/>
    <s v="01-NASA"/>
    <s v="U.S. Federal Government"/>
    <m/>
    <s v="Yes"/>
    <s v="Columbia University"/>
    <s v="178600"/>
    <m/>
    <m/>
    <m/>
    <m/>
    <m/>
    <m/>
    <m/>
    <m/>
    <m/>
    <m/>
    <m/>
    <m/>
    <m/>
    <m/>
    <m/>
    <m/>
    <m/>
    <m/>
    <m/>
    <m/>
    <s v="06-COLUMBIA"/>
    <m/>
    <m/>
    <m/>
    <m/>
    <m/>
    <m/>
    <m/>
    <m/>
    <m/>
    <m/>
    <m/>
    <m/>
    <m/>
    <m/>
    <m/>
    <m/>
    <m/>
    <m/>
    <m/>
    <m/>
    <m/>
    <m/>
    <m/>
    <m/>
    <m/>
    <m/>
    <m/>
    <s v="Copy of NASAPMM_MCCOY_Budget.xlsx"/>
    <m/>
    <s v="No"/>
    <m/>
    <s v="No"/>
    <m/>
    <m/>
    <m/>
    <m/>
    <m/>
    <m/>
    <m/>
    <m/>
    <m/>
    <m/>
    <m/>
    <s v="475607"/>
    <m/>
    <m/>
    <m/>
    <m/>
    <m/>
    <m/>
    <m/>
    <m/>
    <m/>
    <m/>
    <m/>
    <m/>
    <m/>
    <m/>
    <m/>
    <m/>
    <m/>
    <m/>
    <m/>
    <m/>
    <m/>
    <m/>
    <m/>
    <m/>
    <m/>
    <m/>
    <m/>
    <m/>
  </r>
  <r>
    <x v="6"/>
    <s v="23-0964-A0001-2"/>
    <s v="Daniel McCoy"/>
    <s v="Investigation on the effect of aerosol-cloud and aerosol-radiation interactions on subseasonal to seasonal forecast"/>
    <s v="National Aeronautics and Space Administration"/>
    <s v="National Aeronautics and Space Administration"/>
    <d v="2021-09-01T00:00:00"/>
    <d v="2025-08-30T00:00:00"/>
    <x v="48"/>
    <s v="Engineering"/>
    <n v="319120"/>
    <s v="23-0964"/>
    <n v="319120"/>
    <s v="Active"/>
    <d v="2025-01-08T10:04:57"/>
    <s v="Atmospheric Science"/>
    <n v="2"/>
    <x v="6"/>
    <d v="2025-01-08T00:00:00"/>
    <s v="Marissa K. Gannon"/>
    <s v="Applied Research"/>
    <s v="false"/>
    <s v="false"/>
    <s v="false"/>
    <s v="false"/>
    <s v="false"/>
    <s v="false"/>
    <m/>
    <m/>
    <m/>
    <s v="No"/>
    <m/>
    <s v="300000007170198"/>
    <m/>
    <m/>
    <s v="6e4b9c5a-b242-4493-b173-50a439698396"/>
    <d v="2021-08-16T00:00:00"/>
    <m/>
    <m/>
    <m/>
    <s v="No"/>
    <m/>
    <d v="2025-08-30T00:00:00"/>
    <d v="2021-09-01T00:00:00"/>
    <m/>
    <s v="No"/>
    <s v="43.001"/>
    <s v="No"/>
    <m/>
    <m/>
    <m/>
    <m/>
    <m/>
    <m/>
    <s v="Agriculture, Life Sciences,  &amp; Natural Resour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Atmospheric Science"/>
    <s v="300000007170198"/>
    <m/>
    <m/>
    <m/>
    <m/>
    <m/>
    <m/>
    <m/>
    <m/>
    <m/>
    <m/>
    <m/>
    <m/>
    <m/>
    <m/>
    <m/>
    <m/>
    <m/>
    <m/>
    <n v="220844.29"/>
    <s v="Geosciences, Atmospheric Sciences, and Ocean Sciences"/>
    <n v="15"/>
    <n v="5"/>
    <m/>
    <m/>
    <m/>
    <m/>
    <m/>
    <m/>
    <m/>
    <m/>
    <m/>
    <m/>
    <m/>
    <m/>
    <m/>
    <m/>
    <m/>
    <m/>
    <m/>
    <m/>
    <s v="No"/>
    <m/>
    <m/>
    <m/>
    <m/>
    <m/>
    <m/>
    <m/>
    <m/>
    <m/>
    <s v="No"/>
    <m/>
    <s v="No"/>
    <s v="233075"/>
    <s v="86045"/>
    <m/>
    <s v="80NSSC21K2014"/>
    <s v="No"/>
    <m/>
    <m/>
    <s v="Nicole Jolene Stotler"/>
    <s v="US Citizen"/>
    <s v="W01772269"/>
    <s v="Not Hispanic or Latino"/>
    <s v="Female"/>
    <s v="No"/>
    <m/>
    <m/>
    <s v="No"/>
    <m/>
    <m/>
    <m/>
    <m/>
    <s v="Investigation on the effect of aerosol-cloud and aerosol-radiation interactions on subseasonal to seasonal forecast"/>
    <s v="Atmospheric Science and Meteorology"/>
    <s v="Federal Direct"/>
    <m/>
    <s v="No"/>
    <m/>
    <s v="Award Created"/>
    <s v="Legacy Loader"/>
    <d v="2023-04-24T19:13:33"/>
    <m/>
    <s v="No"/>
    <m/>
    <m/>
    <m/>
    <s v="No"/>
    <m/>
    <s v="Yes"/>
    <s v="Research"/>
    <m/>
    <s v="44.5% MTDC"/>
    <s v="98275.71"/>
    <s v="No"/>
    <m/>
    <m/>
    <m/>
    <s v="1005313"/>
    <m/>
    <s v="Grant"/>
    <s v="No"/>
    <m/>
    <m/>
    <m/>
    <s v="No"/>
    <s v="Cost Reimbursable"/>
    <m/>
    <m/>
    <m/>
    <m/>
    <m/>
    <s v="No"/>
    <m/>
    <m/>
    <m/>
    <m/>
    <m/>
    <m/>
    <m/>
    <m/>
    <m/>
    <s v="Yes"/>
    <s v="Fulton, Samantha"/>
    <m/>
    <m/>
    <s v="Agriculture, Life Sciences,  &amp; Natural Resources"/>
    <m/>
    <s v="01-NASA"/>
    <m/>
    <s v="On Campus"/>
    <s v="New"/>
    <m/>
    <m/>
    <s v="No"/>
    <m/>
    <m/>
    <s v="3 Years"/>
    <m/>
    <m/>
    <m/>
    <s v="[Invention Report, Annual Technical Report, Final Technical Report]"/>
    <m/>
    <s v="US Citizen"/>
    <s v="0.0"/>
    <s v="0.0"/>
    <s v="0.0"/>
    <s v="0.0"/>
    <s v="0.0"/>
    <s v="0.0"/>
    <s v="100"/>
    <s v="W10059443"/>
    <m/>
    <m/>
    <m/>
    <m/>
    <s v="Male"/>
    <s v="Atmospheric Science"/>
    <s v="300000007170198"/>
    <s v="Daniel McCoy"/>
    <s v="Principal Investigator"/>
    <s v="0.0"/>
    <s v="0.0"/>
    <s v="0.0"/>
    <s v="0.0"/>
    <s v="0.0"/>
    <s v="0.0"/>
    <s v="0.0"/>
    <s v="0.0"/>
    <m/>
    <m/>
    <m/>
    <m/>
    <m/>
    <m/>
    <m/>
    <m/>
    <m/>
    <m/>
    <m/>
    <s v="80NSSC21K2014"/>
    <m/>
    <s v="01-NASA"/>
    <s v="U.S. Federal Government"/>
    <m/>
    <s v="No"/>
    <m/>
    <m/>
    <m/>
    <m/>
    <m/>
    <m/>
    <m/>
    <m/>
    <m/>
    <m/>
    <m/>
    <m/>
    <m/>
    <m/>
    <m/>
    <m/>
    <m/>
    <m/>
    <m/>
    <m/>
    <m/>
    <m/>
    <m/>
    <m/>
    <m/>
    <m/>
    <m/>
    <m/>
    <m/>
    <m/>
    <m/>
    <m/>
    <m/>
    <m/>
    <m/>
    <m/>
    <m/>
    <m/>
    <m/>
    <m/>
    <m/>
    <m/>
    <m/>
    <m/>
    <m/>
    <m/>
    <m/>
    <m/>
    <m/>
    <m/>
    <s v="Budget Revision from BARAHONA_MCCOY_MAP20.pdf"/>
    <m/>
    <s v="No"/>
    <m/>
    <s v="No"/>
    <m/>
    <m/>
    <m/>
    <m/>
    <m/>
    <m/>
    <m/>
    <m/>
    <m/>
    <m/>
    <m/>
    <s v="319120"/>
    <m/>
    <m/>
    <m/>
    <m/>
    <m/>
    <m/>
    <m/>
    <m/>
    <m/>
    <m/>
    <m/>
    <m/>
    <m/>
    <m/>
    <m/>
    <m/>
    <m/>
    <m/>
    <m/>
    <m/>
    <m/>
    <m/>
    <m/>
    <m/>
    <m/>
    <m/>
    <m/>
    <m/>
  </r>
  <r>
    <x v="6"/>
    <s v="23-1581-A0001-1"/>
    <s v="Eric J Moody"/>
    <s v="Research on Autism Spectrum Disorders (R03 Clinical Trial Optional)"/>
    <s v="National Institutes of Health/Department of Health and Human Services"/>
    <s v="National Institutes of Health/Department of Health and Human Services"/>
    <d v="2024-01-01T00:00:00"/>
    <d v="2025-12-31T00:00:00"/>
    <x v="44"/>
    <s v="Health Sciences"/>
    <n v="151772"/>
    <s v="23-1581"/>
    <n v="162997"/>
    <s v="Active"/>
    <d v="2025-01-14T12:10:46"/>
    <s v="Wyoming Institute for Disabilities WIND"/>
    <n v="1"/>
    <x v="6"/>
    <d v="2025-01-14T00:00:00"/>
    <s v="Farrell Jean Rapp"/>
    <s v="Applied Research"/>
    <s v="false"/>
    <s v="false"/>
    <s v="false"/>
    <s v="false"/>
    <s v="false"/>
    <s v="false"/>
    <m/>
    <s v="Proposal - final.pdf"/>
    <m/>
    <s v="No"/>
    <m/>
    <s v="300000007169969"/>
    <m/>
    <m/>
    <s v="91682dc7-6b5c-45c2-a3ae-ff395bec18a8"/>
    <d v="2025-01-13T00:00:00"/>
    <m/>
    <m/>
    <m/>
    <s v="No"/>
    <m/>
    <d v="2025-12-31T00:00:00"/>
    <d v="2024-01-01T00:00:00"/>
    <m/>
    <s v="No"/>
    <s v="93.242"/>
    <s v="No"/>
    <m/>
    <m/>
    <m/>
    <m/>
    <m/>
    <m/>
    <s v="Health Sciences"/>
    <m/>
    <m/>
    <m/>
    <m/>
    <m/>
    <m/>
    <m/>
    <m/>
    <m/>
    <s v="No"/>
    <m/>
    <m/>
    <s v="No"/>
    <m/>
    <s v="Farrell Jean Rapp"/>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126512"/>
    <s v="Life Sciences"/>
    <n v="15"/>
    <n v="5"/>
    <m/>
    <m/>
    <m/>
    <m/>
    <m/>
    <m/>
    <m/>
    <m/>
    <m/>
    <m/>
    <m/>
    <m/>
    <m/>
    <m/>
    <m/>
    <m/>
    <m/>
    <m/>
    <s v="No"/>
    <m/>
    <m/>
    <m/>
    <m/>
    <m/>
    <m/>
    <m/>
    <m/>
    <m/>
    <s v="No"/>
    <m/>
    <s v="No"/>
    <s v="135897"/>
    <s v="27100"/>
    <m/>
    <s v="R03MH133082"/>
    <s v="No"/>
    <m/>
    <m/>
    <s v="Brandi Ann Hecker"/>
    <s v="US Citizen"/>
    <s v="W02161217"/>
    <s v="Not Hispanic or Latino"/>
    <s v="Female"/>
    <s v="No"/>
    <m/>
    <m/>
    <s v="No"/>
    <m/>
    <m/>
    <m/>
    <m/>
    <s v="The practical impact of inequitable item responding on the diagnostic accuracy of screening tools for identifying Black and Hispanic children with autism"/>
    <m/>
    <s v="Federal Direct"/>
    <m/>
    <s v="No"/>
    <m/>
    <s v="Award Created"/>
    <s v="Farrell Jean Rapp"/>
    <d v="2023-12-22T07:47:46"/>
    <m/>
    <s v="No"/>
    <m/>
    <m/>
    <m/>
    <s v="No"/>
    <m/>
    <s v="Yes"/>
    <s v="Research"/>
    <m/>
    <s v="44.5% MTDC"/>
    <s v="25260"/>
    <s v="No"/>
    <m/>
    <m/>
    <m/>
    <m/>
    <m/>
    <s v="Grant"/>
    <s v="No"/>
    <m/>
    <m/>
    <m/>
    <s v="No"/>
    <s v="Cost Reimbursable"/>
    <m/>
    <m/>
    <m/>
    <m/>
    <s v="Health Sciences"/>
    <s v="No"/>
    <m/>
    <m/>
    <s v="Social Work"/>
    <m/>
    <m/>
    <m/>
    <m/>
    <m/>
    <m/>
    <s v="Yes"/>
    <s v="Fulton, Samantha"/>
    <m/>
    <m/>
    <s v="Health Sciences"/>
    <m/>
    <s v="01-NIH"/>
    <s v="Additive"/>
    <s v="On Campus"/>
    <s v="Resubmission"/>
    <m/>
    <m/>
    <s v="No"/>
    <m/>
    <m/>
    <s v="3 Years"/>
    <m/>
    <m/>
    <m/>
    <s v="[Annual Technical Report, Final Technical Report, Invention Report]"/>
    <m/>
    <s v="US Citizen"/>
    <s v="0.0"/>
    <s v="0.0"/>
    <s v="0.0"/>
    <s v="0.0"/>
    <s v="0.0"/>
    <s v="0.0"/>
    <s v="100"/>
    <s v="W09651840"/>
    <m/>
    <m/>
    <m/>
    <m/>
    <s v="Male"/>
    <s v="Wyoming Institute for Disabilities WIND"/>
    <s v="300000007169969"/>
    <s v="Eric J Moody"/>
    <s v="Principal Investigator"/>
    <s v="0.0"/>
    <s v="0.0"/>
    <s v="0.0"/>
    <s v="0.0"/>
    <s v="0.0"/>
    <s v="0.0"/>
    <s v="0.0"/>
    <s v="0.0"/>
    <m/>
    <m/>
    <m/>
    <m/>
    <m/>
    <m/>
    <m/>
    <m/>
    <m/>
    <m/>
    <m/>
    <s v="5R03MH133082-02"/>
    <m/>
    <s v="01-NIH"/>
    <s v="U.S. Federal Government"/>
    <m/>
    <s v="Yes"/>
    <s v="Georgia State University"/>
    <s v="100000"/>
    <m/>
    <m/>
    <m/>
    <m/>
    <m/>
    <m/>
    <m/>
    <m/>
    <m/>
    <s v="FDP-Letter-of-Intent_signed_03132023LM.pdf,Consortium Justification UWYO_BBarger 3.9.23.pdf,FA (indirect)  Fringe Rate Agreement FY2024.pdf"/>
    <m/>
    <m/>
    <m/>
    <m/>
    <m/>
    <m/>
    <m/>
    <m/>
    <m/>
    <s v="Institution of Higher Education - State"/>
    <s v="06-GEOUNI"/>
    <m/>
    <m/>
    <m/>
    <m/>
    <m/>
    <m/>
    <m/>
    <m/>
    <m/>
    <m/>
    <m/>
    <m/>
    <m/>
    <m/>
    <m/>
    <m/>
    <m/>
    <m/>
    <m/>
    <m/>
    <m/>
    <m/>
    <m/>
    <m/>
    <m/>
    <m/>
    <m/>
    <s v="Mandi Budget NIH Moody PA 21-199.xlsx"/>
    <m/>
    <s v="No"/>
    <m/>
    <s v="No"/>
    <m/>
    <m/>
    <m/>
    <m/>
    <m/>
    <m/>
    <m/>
    <m/>
    <m/>
    <m/>
    <m/>
    <s v="162997"/>
    <m/>
    <m/>
    <m/>
    <m/>
    <m/>
    <m/>
    <m/>
    <m/>
    <m/>
    <m/>
    <s v="Conflict of Interest"/>
    <m/>
    <m/>
    <m/>
    <m/>
    <m/>
    <m/>
    <m/>
    <m/>
    <m/>
    <m/>
    <m/>
    <m/>
    <m/>
    <m/>
    <m/>
    <m/>
    <m/>
  </r>
  <r>
    <x v="6"/>
    <s v="24-0456-A0001-1"/>
    <s v="Michael S. Brotherton"/>
    <s v="Launchpad"/>
    <s v="Science Fiction and Fantasy Writers of America, Inc."/>
    <m/>
    <d v="2024-03-19T00:00:00"/>
    <d v="2025-12-31T00:00:00"/>
    <x v="31"/>
    <s v="Engineering"/>
    <n v="4150"/>
    <s v="24-0456"/>
    <n v="4150"/>
    <s v="Active"/>
    <d v="2025-01-22T16:34:45"/>
    <s v="Physics &amp; Astronomy"/>
    <n v="1"/>
    <x v="6"/>
    <d v="2025-01-22T00:00:00"/>
    <s v="Janissa Marie Analissia Martinez"/>
    <s v="Instruction"/>
    <s v="false"/>
    <s v="false"/>
    <s v="false"/>
    <s v="false"/>
    <s v="false"/>
    <s v="false"/>
    <m/>
    <m/>
    <s v="The PI submits this proposal directly to SFWA through a webform.  Everything is workshop participant costs with 0% IDC."/>
    <s v="No"/>
    <m/>
    <s v="300000007170277"/>
    <m/>
    <m/>
    <s v="98fba9ee-311b-44f4-85a2-ff2bba445d7a"/>
    <d v="2024-03-19T00:00:00"/>
    <m/>
    <m/>
    <m/>
    <s v="No"/>
    <m/>
    <d v="2025-12-31T00:00:00"/>
    <d v="2024-03-19T00:00:00"/>
    <m/>
    <s v="No"/>
    <s v="NONFED"/>
    <s v="No"/>
    <m/>
    <m/>
    <m/>
    <m/>
    <m/>
    <m/>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Physics &amp; Astronomy"/>
    <s v="300000007170277"/>
    <m/>
    <m/>
    <m/>
    <m/>
    <m/>
    <m/>
    <m/>
    <m/>
    <m/>
    <m/>
    <m/>
    <m/>
    <m/>
    <m/>
    <m/>
    <m/>
    <m/>
    <m/>
    <n v="4150"/>
    <s v="Physical Sciences"/>
    <n v="15"/>
    <n v="5"/>
    <m/>
    <m/>
    <m/>
    <m/>
    <m/>
    <m/>
    <m/>
    <m/>
    <m/>
    <m/>
    <m/>
    <m/>
    <m/>
    <m/>
    <m/>
    <m/>
    <m/>
    <m/>
    <s v="No"/>
    <m/>
    <m/>
    <m/>
    <m/>
    <m/>
    <m/>
    <m/>
    <m/>
    <m/>
    <s v="No"/>
    <m/>
    <s v="No"/>
    <s v="4150"/>
    <s v="0"/>
    <m/>
    <m/>
    <s v="No"/>
    <m/>
    <m/>
    <s v="Jesse Thomas Grosinger"/>
    <m/>
    <s v="W03278109"/>
    <s v="Not Hispanic or Latino"/>
    <s v="Male"/>
    <s v="No"/>
    <m/>
    <m/>
    <s v="No"/>
    <m/>
    <m/>
    <m/>
    <m/>
    <s v="The Launch Pad Astronomy Workshop for Writers 2024"/>
    <m/>
    <s v="Non-Federal"/>
    <m/>
    <s v="No"/>
    <m/>
    <s v="Award Created"/>
    <s v="Thomas Abraham Lentner"/>
    <d v="2024-04-23T12:28:55"/>
    <m/>
    <s v="No"/>
    <m/>
    <m/>
    <m/>
    <s v="Yes"/>
    <m/>
    <s v="No"/>
    <s v="Other Sponsored Activities"/>
    <m/>
    <s v="Reduced F&amp;A by Sponsor: Specify the rate % and base (MTDC, TDC, Other)"/>
    <s v="0"/>
    <s v="No"/>
    <m/>
    <m/>
    <m/>
    <m/>
    <s v="Paid in full at onset"/>
    <s v="Other"/>
    <s v="No"/>
    <m/>
    <m/>
    <m/>
    <s v="No"/>
    <s v="Fixed Price"/>
    <m/>
    <m/>
    <m/>
    <m/>
    <m/>
    <s v="No"/>
    <m/>
    <m/>
    <m/>
    <m/>
    <m/>
    <m/>
    <m/>
    <m/>
    <m/>
    <s v="No"/>
    <s v="Fulton, Samantha"/>
    <m/>
    <s v="Astronomy and Astrophysics"/>
    <s v="Engineering &amp; Physical Sciences"/>
    <m/>
    <m/>
    <m/>
    <s v="On Campus"/>
    <s v="New"/>
    <m/>
    <m/>
    <s v="No"/>
    <m/>
    <m/>
    <m/>
    <m/>
    <m/>
    <s v="0"/>
    <m/>
    <m/>
    <s v="US Citizen"/>
    <s v="0.0"/>
    <s v="0.0"/>
    <s v="0.0"/>
    <m/>
    <s v="0.0"/>
    <s v="0.0"/>
    <s v="0"/>
    <s v="W03274511"/>
    <s v="Not Hispanic or Latino"/>
    <m/>
    <m/>
    <m/>
    <s v="Male"/>
    <s v="Physics &amp; Astronomy"/>
    <s v="300000007170277"/>
    <s v="Michael S. Brotherton"/>
    <s v="Principal Investigator"/>
    <s v="0.0"/>
    <s v="0.0"/>
    <s v="0.0"/>
    <m/>
    <s v="0.0"/>
    <s v="0.0"/>
    <s v="0.0"/>
    <s v="0.0"/>
    <m/>
    <m/>
    <m/>
    <m/>
    <m/>
    <m/>
    <m/>
    <m/>
    <m/>
    <m/>
    <m/>
    <s v="00000007234"/>
    <m/>
    <s v="07-SFWA"/>
    <s v="Non-Profit Organizations"/>
    <m/>
    <s v="No"/>
    <m/>
    <m/>
    <m/>
    <m/>
    <m/>
    <m/>
    <m/>
    <m/>
    <m/>
    <m/>
    <m/>
    <m/>
    <m/>
    <m/>
    <m/>
    <m/>
    <m/>
    <m/>
    <m/>
    <m/>
    <m/>
    <m/>
    <m/>
    <m/>
    <m/>
    <m/>
    <m/>
    <m/>
    <m/>
    <m/>
    <m/>
    <m/>
    <m/>
    <m/>
    <m/>
    <m/>
    <m/>
    <m/>
    <m/>
    <m/>
    <m/>
    <m/>
    <m/>
    <m/>
    <m/>
    <m/>
    <m/>
    <m/>
    <m/>
    <m/>
    <s v="LP2024proposal.pdf,LP2025proposal-3.pdf"/>
    <s v="Indirect Cost Waiver Application.pdf,APPROVAL_Important Indirect Cost Reduction or Waiver Request_ 24-0456-P0001.pdf"/>
    <s v="No"/>
    <m/>
    <s v="No"/>
    <m/>
    <m/>
    <m/>
    <m/>
    <m/>
    <m/>
    <m/>
    <m/>
    <m/>
    <m/>
    <m/>
    <s v="4150"/>
    <m/>
    <m/>
    <m/>
    <m/>
    <m/>
    <m/>
    <m/>
    <m/>
    <m/>
    <m/>
    <m/>
    <m/>
    <m/>
    <m/>
    <m/>
    <m/>
    <m/>
    <m/>
    <m/>
    <m/>
    <m/>
    <m/>
    <m/>
    <m/>
    <m/>
    <m/>
    <m/>
    <m/>
  </r>
  <r>
    <x v="6"/>
    <s v="23-1258-A0001-5"/>
    <s v="Ryan Webb"/>
    <s v="20-THP20-0050 - Evaluation of L-band InSAR using L-band GPR: Sensitivity to Liquid Water Content, Topography, and Land Cover to Determine Feasibility for Global SWE Applications (UW)"/>
    <s v="National Aeronautics and Space Administration"/>
    <s v="National Aeronautics and Space Administration"/>
    <d v="2022-06-14T00:00:00"/>
    <d v="2025-06-13T00:00:00"/>
    <x v="17"/>
    <s v="Engineering"/>
    <n v="474725"/>
    <s v="23-1258"/>
    <n v="474725"/>
    <s v="Active"/>
    <d v="2025-01-24T12:46:04"/>
    <s v="Civil &amp; Architectural Engineering &amp; Construction Management"/>
    <n v="5"/>
    <x v="6"/>
    <d v="2025-01-24T00:00:00"/>
    <s v="Farrell Jean Rapp"/>
    <s v="Applied Research"/>
    <s v="false"/>
    <s v="false"/>
    <s v="false"/>
    <s v="false"/>
    <s v="true"/>
    <s v="false"/>
    <m/>
    <m/>
    <m/>
    <s v="No"/>
    <s v="Thomas Abraham Lentner"/>
    <s v="300000007169989"/>
    <m/>
    <m/>
    <s v="aad63059-d5f0-4814-acbf-06ad4eb0e443"/>
    <m/>
    <m/>
    <m/>
    <m/>
    <s v="No"/>
    <m/>
    <d v="2025-06-13T00:00:00"/>
    <d v="2022-06-14T00:00:00"/>
    <m/>
    <s v="No"/>
    <s v="43.001"/>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85484"/>
    <s v="Engineering"/>
    <n v="15"/>
    <n v="5"/>
    <m/>
    <m/>
    <m/>
    <m/>
    <m/>
    <m/>
    <m/>
    <m/>
    <m/>
    <m/>
    <m/>
    <m/>
    <m/>
    <m/>
    <m/>
    <m/>
    <m/>
    <m/>
    <s v="No"/>
    <s v="Civil Engineering"/>
    <m/>
    <m/>
    <m/>
    <m/>
    <m/>
    <m/>
    <m/>
    <m/>
    <s v="No"/>
    <m/>
    <s v="No"/>
    <s v="385484"/>
    <s v="89241"/>
    <m/>
    <s v="80NSSC22K1113"/>
    <s v="No"/>
    <m/>
    <m/>
    <s v="Cindy E. Wood"/>
    <s v="US Citizen"/>
    <s v="W00822481"/>
    <s v="Not Hispanic or Latino"/>
    <s v="Female"/>
    <s v="No"/>
    <m/>
    <m/>
    <s v="No"/>
    <m/>
    <m/>
    <m/>
    <m/>
    <s v="20-THP20-0050 - Evaluation of L-band InSAR using L-band GPR: Sensitivity to Liquid Water Content, Topography, and Land Cover to Determine Feasibility for Global SWE Applications (UW)"/>
    <m/>
    <s v="Federal Direct"/>
    <m/>
    <s v="No"/>
    <m/>
    <s v="Award Created"/>
    <s v="Legacy Loader"/>
    <d v="2023-04-24T19:30:27"/>
    <m/>
    <s v="No"/>
    <m/>
    <m/>
    <m/>
    <s v="No"/>
    <m/>
    <s v="Yes"/>
    <s v="Research"/>
    <m/>
    <s v="44.5% MTDC"/>
    <s v="89241"/>
    <s v="No"/>
    <m/>
    <m/>
    <m/>
    <s v="1005618"/>
    <m/>
    <s v="Grant"/>
    <s v="No"/>
    <m/>
    <m/>
    <m/>
    <s v="No"/>
    <s v="Cost Reimbursable"/>
    <m/>
    <m/>
    <m/>
    <m/>
    <m/>
    <s v="No"/>
    <m/>
    <m/>
    <m/>
    <m/>
    <m/>
    <m/>
    <m/>
    <m/>
    <m/>
    <s v="Yes"/>
    <s v="Gull, Colby"/>
    <m/>
    <m/>
    <s v="Engineering &amp; Physical Sciences"/>
    <m/>
    <s v="01-NASA"/>
    <m/>
    <s v="On Campus"/>
    <s v="New"/>
    <m/>
    <m/>
    <s v="No"/>
    <m/>
    <m/>
    <s v="3 Years"/>
    <m/>
    <m/>
    <m/>
    <s v="[Annual Technical Report, Final Technical Report]"/>
    <m/>
    <s v="US Citizen"/>
    <s v="0.0"/>
    <s v="0.0"/>
    <s v="0.0"/>
    <s v="0.0"/>
    <s v="0.0"/>
    <s v="0.0"/>
    <s v="100"/>
    <s v="W10182979"/>
    <s v="Not Hispanic or Latino"/>
    <m/>
    <m/>
    <m/>
    <s v="Male"/>
    <s v="Civil &amp; Architectural Engineering &amp; Construction Management"/>
    <s v="300000007169989"/>
    <s v="Ryan Webb"/>
    <s v="Principal Investigator"/>
    <s v="0.0"/>
    <s v="0.0"/>
    <s v="0.0"/>
    <s v="0.0"/>
    <s v="0.0"/>
    <s v="0.0"/>
    <s v="0.0"/>
    <s v="0.0"/>
    <m/>
    <m/>
    <m/>
    <m/>
    <m/>
    <m/>
    <m/>
    <m/>
    <m/>
    <m/>
    <m/>
    <s v="80NSSC22K1113"/>
    <m/>
    <s v="01-NASA"/>
    <s v="U.S. Federal Government"/>
    <m/>
    <s v="Yes"/>
    <s v="Boise State University"/>
    <s v="60813"/>
    <m/>
    <s v="144830"/>
    <m/>
    <m/>
    <m/>
    <m/>
    <m/>
    <m/>
    <m/>
    <m/>
    <m/>
    <m/>
    <m/>
    <m/>
    <m/>
    <m/>
    <m/>
    <m/>
    <m/>
    <m/>
    <s v="06-BOSU"/>
    <m/>
    <m/>
    <m/>
    <s v="Colorado State University"/>
    <m/>
    <s v="06-CSU"/>
    <m/>
    <m/>
    <m/>
    <m/>
    <m/>
    <m/>
    <m/>
    <m/>
    <m/>
    <m/>
    <m/>
    <m/>
    <m/>
    <m/>
    <m/>
    <m/>
    <m/>
    <m/>
    <m/>
    <m/>
    <m/>
    <s v="Budget_PDF.pdf"/>
    <m/>
    <s v="No"/>
    <m/>
    <s v="No"/>
    <m/>
    <m/>
    <m/>
    <m/>
    <m/>
    <m/>
    <m/>
    <m/>
    <m/>
    <m/>
    <m/>
    <s v="474725"/>
    <m/>
    <m/>
    <m/>
    <m/>
    <m/>
    <m/>
    <m/>
    <m/>
    <m/>
    <m/>
    <m/>
    <m/>
    <m/>
    <m/>
    <m/>
    <m/>
    <m/>
    <m/>
    <m/>
    <m/>
    <m/>
    <m/>
    <m/>
    <m/>
    <m/>
    <m/>
    <m/>
    <m/>
  </r>
  <r>
    <x v="6"/>
    <s v="23-1622-A0001-2"/>
    <s v="Eric L Canen"/>
    <s v="Evaluation of 2023 ND SPF PFS"/>
    <s v="North Dakota Department of Health"/>
    <s v="Substance Abuse &amp; Mental Health Services Administration/Department of Health and Human Services"/>
    <d v="2023-12-01T00:00:00"/>
    <d v="2028-09-29T00:00:00"/>
    <x v="18"/>
    <s v="REDD"/>
    <n v="400000"/>
    <s v="23-1622"/>
    <n v="200000"/>
    <s v="Active"/>
    <d v="2025-01-07T14:59:44"/>
    <s v="Wyoming Survey &amp; Analysis Center"/>
    <n v="2"/>
    <x v="6"/>
    <d v="2025-01-07T00:00:00"/>
    <s v="Marissa K. Gannon"/>
    <s v="Applied Research"/>
    <s v="false"/>
    <s v="false"/>
    <s v="false"/>
    <s v="false"/>
    <s v="false"/>
    <s v="false"/>
    <s v="Final payment request to state no later than 30 days after the expiration or termination of agreement"/>
    <s v="WYSAC letter of committment- ND DHHS 05_31_2023.pdf,GS_Canen"/>
    <s v="North Dakota Department of Health and Human Services applied for this opportunity and asked that we be part of their proposal, serving as an evaluator and technical assistance provider.  This is a delayed onset IRB project. The first year will not involve any survey or human subjects data collection. The first-year and preparatory tasks will require 35% of the total budget."/>
    <s v="No"/>
    <m/>
    <s v="300000007170088"/>
    <m/>
    <m/>
    <s v="bfd0e06a-7f97-4b51-b815-bf8ded152ea4"/>
    <m/>
    <m/>
    <m/>
    <m/>
    <s v="No"/>
    <m/>
    <d v="2028-09-29T00:00:00"/>
    <d v="2023-12-01T00:00:00"/>
    <m/>
    <s v="No"/>
    <s v="NONFED"/>
    <s v="No"/>
    <m/>
    <m/>
    <m/>
    <s v="No"/>
    <m/>
    <m/>
    <s v="Research &amp; Economic Development"/>
    <m/>
    <m/>
    <m/>
    <m/>
    <m/>
    <m/>
    <m/>
    <m/>
    <m/>
    <s v="No"/>
    <m/>
    <m/>
    <s v="No"/>
    <m/>
    <s v="Tashina Lemon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49498"/>
    <s v="Non-Science and Engineering Fields"/>
    <n v="50"/>
    <n v="5"/>
    <m/>
    <m/>
    <m/>
    <m/>
    <m/>
    <m/>
    <m/>
    <m/>
    <m/>
    <m/>
    <m/>
    <m/>
    <m/>
    <m/>
    <m/>
    <m/>
    <m/>
    <m/>
    <s v="No"/>
    <m/>
    <m/>
    <m/>
    <m/>
    <m/>
    <m/>
    <m/>
    <m/>
    <m/>
    <s v="No"/>
    <m/>
    <s v="No"/>
    <s v="124749"/>
    <s v="75251"/>
    <m/>
    <m/>
    <s v="No"/>
    <m/>
    <m/>
    <s v="Thao Pham McVay"/>
    <s v="US Citizen"/>
    <s v="W05258353"/>
    <s v="Not Hispanic or Latino"/>
    <s v="Female"/>
    <s v="No"/>
    <m/>
    <m/>
    <s v="No"/>
    <m/>
    <m/>
    <m/>
    <m/>
    <s v="Evaluation of 2023 North Dakota Strategic Prevention Framework Partnerships for Success Grants for States"/>
    <m/>
    <s v="Non-Federal"/>
    <m/>
    <s v="No"/>
    <m/>
    <s v="Award Created"/>
    <s v="Tashina Lemons"/>
    <d v="2024-03-04T15:46:43"/>
    <m/>
    <s v="Yes"/>
    <m/>
    <m/>
    <m/>
    <s v="No"/>
    <m/>
    <s v="No"/>
    <s v="Research"/>
    <s v="Reduced F&amp;A by Sponsor: Specify the rate % and base (MTDC, TDC, Other)"/>
    <m/>
    <s v="150502"/>
    <s v="No"/>
    <m/>
    <m/>
    <m/>
    <m/>
    <m/>
    <s v="Contract"/>
    <s v="No"/>
    <m/>
    <m/>
    <m/>
    <s v="No"/>
    <s v="Cost Reimbursable"/>
    <m/>
    <s v="Pending"/>
    <m/>
    <m/>
    <m/>
    <s v="No"/>
    <m/>
    <m/>
    <s v="Other Non-S&amp;E Fields"/>
    <m/>
    <m/>
    <m/>
    <m/>
    <m/>
    <m/>
    <s v="Yes"/>
    <s v="Dixon, Athena"/>
    <m/>
    <m/>
    <s v="Research &amp; Economic Development"/>
    <m/>
    <s v="01-SAMHSA"/>
    <m/>
    <s v="Off Campus"/>
    <s v="New"/>
    <m/>
    <m/>
    <s v="No"/>
    <m/>
    <m/>
    <m/>
    <m/>
    <s v="34% MTDC"/>
    <m/>
    <s v="Other"/>
    <s v="See contract"/>
    <s v="US Citizen"/>
    <s v="0.0"/>
    <s v="0.0"/>
    <s v="0.0"/>
    <s v="0.0"/>
    <s v="0.0"/>
    <s v="0.0"/>
    <s v="100"/>
    <s v="W00464158"/>
    <s v="Not Hispanic or Latino"/>
    <m/>
    <m/>
    <m/>
    <s v="Male"/>
    <s v="Wyoming Survey &amp; Analysis Center"/>
    <s v="300000007170088"/>
    <s v="Eric L Canen"/>
    <s v="Principal Investigator"/>
    <s v="0.0"/>
    <s v="0.0"/>
    <s v="66.0"/>
    <s v="7.92"/>
    <s v="0.0"/>
    <s v="0.0"/>
    <s v="66.0"/>
    <s v="7.92"/>
    <m/>
    <m/>
    <m/>
    <m/>
    <m/>
    <m/>
    <m/>
    <m/>
    <m/>
    <m/>
    <m/>
    <s v="810-13680"/>
    <m/>
    <s v="04-NDDH"/>
    <s v="Other State and Local Governmental Entities"/>
    <m/>
    <s v="No"/>
    <m/>
    <m/>
    <m/>
    <m/>
    <m/>
    <m/>
    <m/>
    <m/>
    <m/>
    <m/>
    <m/>
    <m/>
    <m/>
    <m/>
    <m/>
    <m/>
    <m/>
    <m/>
    <m/>
    <m/>
    <m/>
    <m/>
    <m/>
    <m/>
    <m/>
    <m/>
    <m/>
    <m/>
    <m/>
    <m/>
    <m/>
    <m/>
    <m/>
    <m/>
    <m/>
    <m/>
    <m/>
    <m/>
    <m/>
    <m/>
    <m/>
    <m/>
    <m/>
    <m/>
    <m/>
    <m/>
    <m/>
    <m/>
    <m/>
    <m/>
    <s v="ND PFS proposal budget.xlsx"/>
    <m/>
    <s v="No"/>
    <m/>
    <s v="No"/>
    <m/>
    <m/>
    <m/>
    <m/>
    <m/>
    <m/>
    <m/>
    <m/>
    <m/>
    <m/>
    <m/>
    <s v="400000"/>
    <m/>
    <m/>
    <m/>
    <m/>
    <m/>
    <m/>
    <m/>
    <m/>
    <m/>
    <m/>
    <m/>
    <m/>
    <m/>
    <m/>
    <m/>
    <m/>
    <m/>
    <m/>
    <m/>
    <m/>
    <m/>
    <m/>
    <m/>
    <m/>
    <m/>
    <m/>
    <m/>
    <m/>
  </r>
  <r>
    <x v="6"/>
    <s v="24-0631-A0001-1"/>
    <s v="Christine L. McKibbin"/>
    <s v="Wyoming Geriatric Workforce Enhancement Program"/>
    <s v="Health Resources and Services Administration/Department of Health and Human Services"/>
    <s v="Health Resources and Services Administration/Department of Health and Human Services"/>
    <d v="2024-07-01T00:00:00"/>
    <d v="2029-06-30T00:00:00"/>
    <x v="23"/>
    <s v="Arts &amp; Sciences"/>
    <n v="1001742"/>
    <s v="24-0631"/>
    <n v="1001742"/>
    <s v="Active"/>
    <d v="2025-01-13T14:37:13"/>
    <s v="Psychology"/>
    <n v="1"/>
    <x v="6"/>
    <d v="2025-01-13T00:00:00"/>
    <s v="Farrell Jean Rapp"/>
    <s v="Other Sponsored Activity"/>
    <s v="false"/>
    <s v="false"/>
    <s v="false"/>
    <s v="false"/>
    <s v="true"/>
    <s v="false"/>
    <m/>
    <m/>
    <m/>
    <s v="No"/>
    <m/>
    <s v="300000007170292"/>
    <m/>
    <m/>
    <s v="ca5602a9-c4a8-40f5-8af8-9f0ef8c8a946"/>
    <d v="2024-12-18T00:00:00"/>
    <m/>
    <m/>
    <m/>
    <s v="No"/>
    <m/>
    <d v="2025-06-30T00:00:00"/>
    <d v="2024-07-01T00:00:00"/>
    <m/>
    <s v="No"/>
    <s v="93.969"/>
    <s v="No"/>
    <m/>
    <m/>
    <m/>
    <m/>
    <m/>
    <m/>
    <s v="Arts &amp; Sciences"/>
    <m/>
    <m/>
    <m/>
    <m/>
    <m/>
    <m/>
    <m/>
    <m/>
    <m/>
    <s v="No"/>
    <m/>
    <m/>
    <s v="No"/>
    <m/>
    <s v="Kristi Hargis Stockdale"/>
    <m/>
    <m/>
    <m/>
    <m/>
    <m/>
    <m/>
    <m/>
    <m/>
    <m/>
    <m/>
    <m/>
    <m/>
    <m/>
    <m/>
    <m/>
    <m/>
    <m/>
    <m/>
    <m/>
    <m/>
    <m/>
    <m/>
    <m/>
    <m/>
    <m/>
    <m/>
    <m/>
    <m/>
    <m/>
    <m/>
    <m/>
    <m/>
    <m/>
    <m/>
    <m/>
    <m/>
    <m/>
    <m/>
    <m/>
    <m/>
    <m/>
    <s v="No"/>
    <m/>
    <m/>
    <m/>
    <m/>
    <m/>
    <m/>
    <m/>
    <m/>
    <m/>
    <m/>
    <m/>
    <m/>
    <m/>
    <m/>
    <m/>
    <m/>
    <m/>
    <m/>
    <m/>
    <m/>
    <m/>
    <m/>
    <m/>
    <m/>
    <m/>
    <m/>
    <m/>
    <m/>
    <m/>
    <m/>
    <m/>
    <m/>
    <m/>
    <m/>
    <m/>
    <m/>
    <m/>
    <m/>
    <m/>
    <m/>
    <m/>
    <m/>
    <m/>
    <m/>
    <m/>
    <m/>
    <m/>
    <m/>
    <m/>
    <m/>
    <s v="Psychology Department"/>
    <s v="300000029642084"/>
    <m/>
    <m/>
    <m/>
    <m/>
    <m/>
    <m/>
    <m/>
    <m/>
    <m/>
    <m/>
    <m/>
    <m/>
    <m/>
    <m/>
    <m/>
    <m/>
    <m/>
    <m/>
    <n v="938570"/>
    <s v="Other Sciences"/>
    <n v="15"/>
    <n v="5"/>
    <m/>
    <m/>
    <m/>
    <m/>
    <m/>
    <m/>
    <m/>
    <m/>
    <m/>
    <m/>
    <m/>
    <m/>
    <m/>
    <m/>
    <m/>
    <m/>
    <m/>
    <m/>
    <s v="No"/>
    <m/>
    <m/>
    <m/>
    <m/>
    <m/>
    <m/>
    <m/>
    <m/>
    <m/>
    <s v="No"/>
    <m/>
    <s v="No"/>
    <s v="938570"/>
    <s v="63172"/>
    <m/>
    <s v="U1Q53067"/>
    <s v="No"/>
    <m/>
    <m/>
    <s v="Vicki Marie Nelson"/>
    <s v="US Citizen"/>
    <s v="W00267836"/>
    <s v="Not Hispanic or Latino"/>
    <s v="Female"/>
    <s v="No"/>
    <m/>
    <m/>
    <s v="No"/>
    <m/>
    <m/>
    <m/>
    <m/>
    <s v="Wyoming Geriatrics Workforce Enhancement Program"/>
    <m/>
    <s v="Federal Direct"/>
    <m/>
    <s v="No"/>
    <m/>
    <s v="Award Created"/>
    <s v="Kristi Hargis Stockdale"/>
    <d v="2024-06-18T07:02:13"/>
    <m/>
    <s v="No"/>
    <m/>
    <m/>
    <m/>
    <s v="Yes"/>
    <m/>
    <s v="Yes"/>
    <s v="Other Sponsored Activities"/>
    <m/>
    <s v="Reduced F&amp;A by Sponsor: Specify the rate % and base (MTDC, TDC, Other)"/>
    <s v="63172"/>
    <s v="No"/>
    <m/>
    <m/>
    <m/>
    <m/>
    <m/>
    <s v="Grant"/>
    <s v="No"/>
    <m/>
    <m/>
    <m/>
    <s v="No"/>
    <s v="Cost Reimbursable"/>
    <m/>
    <m/>
    <m/>
    <m/>
    <m/>
    <s v="No"/>
    <m/>
    <m/>
    <m/>
    <m/>
    <m/>
    <m/>
    <m/>
    <m/>
    <m/>
    <s v="Yes"/>
    <s v="Collins, Kaylee"/>
    <m/>
    <m/>
    <s v="Arts &amp; Sciences"/>
    <m/>
    <s v="01-HRSA"/>
    <m/>
    <s v="On Campus"/>
    <s v="New"/>
    <m/>
    <m/>
    <s v="No"/>
    <m/>
    <m/>
    <s v="3 Years"/>
    <m/>
    <m/>
    <s v="8%"/>
    <s v="[Other, Annual Technical Report]"/>
    <s v="Quarterly"/>
    <s v="US Citizen"/>
    <s v="0.0"/>
    <s v="0.0"/>
    <s v="0.0"/>
    <s v="0.0"/>
    <s v="0.0"/>
    <s v="0.0"/>
    <s v="50"/>
    <s v="W04798768"/>
    <m/>
    <m/>
    <m/>
    <m/>
    <s v="Female"/>
    <s v="Psychology"/>
    <s v="300000007170292"/>
    <s v="Christine L. McKibbin"/>
    <s v="Principal Investigator"/>
    <s v="30.0"/>
    <s v="2.7"/>
    <s v="0.0"/>
    <s v="0.0"/>
    <s v="100.0"/>
    <s v="3.0"/>
    <s v="47.5"/>
    <s v="5.7"/>
    <m/>
    <m/>
    <m/>
    <m/>
    <m/>
    <m/>
    <m/>
    <m/>
    <m/>
    <m/>
    <m/>
    <s v="6U1QHP53067-01-01"/>
    <m/>
    <s v="01-HRSA"/>
    <s v="U.S. Federal Government"/>
    <m/>
    <s v="Yes"/>
    <s v="Wind River Family &amp; Community Health Care"/>
    <s v="346391"/>
    <m/>
    <s v="47476"/>
    <s v="70357"/>
    <s v="104852"/>
    <s v="214409"/>
    <m/>
    <m/>
    <m/>
    <m/>
    <s v="Wyoming_WRFCHC_Subaward_Justification.docx"/>
    <m/>
    <s v="Wyoming_Ivinson_Subaward_Justification.docx"/>
    <s v="Wyoming_CWC_Subaward_Justification.docx"/>
    <s v="Wyoming_ESTH_Subaward_Justification.docx"/>
    <s v="Wyoming_ADRC_Subaward_Justification.docx"/>
    <m/>
    <m/>
    <m/>
    <m/>
    <m/>
    <s v="07-WRFCHC"/>
    <m/>
    <m/>
    <m/>
    <s v="Ivinson Memorial Hospital"/>
    <m/>
    <s v="07-IMH"/>
    <s v="Central Wyoming College"/>
    <m/>
    <s v="06-CWYC"/>
    <s v="Eastern Shoshone Tribe"/>
    <m/>
    <s v="10-EASTSHO"/>
    <s v="ADD NEW"/>
    <m/>
    <s v="N/A"/>
    <m/>
    <m/>
    <m/>
    <m/>
    <m/>
    <m/>
    <m/>
    <m/>
    <m/>
    <m/>
    <m/>
    <m/>
    <s v="Final WyGWEP Budget Justification.docx"/>
    <s v="011123 UPDATED HRSA-24-018 GWEP MODIFIED.pdf"/>
    <s v="No"/>
    <m/>
    <s v="No"/>
    <m/>
    <m/>
    <m/>
    <m/>
    <m/>
    <m/>
    <m/>
    <m/>
    <m/>
    <m/>
    <m/>
    <s v="5000000"/>
    <m/>
    <m/>
    <m/>
    <m/>
    <m/>
    <m/>
    <m/>
    <m/>
    <m/>
    <m/>
    <m/>
    <m/>
    <m/>
    <m/>
    <m/>
    <m/>
    <m/>
    <m/>
    <m/>
    <m/>
    <m/>
    <m/>
    <m/>
    <m/>
    <m/>
    <m/>
    <m/>
    <m/>
  </r>
  <r>
    <x v="6"/>
    <s v="23-0192-A0001-1"/>
    <s v="Paul W. Kunkel"/>
    <s v="LCCC Financial Contribution for Transit Service"/>
    <s v="Laramie County Community College"/>
    <s v="Laramie County Community College"/>
    <d v="2018-10-01T00:00:00"/>
    <d v="2025-09-30T00:00:00"/>
    <x v="56"/>
    <s v="Campus Operations"/>
    <n v="75000"/>
    <s v="23-0192"/>
    <n v="75000"/>
    <s v="Active"/>
    <d v="2025-01-06T08:46:14"/>
    <s v="Transportation Services"/>
    <n v="1"/>
    <x v="6"/>
    <d v="2025-01-06T00:00:00"/>
    <s v="Farrell Jean Rapp"/>
    <s v="Other Sponsored Activity"/>
    <s v="false"/>
    <s v="false"/>
    <s v="false"/>
    <s v="false"/>
    <s v="false"/>
    <s v="false"/>
    <m/>
    <m/>
    <m/>
    <s v="No"/>
    <m/>
    <s v="300000007170615"/>
    <m/>
    <m/>
    <s v="cd3e7879-1e9f-4f04-a3e3-f54e09ce323e"/>
    <d v="2024-12-05T00:00:00"/>
    <m/>
    <m/>
    <m/>
    <s v="No"/>
    <m/>
    <d v="2025-09-30T00:00:00"/>
    <d v="2018-10-01T00:00:00"/>
    <m/>
    <s v="No"/>
    <s v="NONFED"/>
    <s v="No"/>
    <m/>
    <m/>
    <m/>
    <m/>
    <m/>
    <m/>
    <s v="Administration &amp; Finance"/>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Transportation Services"/>
    <s v="300000007170615"/>
    <m/>
    <m/>
    <m/>
    <m/>
    <m/>
    <m/>
    <m/>
    <m/>
    <m/>
    <m/>
    <m/>
    <m/>
    <m/>
    <m/>
    <m/>
    <m/>
    <m/>
    <m/>
    <n v="75000"/>
    <s v="Non-Science and Engineering Fields"/>
    <n v="15"/>
    <n v="5"/>
    <m/>
    <m/>
    <m/>
    <m/>
    <m/>
    <m/>
    <m/>
    <m/>
    <m/>
    <m/>
    <m/>
    <m/>
    <m/>
    <m/>
    <m/>
    <m/>
    <m/>
    <m/>
    <s v="No"/>
    <m/>
    <m/>
    <m/>
    <m/>
    <m/>
    <m/>
    <m/>
    <m/>
    <m/>
    <s v="No"/>
    <m/>
    <s v="No"/>
    <s v="75000"/>
    <s v="0"/>
    <m/>
    <m/>
    <s v="No"/>
    <m/>
    <m/>
    <s v="Kristin Emily Blevins"/>
    <s v="US Citizen"/>
    <s v="W03016442"/>
    <s v="Not Hispanic or Latino"/>
    <s v="Female"/>
    <s v="No"/>
    <m/>
    <m/>
    <s v="No"/>
    <m/>
    <m/>
    <m/>
    <m/>
    <s v="LCCC Financial Contribution for Transit Service"/>
    <m/>
    <s v="Non-Federal"/>
    <m/>
    <s v="No"/>
    <m/>
    <s v="Award Created"/>
    <s v="Legacy Loader"/>
    <d v="2023-04-24T18:28:40"/>
    <m/>
    <s v="No"/>
    <m/>
    <m/>
    <m/>
    <s v="Yes"/>
    <m/>
    <s v="Yes"/>
    <s v="Other Sponsored Activities"/>
    <m/>
    <s v="Reduced F&amp;A by Sponsor: Specify the rate % and base (MTDC, TDC, Other)"/>
    <s v="0"/>
    <s v="No"/>
    <m/>
    <m/>
    <m/>
    <s v="1004043"/>
    <s v="MOU"/>
    <s v="Other"/>
    <s v="No"/>
    <m/>
    <m/>
    <m/>
    <s v="No"/>
    <s v="Fixed Price"/>
    <m/>
    <m/>
    <m/>
    <m/>
    <m/>
    <s v="No"/>
    <m/>
    <m/>
    <s v="Other Non-S&amp;E Fields"/>
    <m/>
    <m/>
    <m/>
    <m/>
    <m/>
    <m/>
    <s v="Yes"/>
    <s v="Gull, Colby"/>
    <m/>
    <m/>
    <s v="Campus Operations"/>
    <m/>
    <s v="06-LCCC"/>
    <m/>
    <s v="On Campus"/>
    <s v="Renewal"/>
    <m/>
    <m/>
    <s v="No"/>
    <m/>
    <m/>
    <s v="10 Years"/>
    <m/>
    <m/>
    <s v="NONE"/>
    <m/>
    <m/>
    <s v="US Citizen"/>
    <m/>
    <m/>
    <m/>
    <m/>
    <m/>
    <m/>
    <s v="100"/>
    <s v="W01747566"/>
    <s v="Not Hispanic or Latino"/>
    <m/>
    <m/>
    <m/>
    <s v="Male"/>
    <s v="Transportation Services"/>
    <s v="300000007170615"/>
    <s v="Paul W. Kunkel"/>
    <s v="Principal Investigator"/>
    <m/>
    <m/>
    <m/>
    <m/>
    <m/>
    <m/>
    <s v="0.0"/>
    <s v="0.0"/>
    <m/>
    <m/>
    <m/>
    <m/>
    <m/>
    <m/>
    <m/>
    <m/>
    <m/>
    <m/>
    <m/>
    <s v="08272018REV001"/>
    <m/>
    <s v="06-LCCC"/>
    <s v="Institutions of Higher Education"/>
    <m/>
    <s v="No"/>
    <m/>
    <m/>
    <m/>
    <m/>
    <m/>
    <m/>
    <m/>
    <m/>
    <m/>
    <m/>
    <m/>
    <m/>
    <m/>
    <m/>
    <m/>
    <m/>
    <m/>
    <m/>
    <m/>
    <m/>
    <m/>
    <m/>
    <m/>
    <m/>
    <m/>
    <m/>
    <m/>
    <m/>
    <m/>
    <m/>
    <m/>
    <m/>
    <m/>
    <m/>
    <m/>
    <m/>
    <m/>
    <m/>
    <m/>
    <m/>
    <m/>
    <m/>
    <m/>
    <m/>
    <m/>
    <m/>
    <m/>
    <m/>
    <m/>
    <m/>
    <s v="Budget.docx"/>
    <s v="kunkle lccc gs.pdf"/>
    <s v="No"/>
    <m/>
    <s v="No"/>
    <m/>
    <m/>
    <m/>
    <m/>
    <m/>
    <m/>
    <m/>
    <m/>
    <m/>
    <m/>
    <m/>
    <s v="75000"/>
    <m/>
    <m/>
    <m/>
    <m/>
    <m/>
    <m/>
    <m/>
    <m/>
    <m/>
    <m/>
    <m/>
    <m/>
    <m/>
    <m/>
    <m/>
    <m/>
    <m/>
    <m/>
    <m/>
    <m/>
    <m/>
    <m/>
    <m/>
    <m/>
    <m/>
    <m/>
    <m/>
    <m/>
  </r>
  <r>
    <x v="7"/>
    <s v="25-0370-A0001"/>
    <s v="Paul V.M. Flesher"/>
    <s v="American Heritage Center: Wyoming History in Seventy-six objects for State's Semiquincentennial Celebration"/>
    <s v="Wyoming State Parks and Cultural Resources"/>
    <m/>
    <d v="2025-02-17T00:00:00"/>
    <d v="2026-07-04T00:00:00"/>
    <x v="52"/>
    <m/>
    <n v="31000"/>
    <s v="25-0370"/>
    <n v="31000"/>
    <s v="Active"/>
    <d v="2025-01-10T15:59:31"/>
    <s v="American Heritage Center"/>
    <n v="0"/>
    <x v="1"/>
    <m/>
    <m/>
    <s v="Other Sponsored Activity"/>
    <m/>
    <m/>
    <m/>
    <m/>
    <m/>
    <m/>
    <m/>
    <m/>
    <m/>
    <s v="No"/>
    <m/>
    <s v="300000007166538"/>
    <m/>
    <m/>
    <s v="14505e9a-3e5e-4ad3-9377-d270b01a383e"/>
    <d v="2025-02-17T00:00:00"/>
    <m/>
    <m/>
    <m/>
    <s v="No"/>
    <m/>
    <d v="2026-07-04T00:00:00"/>
    <d v="2025-02-17T00:00:00"/>
    <m/>
    <s v="No"/>
    <s v="NONFED"/>
    <s v="No"/>
    <m/>
    <m/>
    <m/>
    <m/>
    <m/>
    <s v="false"/>
    <s v="Academic Affairs"/>
    <m/>
    <m/>
    <m/>
    <m/>
    <m/>
    <m/>
    <m/>
    <m/>
    <m/>
    <s v="No"/>
    <m/>
    <m/>
    <s v="No"/>
    <m/>
    <s v="Farrell Jean Rapp"/>
    <m/>
    <m/>
    <m/>
    <m/>
    <m/>
    <m/>
    <m/>
    <m/>
    <m/>
    <m/>
    <m/>
    <m/>
    <m/>
    <m/>
    <m/>
    <m/>
    <m/>
    <m/>
    <m/>
    <m/>
    <m/>
    <m/>
    <m/>
    <m/>
    <m/>
    <m/>
    <m/>
    <m/>
    <m/>
    <m/>
    <m/>
    <m/>
    <m/>
    <m/>
    <m/>
    <m/>
    <m/>
    <m/>
    <m/>
    <m/>
    <m/>
    <s v="No"/>
    <m/>
    <m/>
    <m/>
    <m/>
    <m/>
    <m/>
    <m/>
    <m/>
    <m/>
    <m/>
    <m/>
    <m/>
    <m/>
    <m/>
    <m/>
    <m/>
    <m/>
    <m/>
    <m/>
    <m/>
    <m/>
    <m/>
    <m/>
    <m/>
    <m/>
    <m/>
    <m/>
    <m/>
    <m/>
    <m/>
    <m/>
    <m/>
    <m/>
    <m/>
    <m/>
    <m/>
    <m/>
    <m/>
    <m/>
    <m/>
    <m/>
    <m/>
    <m/>
    <m/>
    <m/>
    <m/>
    <m/>
    <m/>
    <m/>
    <m/>
    <s v="American Heritage Center"/>
    <s v="300000007166538"/>
    <m/>
    <m/>
    <m/>
    <m/>
    <m/>
    <m/>
    <m/>
    <m/>
    <m/>
    <m/>
    <m/>
    <m/>
    <m/>
    <m/>
    <m/>
    <m/>
    <m/>
    <m/>
    <n v="31000"/>
    <s v="Social Sciences"/>
    <n v="15"/>
    <n v="5"/>
    <m/>
    <m/>
    <m/>
    <m/>
    <m/>
    <m/>
    <m/>
    <m/>
    <m/>
    <m/>
    <m/>
    <m/>
    <m/>
    <m/>
    <m/>
    <m/>
    <m/>
    <m/>
    <s v="No"/>
    <m/>
    <s v="No"/>
    <m/>
    <m/>
    <m/>
    <m/>
    <m/>
    <m/>
    <m/>
    <s v="No"/>
    <m/>
    <s v="No"/>
    <n v="31000"/>
    <n v="0"/>
    <m/>
    <m/>
    <s v="No"/>
    <m/>
    <m/>
    <s v="Anna Larson"/>
    <s v="US Citizen"/>
    <s v="W09443254"/>
    <s v="Not Hispanic or Latino"/>
    <s v="Female"/>
    <s v="No"/>
    <m/>
    <m/>
    <s v="No"/>
    <m/>
    <m/>
    <m/>
    <m/>
    <s v="American heritage Center: Creating a Book/website called Wyoming's History in seventy-six objects for the State's Semiquincentennial celebration"/>
    <m/>
    <s v="Non-Federal"/>
    <m/>
    <s v="No"/>
    <m/>
    <s v="Award Created"/>
    <s v="Farrell Jean Rapp"/>
    <d v="2025-01-10T15:59:31"/>
    <m/>
    <s v="No"/>
    <m/>
    <m/>
    <m/>
    <s v="Yes"/>
    <n v="1"/>
    <s v="No"/>
    <s v="Other Sponsored Activities"/>
    <m/>
    <s v="Reduced F&amp;A by Sponsor: Specify the rate % and base (MTDC, TDC, Other)"/>
    <n v="0"/>
    <s v="No"/>
    <m/>
    <m/>
    <m/>
    <m/>
    <m/>
    <s v="Grant"/>
    <s v="No"/>
    <m/>
    <m/>
    <m/>
    <s v="Yes"/>
    <s v="Cost Reimbursable"/>
    <m/>
    <m/>
    <m/>
    <m/>
    <m/>
    <s v="No"/>
    <m/>
    <m/>
    <m/>
    <m/>
    <m/>
    <m/>
    <m/>
    <n v="1"/>
    <m/>
    <s v="No"/>
    <s v="Wroblewski, Mitchell"/>
    <m/>
    <m/>
    <s v="Academic Affairs"/>
    <m/>
    <m/>
    <m/>
    <s v="On Campus"/>
    <s v="New"/>
    <m/>
    <m/>
    <s v="No"/>
    <m/>
    <m/>
    <s v="10 Years"/>
    <m/>
    <m/>
    <n v="0"/>
    <s v="Final Technical Report"/>
    <m/>
    <s v="US Citizen"/>
    <m/>
    <m/>
    <m/>
    <m/>
    <m/>
    <m/>
    <n v="100"/>
    <s v="W01765766"/>
    <s v="Not Hispanic or Latino"/>
    <m/>
    <m/>
    <m/>
    <s v="Male"/>
    <s v="American Heritage Center"/>
    <s v="300000007166538"/>
    <s v="Paul V.M. Flesher"/>
    <s v="Principal Investigator"/>
    <m/>
    <m/>
    <m/>
    <m/>
    <m/>
    <m/>
    <n v="0"/>
    <n v="0"/>
    <m/>
    <m/>
    <m/>
    <m/>
    <m/>
    <m/>
    <m/>
    <m/>
    <m/>
    <m/>
    <s v="Political Science and Government"/>
    <s v="NONE"/>
    <m/>
    <s v="02-WSPAHS"/>
    <s v="Wyoming State Governmental Entities"/>
    <m/>
    <s v="No"/>
    <m/>
    <m/>
    <m/>
    <m/>
    <m/>
    <m/>
    <m/>
    <m/>
    <m/>
    <m/>
    <m/>
    <m/>
    <m/>
    <m/>
    <m/>
    <m/>
    <m/>
    <m/>
    <m/>
    <m/>
    <m/>
    <m/>
    <m/>
    <m/>
    <m/>
    <m/>
    <m/>
    <m/>
    <m/>
    <m/>
    <m/>
    <m/>
    <m/>
    <m/>
    <m/>
    <m/>
    <m/>
    <m/>
    <m/>
    <m/>
    <m/>
    <m/>
    <m/>
    <m/>
    <m/>
    <m/>
    <m/>
    <m/>
    <m/>
    <m/>
    <s v="2024-12 UW-American Heritage Center- for sign_encrypted_.pdf,Budget Justification.pdf"/>
    <s v="2024-12 UW-American Heritage Center- for sign_encrypted_.pdf"/>
    <s v="No"/>
    <m/>
    <s v="No"/>
    <m/>
    <m/>
    <m/>
    <m/>
    <m/>
    <m/>
    <m/>
    <m/>
    <m/>
    <m/>
    <m/>
    <n v="31000"/>
    <m/>
    <m/>
    <m/>
    <m/>
    <m/>
    <m/>
    <m/>
    <m/>
    <m/>
    <m/>
    <m/>
    <m/>
    <s v="[Arapaho Tribe of the Wind River Reservation, Wyoming, Eastern Shoshone Tribe of the Wind River Reservation, Wyoming]"/>
    <s v="Yes"/>
    <m/>
    <s v="Other"/>
    <s v="Sponsor is the official owner of all documents"/>
    <m/>
    <m/>
    <m/>
    <m/>
    <m/>
    <m/>
    <m/>
    <m/>
    <m/>
    <m/>
    <m/>
  </r>
  <r>
    <x v="7"/>
    <s v="25-0389-A0001"/>
    <s v="Autumn Eakin"/>
    <s v="Partnering for Progress:  Stakeholder Insights intoIndustrial Carbon Strategies"/>
    <s v="The Nature Conservancy"/>
    <m/>
    <d v="2025-02-03T00:00:00"/>
    <d v="2026-01-31T00:00:00"/>
    <x v="12"/>
    <m/>
    <n v="54356.36"/>
    <s v="25-0389"/>
    <n v="54356.36"/>
    <s v="Active"/>
    <d v="2025-01-31T15:01:52"/>
    <s v="School of Energy Resources Directors Office"/>
    <n v="0"/>
    <x v="1"/>
    <m/>
    <m/>
    <s v="Basic Research"/>
    <m/>
    <m/>
    <m/>
    <m/>
    <m/>
    <m/>
    <m/>
    <m/>
    <s v="Request for invoice"/>
    <s v="No"/>
    <s v="Evelyn Renee Kelley"/>
    <s v="300000007170655"/>
    <m/>
    <m/>
    <s v="213074ba-2bae-4b8c-b3b7-0df07159ea76"/>
    <m/>
    <m/>
    <m/>
    <m/>
    <s v="No"/>
    <m/>
    <d v="2026-01-31T00:00:00"/>
    <d v="2025-02-03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47266.400000000001"/>
    <s v="Geosciences, Atmospheric Sciences, and Ocean Sciences"/>
    <n v="15"/>
    <n v="5"/>
    <m/>
    <m/>
    <m/>
    <m/>
    <m/>
    <m/>
    <m/>
    <m/>
    <m/>
    <m/>
    <m/>
    <m/>
    <m/>
    <m/>
    <m/>
    <m/>
    <m/>
    <m/>
    <s v="No"/>
    <m/>
    <s v="No"/>
    <m/>
    <m/>
    <m/>
    <m/>
    <m/>
    <m/>
    <m/>
    <s v="No"/>
    <m/>
    <s v="No"/>
    <n v="47266.400000000001"/>
    <n v="7089.96"/>
    <m/>
    <m/>
    <s v="No"/>
    <m/>
    <m/>
    <s v="Rachel Michelle Ferrell"/>
    <s v="US Citizen"/>
    <s v="W02257061"/>
    <s v="Not Hispanic or Latino"/>
    <s v="Female"/>
    <s v="No"/>
    <m/>
    <m/>
    <s v="No"/>
    <m/>
    <m/>
    <m/>
    <m/>
    <s v="Partnering for Progress:  Stakeholder Insights into Industrial Carbon Strategies"/>
    <s v="Geological and Earth Sciences"/>
    <s v="Non-Federal"/>
    <m/>
    <s v="No"/>
    <m/>
    <s v="Award Created"/>
    <s v="Thomas Abraham Lentner"/>
    <d v="2025-01-31T15:01:51"/>
    <m/>
    <s v="No"/>
    <m/>
    <m/>
    <m/>
    <s v="Yes"/>
    <n v="1"/>
    <s v="No"/>
    <s v="Research"/>
    <m/>
    <s v="Reduced F&amp;A by Sponsor: Specify the rate % and base (MTDC, TDC, Other)"/>
    <n v="7089.96"/>
    <s v="No"/>
    <m/>
    <m/>
    <m/>
    <m/>
    <m/>
    <s v="Contract"/>
    <s v="No"/>
    <m/>
    <m/>
    <m/>
    <s v="No"/>
    <s v="Fixed Price"/>
    <m/>
    <m/>
    <m/>
    <m/>
    <m/>
    <s v="No"/>
    <m/>
    <m/>
    <m/>
    <m/>
    <m/>
    <m/>
    <m/>
    <n v="1"/>
    <m/>
    <s v="Yes"/>
    <s v="Shuler, Lori"/>
    <m/>
    <m/>
    <s v="School of Energy Resources"/>
    <m/>
    <m/>
    <m/>
    <s v="On Campus"/>
    <s v="New"/>
    <m/>
    <m/>
    <s v="No"/>
    <m/>
    <m/>
    <s v="10 Years"/>
    <m/>
    <m/>
    <s v="15% MTDC"/>
    <m/>
    <m/>
    <m/>
    <m/>
    <m/>
    <m/>
    <m/>
    <m/>
    <m/>
    <n v="100"/>
    <s v="W10432081"/>
    <s v="Not Hispanic or Latino"/>
    <m/>
    <m/>
    <m/>
    <s v="Female"/>
    <s v="School of Energy Resources Directors Office"/>
    <s v="300000007170655"/>
    <s v="Autumn Eakin"/>
    <s v="Principal Investigator"/>
    <m/>
    <m/>
    <m/>
    <m/>
    <m/>
    <m/>
    <n v="0"/>
    <n v="0"/>
    <m/>
    <m/>
    <m/>
    <m/>
    <m/>
    <m/>
    <m/>
    <m/>
    <m/>
    <m/>
    <m/>
    <s v="P119105-F11089-0"/>
    <m/>
    <s v="07-TNC"/>
    <s v="Non-Profit Organizations"/>
    <m/>
    <s v="No"/>
    <m/>
    <m/>
    <m/>
    <m/>
    <m/>
    <m/>
    <m/>
    <m/>
    <m/>
    <m/>
    <m/>
    <m/>
    <m/>
    <m/>
    <m/>
    <m/>
    <m/>
    <m/>
    <m/>
    <m/>
    <m/>
    <m/>
    <m/>
    <m/>
    <m/>
    <m/>
    <m/>
    <m/>
    <m/>
    <m/>
    <m/>
    <m/>
    <m/>
    <m/>
    <m/>
    <m/>
    <m/>
    <m/>
    <m/>
    <m/>
    <m/>
    <m/>
    <m/>
    <m/>
    <m/>
    <m/>
    <m/>
    <m/>
    <m/>
    <m/>
    <s v="TNC-UW-NextPhase_Industrial_Carbon_Management_(abes notes).xlsx"/>
    <s v="University Indirect Policy WY TNC 2023 (1).pdf"/>
    <s v="No"/>
    <m/>
    <s v="No"/>
    <m/>
    <m/>
    <m/>
    <m/>
    <m/>
    <m/>
    <m/>
    <m/>
    <m/>
    <m/>
    <m/>
    <n v="54356.36"/>
    <m/>
    <m/>
    <m/>
    <m/>
    <m/>
    <m/>
    <m/>
    <m/>
    <m/>
    <m/>
    <m/>
    <m/>
    <m/>
    <s v="No"/>
    <m/>
    <m/>
    <m/>
    <m/>
    <m/>
    <m/>
    <m/>
    <m/>
    <m/>
    <m/>
    <m/>
    <m/>
    <m/>
    <m/>
  </r>
  <r>
    <x v="7"/>
    <s v="25-0463-A0001"/>
    <s v="Anna Lisa D. Chalfoun"/>
    <s v="Loggerhead Shrike Populations (Raynes)"/>
    <s v="Meg and Bert Raynes Wildlife Fund"/>
    <m/>
    <d v="2025-02-18T00:00:00"/>
    <d v="2026-12-31T00:00:00"/>
    <x v="1"/>
    <m/>
    <n v="4521"/>
    <s v="25-0463"/>
    <n v="4521"/>
    <s v="In Review &amp; Negotiation"/>
    <d v="2025-02-20T12:57:40"/>
    <s v="Wyoming Coop Unit"/>
    <n v="0"/>
    <x v="1"/>
    <m/>
    <m/>
    <s v="Applied Research"/>
    <m/>
    <m/>
    <m/>
    <m/>
    <m/>
    <m/>
    <m/>
    <m/>
    <m/>
    <s v="No"/>
    <s v="Farrell Jean Rapp"/>
    <s v="300000007170004"/>
    <m/>
    <m/>
    <s v="24f7b347-26e0-4293-b762-7a6d011164f0"/>
    <m/>
    <m/>
    <m/>
    <m/>
    <s v="No"/>
    <m/>
    <d v="2026-12-31T00:00:00"/>
    <d v="2025-02-18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4521"/>
    <s v="Life Sciences"/>
    <n v="15"/>
    <n v="5"/>
    <m/>
    <m/>
    <m/>
    <m/>
    <m/>
    <m/>
    <m/>
    <m/>
    <m/>
    <m/>
    <m/>
    <m/>
    <m/>
    <m/>
    <m/>
    <m/>
    <m/>
    <m/>
    <s v="No"/>
    <m/>
    <s v="No"/>
    <m/>
    <m/>
    <m/>
    <m/>
    <m/>
    <m/>
    <m/>
    <s v="No"/>
    <m/>
    <s v="No"/>
    <n v="4521"/>
    <n v="0"/>
    <m/>
    <m/>
    <s v="No"/>
    <m/>
    <m/>
    <s v="Vanessa Danielle Simoneau"/>
    <s v="US Citizen"/>
    <s v="W03592220"/>
    <s v="Not Hispanic or Latino"/>
    <s v="Female"/>
    <s v="No"/>
    <m/>
    <m/>
    <s v="No"/>
    <m/>
    <m/>
    <m/>
    <m/>
    <s v="The Interplay of Site Fidelity and Habitat Alteration in the Decline of Loggerhead Shrike Populations"/>
    <m/>
    <s v="Non-Federal"/>
    <m/>
    <s v="No"/>
    <m/>
    <s v="Award Created"/>
    <s v="Janissa Marie Analissia Martinez"/>
    <d v="2025-02-20T12:57:39"/>
    <m/>
    <s v="No"/>
    <s v="Approved"/>
    <d v="2023-05-31T00:00:00"/>
    <s v="20230531AC00596-01"/>
    <s v="Yes"/>
    <n v="1"/>
    <s v="No"/>
    <s v="Research"/>
    <m/>
    <s v="Reduced F&amp;A by Sponsor: Specify the rate % and base (MTDC, TDC, Other)"/>
    <n v="0"/>
    <s v="No"/>
    <m/>
    <m/>
    <m/>
    <m/>
    <m/>
    <s v="Grant"/>
    <s v="No"/>
    <m/>
    <m/>
    <m/>
    <s v="No"/>
    <s v="Other"/>
    <s v="Check"/>
    <m/>
    <m/>
    <m/>
    <s v="Other Life Sciences"/>
    <s v="Yes"/>
    <m/>
    <m/>
    <m/>
    <m/>
    <m/>
    <m/>
    <m/>
    <n v="1"/>
    <m/>
    <s v="Yes"/>
    <s v="Collins, Kaylee"/>
    <m/>
    <m/>
    <s v="Agriculture, Life Sciences,  &amp; Natural Resources"/>
    <m/>
    <m/>
    <m/>
    <s v="On Campus"/>
    <s v="New"/>
    <m/>
    <m/>
    <s v="No"/>
    <m/>
    <m/>
    <s v="10 Years"/>
    <m/>
    <m/>
    <s v="0% - per sponsor"/>
    <s v="Final Technical Report"/>
    <m/>
    <m/>
    <m/>
    <m/>
    <m/>
    <m/>
    <m/>
    <m/>
    <n v="100"/>
    <s v="W04723357"/>
    <m/>
    <m/>
    <m/>
    <m/>
    <s v="Female"/>
    <s v="Wyoming Coop Unit"/>
    <s v="300000007170004"/>
    <s v="Anna Lisa D. Chalfoun"/>
    <s v="Principal Investigator"/>
    <m/>
    <m/>
    <m/>
    <m/>
    <m/>
    <m/>
    <n v="0"/>
    <n v="0"/>
    <m/>
    <m/>
    <m/>
    <m/>
    <m/>
    <m/>
    <m/>
    <m/>
    <m/>
    <m/>
    <m/>
    <s v="NONE"/>
    <m/>
    <s v="07-RAYNES"/>
    <s v="Non-Profit Organizations"/>
    <m/>
    <s v="No"/>
    <m/>
    <m/>
    <m/>
    <m/>
    <m/>
    <m/>
    <m/>
    <m/>
    <m/>
    <m/>
    <m/>
    <m/>
    <m/>
    <m/>
    <m/>
    <m/>
    <m/>
    <m/>
    <m/>
    <m/>
    <m/>
    <m/>
    <m/>
    <m/>
    <m/>
    <m/>
    <m/>
    <m/>
    <m/>
    <m/>
    <m/>
    <m/>
    <m/>
    <m/>
    <m/>
    <m/>
    <m/>
    <m/>
    <m/>
    <m/>
    <m/>
    <m/>
    <m/>
    <m/>
    <m/>
    <m/>
    <m/>
    <m/>
    <m/>
    <m/>
    <s v="LOSH Budget_MBRWF.xlsx"/>
    <s v="MBRWF APPLICATION CHECKLIST.pdf"/>
    <s v="No"/>
    <m/>
    <s v="No"/>
    <m/>
    <m/>
    <m/>
    <m/>
    <m/>
    <m/>
    <m/>
    <m/>
    <m/>
    <m/>
    <m/>
    <n v="4521"/>
    <m/>
    <m/>
    <m/>
    <m/>
    <m/>
    <m/>
    <m/>
    <m/>
    <m/>
    <m/>
    <m/>
    <m/>
    <m/>
    <s v="No"/>
    <m/>
    <m/>
    <m/>
    <m/>
    <m/>
    <m/>
    <m/>
    <m/>
    <m/>
    <m/>
    <m/>
    <m/>
    <m/>
    <m/>
  </r>
  <r>
    <x v="7"/>
    <s v="25-0119-A0002"/>
    <s v="David W. Lucke"/>
    <s v="TDA-ITC Large-Scale Pilot Testing"/>
    <s v="TDA Research"/>
    <s v="U.S. Department of Energy"/>
    <d v="2025-02-28T00:00:00"/>
    <d v="2031-03-04T00:00:00"/>
    <x v="12"/>
    <m/>
    <n v="1"/>
    <s v="25-0119"/>
    <n v="0"/>
    <s v="Set Up In Progress"/>
    <d v="2025-02-14T16:39:34"/>
    <s v="School of Energy Resources Directors Office"/>
    <n v="0"/>
    <x v="1"/>
    <m/>
    <m/>
    <s v="Applied Research"/>
    <m/>
    <m/>
    <m/>
    <m/>
    <m/>
    <m/>
    <m/>
    <m/>
    <s v="UW -ITC is currently providing $52,500 for Phase I. Phase 2-4 is expected to begin negations in January 2025."/>
    <s v="No"/>
    <m/>
    <s v="300000007170655"/>
    <m/>
    <m/>
    <s v="4d4f7669-af00-42fc-ba40-2f63760b0a84"/>
    <m/>
    <m/>
    <m/>
    <m/>
    <s v="No"/>
    <m/>
    <d v="2031-03-04T00:00:00"/>
    <d v="2025-02-28T00:00:00"/>
    <m/>
    <s v="No"/>
    <s v="81.XXX"/>
    <s v="No"/>
    <m/>
    <m/>
    <m/>
    <m/>
    <m/>
    <s v="true"/>
    <s v="School of Energy Resources"/>
    <m/>
    <m/>
    <m/>
    <m/>
    <m/>
    <m/>
    <m/>
    <m/>
    <m/>
    <s v="No"/>
    <m/>
    <m/>
    <s v="No"/>
    <m/>
    <s v="Thomas Abraham Lentner"/>
    <m/>
    <m/>
    <m/>
    <m/>
    <m/>
    <m/>
    <m/>
    <m/>
    <m/>
    <m/>
    <n v="2000000"/>
    <m/>
    <m/>
    <m/>
    <m/>
    <m/>
    <m/>
    <m/>
    <m/>
    <m/>
    <m/>
    <m/>
    <m/>
    <m/>
    <m/>
    <m/>
    <m/>
    <m/>
    <m/>
    <m/>
    <m/>
    <m/>
    <m/>
    <m/>
    <m/>
    <m/>
    <m/>
    <m/>
    <m/>
    <m/>
    <m/>
    <s v="Yes"/>
    <s v="University of Wyoming"/>
    <m/>
    <m/>
    <m/>
    <m/>
    <m/>
    <m/>
    <m/>
    <m/>
    <m/>
    <s v="Cash"/>
    <m/>
    <m/>
    <m/>
    <m/>
    <m/>
    <m/>
    <m/>
    <m/>
    <m/>
    <s v="School of Energy Resources Directors Office"/>
    <s v="300000007170655"/>
    <m/>
    <m/>
    <m/>
    <m/>
    <m/>
    <m/>
    <m/>
    <m/>
    <m/>
    <m/>
    <m/>
    <m/>
    <m/>
    <m/>
    <m/>
    <m/>
    <m/>
    <m/>
    <m/>
    <m/>
    <m/>
    <m/>
    <m/>
    <m/>
    <m/>
    <m/>
    <s v="WITC consulting services.  Use and lost revenue related to use of test bay.  Unrecovered IDC, Off-campus research IDC rate (26%) on consulting services dedicated to project"/>
    <m/>
    <s v="School of Energy Resources Directors Office"/>
    <s v="300000007170655"/>
    <m/>
    <m/>
    <m/>
    <m/>
    <m/>
    <m/>
    <m/>
    <m/>
    <m/>
    <m/>
    <m/>
    <m/>
    <m/>
    <m/>
    <m/>
    <m/>
    <m/>
    <m/>
    <n v="1"/>
    <s v="Other Sciences"/>
    <n v="15"/>
    <n v="5"/>
    <m/>
    <m/>
    <m/>
    <m/>
    <m/>
    <m/>
    <m/>
    <m/>
    <m/>
    <m/>
    <m/>
    <m/>
    <m/>
    <m/>
    <m/>
    <m/>
    <m/>
    <m/>
    <s v="No"/>
    <m/>
    <s v="No"/>
    <m/>
    <m/>
    <m/>
    <m/>
    <m/>
    <m/>
    <m/>
    <s v="No"/>
    <m/>
    <s v="No"/>
    <n v="0"/>
    <n v="0"/>
    <m/>
    <s v="DE-CD000054"/>
    <s v="No"/>
    <m/>
    <m/>
    <s v="Rachel Michelle Ferrell"/>
    <s v="US Citizen"/>
    <s v="W02257061"/>
    <s v="Not Hispanic or Latino"/>
    <s v="Female"/>
    <s v="No"/>
    <m/>
    <m/>
    <s v="No"/>
    <m/>
    <m/>
    <m/>
    <m/>
    <s v="Large-Scale Pilot Testing of Sorbent Based Post Combustion Carbon Capture System"/>
    <m/>
    <s v="Federal Passthrough"/>
    <m/>
    <s v="No"/>
    <m/>
    <s v="Award Created"/>
    <s v="Thomas Abraham Lentner"/>
    <d v="2025-02-14T16:39:33"/>
    <m/>
    <s v="No"/>
    <m/>
    <m/>
    <m/>
    <s v="No"/>
    <n v="1"/>
    <s v="No"/>
    <s v="Research"/>
    <s v="26% MTDC"/>
    <m/>
    <n v="0"/>
    <s v="No"/>
    <m/>
    <m/>
    <m/>
    <m/>
    <m/>
    <s v="Contract"/>
    <s v="No"/>
    <m/>
    <m/>
    <m/>
    <s v="No"/>
    <s v="Cost Reimbursable"/>
    <m/>
    <m/>
    <m/>
    <m/>
    <m/>
    <s v="No"/>
    <s v="Required"/>
    <m/>
    <m/>
    <m/>
    <m/>
    <m/>
    <m/>
    <n v="1"/>
    <m/>
    <s v="Yes"/>
    <s v="Shuler, Lori"/>
    <m/>
    <m/>
    <s v="School of Energy Resources"/>
    <m/>
    <s v="01-USDOE"/>
    <m/>
    <s v="Off Campus"/>
    <s v="Non-Competing Continuation"/>
    <m/>
    <m/>
    <s v="No"/>
    <m/>
    <m/>
    <s v="3 Years"/>
    <m/>
    <m/>
    <m/>
    <m/>
    <m/>
    <m/>
    <m/>
    <m/>
    <n v="0"/>
    <n v="0"/>
    <m/>
    <m/>
    <n v="100"/>
    <s v="W00277223"/>
    <s v="Not Hispanic or Latino"/>
    <m/>
    <m/>
    <m/>
    <s v="Male"/>
    <s v="School of Energy Resources Directors Office"/>
    <s v="300000007170655"/>
    <s v="David W. Lucke"/>
    <s v="Principal Investigator"/>
    <m/>
    <m/>
    <n v="0"/>
    <n v="0"/>
    <m/>
    <m/>
    <n v="0"/>
    <n v="0"/>
    <m/>
    <m/>
    <m/>
    <m/>
    <m/>
    <m/>
    <m/>
    <m/>
    <m/>
    <m/>
    <m/>
    <m/>
    <s v="Industry"/>
    <s v="05-TDA"/>
    <s v="Industry"/>
    <m/>
    <s v="No"/>
    <m/>
    <m/>
    <m/>
    <m/>
    <m/>
    <m/>
    <m/>
    <m/>
    <m/>
    <m/>
    <m/>
    <m/>
    <m/>
    <m/>
    <m/>
    <m/>
    <m/>
    <m/>
    <m/>
    <m/>
    <m/>
    <m/>
    <m/>
    <m/>
    <m/>
    <m/>
    <m/>
    <m/>
    <m/>
    <m/>
    <m/>
    <m/>
    <m/>
    <m/>
    <m/>
    <m/>
    <m/>
    <m/>
    <m/>
    <m/>
    <m/>
    <m/>
    <m/>
    <m/>
    <m/>
    <m/>
    <m/>
    <m/>
    <m/>
    <m/>
    <s v="Lucke Cost Share TDA WITC DRAFT budget.xlsx"/>
    <m/>
    <s v="No"/>
    <m/>
    <s v="No"/>
    <m/>
    <m/>
    <m/>
    <m/>
    <m/>
    <m/>
    <m/>
    <m/>
    <m/>
    <m/>
    <n v="2000000"/>
    <n v="2000000"/>
    <m/>
    <m/>
    <m/>
    <m/>
    <m/>
    <m/>
    <m/>
    <m/>
    <m/>
    <m/>
    <m/>
    <m/>
    <m/>
    <s v="No"/>
    <m/>
    <m/>
    <m/>
    <m/>
    <m/>
    <m/>
    <m/>
    <m/>
    <m/>
    <m/>
    <m/>
    <m/>
    <m/>
    <m/>
  </r>
  <r>
    <x v="7"/>
    <s v="25-0475-A0001"/>
    <s v="Kevin L. Monteith"/>
    <s v="Evaluating the Efficacy of Treatments for Enhancing Moose Habitat"/>
    <s v="Wyoming Wildlife and Natural Resource Trust"/>
    <m/>
    <d v="2025-02-06T00:00:00"/>
    <d v="2028-06-30T00:00:00"/>
    <x v="6"/>
    <m/>
    <n v="140000"/>
    <s v="25-0475"/>
    <n v="140000"/>
    <s v="Active"/>
    <d v="2025-02-05T11:33:55"/>
    <s v="Haub School of Environment &amp; Natural Resources"/>
    <n v="0"/>
    <x v="1"/>
    <m/>
    <m/>
    <s v="Applied Research"/>
    <m/>
    <m/>
    <m/>
    <m/>
    <m/>
    <m/>
    <m/>
    <m/>
    <s v="See attached files for full proposal."/>
    <s v="No"/>
    <s v="Ericka Sue Smith"/>
    <s v="300000007170093"/>
    <m/>
    <m/>
    <s v="5d5c9a7a-6185-4cf3-a0ee-3a823a639232"/>
    <d v="2025-02-06T00:00:00"/>
    <m/>
    <m/>
    <m/>
    <s v="No"/>
    <m/>
    <d v="2028-06-30T00:00:00"/>
    <d v="2025-02-06T00:00:00"/>
    <m/>
    <s v="No"/>
    <s v="NONFED"/>
    <s v="No"/>
    <m/>
    <m/>
    <m/>
    <m/>
    <m/>
    <s v="tru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40000"/>
    <s v="Other Sciences"/>
    <n v="15"/>
    <n v="5"/>
    <m/>
    <m/>
    <m/>
    <m/>
    <m/>
    <m/>
    <m/>
    <m/>
    <m/>
    <m/>
    <m/>
    <m/>
    <m/>
    <m/>
    <m/>
    <m/>
    <m/>
    <m/>
    <s v="No"/>
    <m/>
    <s v="No"/>
    <m/>
    <m/>
    <s v="Haub School of Environment &amp; Natural Resources Unit"/>
    <s v="300000029794179"/>
    <m/>
    <s v="NA"/>
    <m/>
    <s v="No"/>
    <m/>
    <s v="No"/>
    <n v="140000"/>
    <n v="0"/>
    <m/>
    <m/>
    <s v="No"/>
    <m/>
    <m/>
    <s v="Kimberly Ann Messersmith"/>
    <s v="US Citizen"/>
    <s v="W03274203"/>
    <m/>
    <s v="Female"/>
    <s v="No"/>
    <m/>
    <m/>
    <s v="Yes"/>
    <s v="Germany"/>
    <m/>
    <s v="Vectronics, the company that supplies GPS collars for the project, is based in Germany."/>
    <m/>
    <s v="Sublette Moose Habitat Efficacy 2025"/>
    <m/>
    <s v="Non-Federal"/>
    <m/>
    <s v="No"/>
    <m/>
    <s v="Award Created"/>
    <s v="Farrell Jean Rapp"/>
    <d v="2025-02-05T11:33:54"/>
    <m/>
    <s v="No"/>
    <s v="Approved"/>
    <d v="2023-03-03T00:00:00"/>
    <s v="2023-0087"/>
    <s v="Yes"/>
    <n v="1"/>
    <s v="No"/>
    <s v="Research"/>
    <m/>
    <s v="Reduced F&amp;A by Sponsor: Specify the rate % and base (MTDC, TDC, Other)"/>
    <n v="0"/>
    <s v="No"/>
    <m/>
    <m/>
    <m/>
    <m/>
    <m/>
    <s v="Grant"/>
    <s v="No"/>
    <m/>
    <m/>
    <m/>
    <s v="No"/>
    <s v="Cost Reimbursable"/>
    <m/>
    <m/>
    <m/>
    <m/>
    <m/>
    <s v="Yes"/>
    <m/>
    <m/>
    <m/>
    <m/>
    <m/>
    <m/>
    <m/>
    <n v="1"/>
    <m/>
    <s v="Yes"/>
    <s v="Lorenz, Michelle"/>
    <m/>
    <m/>
    <s v="Haub School of Environmental &amp; Natural Resources"/>
    <m/>
    <m/>
    <m/>
    <s v="On Campus"/>
    <s v="New"/>
    <m/>
    <m/>
    <s v="No"/>
    <m/>
    <m/>
    <s v="10 Years"/>
    <m/>
    <m/>
    <s v="0%MTDC"/>
    <s v="[Final Technical Report, Other]"/>
    <s v="See Attachment A"/>
    <s v="US Citizen"/>
    <m/>
    <m/>
    <m/>
    <m/>
    <m/>
    <m/>
    <n v="100"/>
    <s v="W06966801"/>
    <m/>
    <m/>
    <m/>
    <m/>
    <s v="Male"/>
    <s v="Haub School of Environment &amp; Natural Resources"/>
    <s v="300000007170093"/>
    <s v="Kevin L. Monteith"/>
    <s v="Principal Investigator"/>
    <m/>
    <m/>
    <m/>
    <m/>
    <m/>
    <m/>
    <n v="0"/>
    <n v="0"/>
    <m/>
    <m/>
    <m/>
    <m/>
    <m/>
    <m/>
    <m/>
    <m/>
    <m/>
    <m/>
    <m/>
    <s v="09-24-010"/>
    <m/>
    <s v="07-WYWNRT"/>
    <s v="Wyoming State Governmental Entities"/>
    <m/>
    <s v="No"/>
    <m/>
    <m/>
    <m/>
    <m/>
    <m/>
    <m/>
    <m/>
    <m/>
    <m/>
    <m/>
    <m/>
    <m/>
    <m/>
    <m/>
    <m/>
    <m/>
    <m/>
    <m/>
    <m/>
    <m/>
    <m/>
    <m/>
    <m/>
    <m/>
    <m/>
    <m/>
    <m/>
    <m/>
    <m/>
    <m/>
    <m/>
    <m/>
    <m/>
    <m/>
    <m/>
    <m/>
    <m/>
    <m/>
    <m/>
    <m/>
    <m/>
    <m/>
    <m/>
    <m/>
    <m/>
    <m/>
    <m/>
    <m/>
    <m/>
    <m/>
    <s v="WWNRT_Moose Habitat Treatment_MonteithShop_2024.pdf,MooseHabitatWWNRT.xlsx,ChronicCarriersWGBGLC (wTuition).xlsx"/>
    <s v="WWNRT_Moose Habitat Treatment_MonteithShop_2024.pdf"/>
    <s v="No"/>
    <m/>
    <s v="No"/>
    <m/>
    <m/>
    <m/>
    <m/>
    <m/>
    <m/>
    <m/>
    <m/>
    <m/>
    <m/>
    <m/>
    <n v="140000"/>
    <m/>
    <m/>
    <m/>
    <m/>
    <m/>
    <m/>
    <m/>
    <m/>
    <m/>
    <m/>
    <m/>
    <m/>
    <m/>
    <s v="No"/>
    <m/>
    <m/>
    <m/>
    <m/>
    <m/>
    <m/>
    <m/>
    <m/>
    <m/>
    <m/>
    <m/>
    <m/>
    <m/>
    <m/>
  </r>
  <r>
    <x v="7"/>
    <s v="25-0497-A0001"/>
    <s v="Anna Lisa D. Chalfoun"/>
    <s v="Sagebrush Songbird Fitness (Raynes)"/>
    <s v="Meg and Bert Raynes Wildlife Fund"/>
    <m/>
    <d v="2025-02-18T00:00:00"/>
    <d v="2027-02-28T00:00:00"/>
    <x v="1"/>
    <m/>
    <n v="5000"/>
    <s v="25-0497"/>
    <n v="5000"/>
    <s v="Set Up In Progress"/>
    <d v="2025-02-18T13:39:43"/>
    <s v="Wyoming Coop Unit"/>
    <n v="0"/>
    <x v="1"/>
    <m/>
    <m/>
    <s v="Applied Research"/>
    <m/>
    <m/>
    <m/>
    <m/>
    <m/>
    <m/>
    <m/>
    <m/>
    <m/>
    <s v="No"/>
    <s v="Farrell Jean Rapp"/>
    <s v="300000007170004"/>
    <m/>
    <m/>
    <s v="75c3e52e-2575-47fa-84d1-f6b560444a0a"/>
    <d v="2025-02-18T00:00:00"/>
    <m/>
    <m/>
    <m/>
    <s v="No"/>
    <m/>
    <d v="2027-02-28T00:00:00"/>
    <d v="2025-02-18T00:00:00"/>
    <m/>
    <s v="No"/>
    <s v="NONFED"/>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s v="No"/>
    <m/>
    <m/>
    <m/>
    <m/>
    <m/>
    <m/>
    <m/>
    <s v="No"/>
    <m/>
    <s v="No"/>
    <n v="5000"/>
    <n v="0"/>
    <m/>
    <m/>
    <s v="No"/>
    <m/>
    <m/>
    <s v="Vanessa Danielle Simoneau"/>
    <s v="US Citizen"/>
    <s v="W03592220"/>
    <s v="Not Hispanic or Latino"/>
    <s v="Female"/>
    <s v="No"/>
    <m/>
    <m/>
    <s v="No"/>
    <m/>
    <m/>
    <m/>
    <m/>
    <s v="Influence of diet and food availability on the fitness of sagebrush songbirds during early life stages"/>
    <m/>
    <s v="Non-Federal"/>
    <m/>
    <s v="No"/>
    <m/>
    <s v="Award Created"/>
    <s v="Thomas Abraham Lentner"/>
    <d v="2025-02-18T13:39:42"/>
    <m/>
    <s v="No"/>
    <s v="Pending"/>
    <m/>
    <m/>
    <s v="Yes"/>
    <n v="1"/>
    <s v="No"/>
    <s v="Research"/>
    <m/>
    <s v="Reduced F&amp;A by Sponsor: Specify the rate % and base (MTDC, TDC, Other)"/>
    <n v="0"/>
    <s v="No"/>
    <m/>
    <m/>
    <m/>
    <m/>
    <m/>
    <s v="Grant"/>
    <s v="No"/>
    <m/>
    <m/>
    <m/>
    <s v="No"/>
    <s v="Fixed Price"/>
    <m/>
    <m/>
    <m/>
    <m/>
    <s v="Other Life Sciences"/>
    <s v="Yes"/>
    <m/>
    <m/>
    <m/>
    <m/>
    <m/>
    <m/>
    <m/>
    <n v="1"/>
    <m/>
    <s v="Yes"/>
    <s v="Collins, Kaylee"/>
    <m/>
    <m/>
    <s v="Agriculture, Life Sciences,  &amp; Natural Resources"/>
    <m/>
    <m/>
    <m/>
    <s v="On Campus"/>
    <s v="Other"/>
    <s v="Check"/>
    <m/>
    <s v="No"/>
    <m/>
    <m/>
    <s v="10 Years"/>
    <m/>
    <m/>
    <s v="0% - per sponsor"/>
    <s v="Final Technical Report"/>
    <m/>
    <m/>
    <m/>
    <m/>
    <m/>
    <m/>
    <m/>
    <m/>
    <n v="100"/>
    <s v="W04723357"/>
    <m/>
    <m/>
    <m/>
    <m/>
    <s v="Female"/>
    <s v="Wyoming Coop Unit"/>
    <s v="300000007170004"/>
    <s v="Anna Lisa D. Chalfoun"/>
    <s v="Principal Investigator"/>
    <m/>
    <m/>
    <m/>
    <m/>
    <m/>
    <m/>
    <n v="0"/>
    <n v="0"/>
    <m/>
    <m/>
    <m/>
    <m/>
    <m/>
    <m/>
    <m/>
    <m/>
    <m/>
    <m/>
    <m/>
    <s v="NONE"/>
    <m/>
    <s v="07-RAYNES"/>
    <s v="Non-Profit Organizations"/>
    <m/>
    <s v="No"/>
    <m/>
    <m/>
    <m/>
    <m/>
    <m/>
    <m/>
    <m/>
    <m/>
    <m/>
    <m/>
    <m/>
    <m/>
    <m/>
    <m/>
    <m/>
    <m/>
    <m/>
    <m/>
    <m/>
    <m/>
    <m/>
    <m/>
    <m/>
    <m/>
    <m/>
    <m/>
    <m/>
    <m/>
    <m/>
    <m/>
    <m/>
    <m/>
    <m/>
    <m/>
    <m/>
    <m/>
    <m/>
    <m/>
    <m/>
    <m/>
    <m/>
    <m/>
    <m/>
    <m/>
    <m/>
    <m/>
    <m/>
    <m/>
    <m/>
    <m/>
    <s v="Budget_MBRWF.xlsx"/>
    <s v="MBRWF APPLICATION CHECKLIST.pdf"/>
    <s v="No"/>
    <m/>
    <s v="No"/>
    <m/>
    <m/>
    <m/>
    <m/>
    <m/>
    <m/>
    <m/>
    <m/>
    <m/>
    <m/>
    <m/>
    <n v="5000"/>
    <m/>
    <m/>
    <m/>
    <m/>
    <m/>
    <m/>
    <m/>
    <m/>
    <m/>
    <m/>
    <m/>
    <m/>
    <m/>
    <s v="No"/>
    <m/>
    <m/>
    <m/>
    <m/>
    <m/>
    <m/>
    <m/>
    <m/>
    <m/>
    <m/>
    <m/>
    <m/>
    <m/>
    <m/>
  </r>
  <r>
    <x v="7"/>
    <s v="25-0201-A0001"/>
    <s v="Irina Holmes Fay"/>
    <s v="Sparseness and Bellman Functions in Harmonic Analysis"/>
    <s v="National Science Foundation"/>
    <m/>
    <d v="2025-02-15T00:00:00"/>
    <d v="2026-07-31T00:00:00"/>
    <x v="42"/>
    <m/>
    <n v="216509"/>
    <s v="25-0201"/>
    <n v="216509"/>
    <s v="Active"/>
    <d v="2025-02-18T10:34:49"/>
    <s v="Mathematics &amp; Statistics"/>
    <n v="0"/>
    <x v="1"/>
    <m/>
    <m/>
    <s v="Basic Research"/>
    <m/>
    <m/>
    <m/>
    <m/>
    <m/>
    <m/>
    <s v="This is awarded pursuant to the authority of the National Science Foundation Act of 1950, as amended (42 U.S.C. 1861-75) and is subject to NSF Grant General Conditions (GC-1), dated 10/01/2024, available at https://www.nsf.gov/awards/managing/general_conditions.jsp."/>
    <m/>
    <m/>
    <s v="No"/>
    <m/>
    <s v="300000007170046"/>
    <m/>
    <m/>
    <s v="904faf31-2676-4510-a953-b471cfff0267"/>
    <d v="2025-02-18T00:00:00"/>
    <m/>
    <m/>
    <m/>
    <s v="No"/>
    <m/>
    <d v="2026-07-31T00:00:00"/>
    <d v="2025-02-15T00:00:00"/>
    <m/>
    <s v="No"/>
    <n v="47.048999999999999"/>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Mathematics &amp; Statistics"/>
    <s v="300000007170046"/>
    <m/>
    <m/>
    <m/>
    <m/>
    <m/>
    <m/>
    <m/>
    <m/>
    <m/>
    <m/>
    <m/>
    <m/>
    <m/>
    <m/>
    <m/>
    <m/>
    <m/>
    <m/>
    <n v="157707"/>
    <s v="Mathematics and Statistics"/>
    <n v="15"/>
    <n v="5"/>
    <m/>
    <m/>
    <m/>
    <m/>
    <m/>
    <m/>
    <m/>
    <m/>
    <m/>
    <m/>
    <m/>
    <m/>
    <m/>
    <m/>
    <m/>
    <m/>
    <m/>
    <m/>
    <s v="No"/>
    <m/>
    <s v="No"/>
    <m/>
    <m/>
    <m/>
    <m/>
    <m/>
    <m/>
    <m/>
    <s v="No"/>
    <m/>
    <s v="No"/>
    <n v="157707"/>
    <n v="58802"/>
    <m/>
    <n v="2524967"/>
    <s v="No"/>
    <m/>
    <m/>
    <s v="Roman Joseph Winter"/>
    <m/>
    <s v="W09670978"/>
    <s v="Not Hispanic or Latino"/>
    <s v="Male"/>
    <s v="Yes"/>
    <s v="Collaborators"/>
    <m/>
    <s v="No"/>
    <m/>
    <m/>
    <m/>
    <s v="[Germany, Spain]"/>
    <s v="Sparseness and Bellman Functions in Harmonic Analysis"/>
    <m/>
    <s v="Federal Direct"/>
    <m/>
    <s v="No"/>
    <m/>
    <s v="Award Created"/>
    <s v="Farrell Jean Rapp"/>
    <d v="2025-02-18T10:34:48"/>
    <m/>
    <s v="No"/>
    <m/>
    <m/>
    <m/>
    <s v="No"/>
    <n v="1"/>
    <s v="No"/>
    <s v="Research"/>
    <m/>
    <s v="44.5% MTDC"/>
    <n v="58802"/>
    <s v="No"/>
    <m/>
    <m/>
    <m/>
    <m/>
    <m/>
    <s v="Grant"/>
    <s v="Yes"/>
    <s v="Other"/>
    <s v="International travel expected but unidentified"/>
    <s v="TBD (EU)"/>
    <s v="No"/>
    <s v="Cost Reimbursable"/>
    <m/>
    <m/>
    <m/>
    <m/>
    <m/>
    <s v="No"/>
    <m/>
    <m/>
    <m/>
    <m/>
    <m/>
    <s v="No"/>
    <m/>
    <n v="1"/>
    <m/>
    <s v="Yes"/>
    <s v="Wroblewski, Mitchell"/>
    <m/>
    <m/>
    <s v="Engineering &amp; Physical Sciences"/>
    <m/>
    <m/>
    <m/>
    <s v="On Campus"/>
    <s v="Transfer"/>
    <m/>
    <m/>
    <s v="No"/>
    <m/>
    <m/>
    <s v="3 Years"/>
    <m/>
    <m/>
    <m/>
    <m/>
    <m/>
    <m/>
    <n v="0"/>
    <n v="0"/>
    <m/>
    <m/>
    <n v="0"/>
    <n v="0"/>
    <n v="100"/>
    <s v="W10504258"/>
    <s v="Not Hispanic or Latino"/>
    <m/>
    <m/>
    <m/>
    <s v="Female"/>
    <s v="Mathematics &amp; Statistics"/>
    <s v="300000007170046"/>
    <s v="Irina Holmes Fay"/>
    <s v="Principal Investigator"/>
    <n v="0"/>
    <n v="0"/>
    <m/>
    <m/>
    <n v="66"/>
    <n v="1.98"/>
    <n v="16.5"/>
    <n v="1.98"/>
    <m/>
    <m/>
    <m/>
    <m/>
    <m/>
    <s v="Carrie Renee Hesco"/>
    <n v="1"/>
    <s v="Not Completed"/>
    <s v="Export Control"/>
    <m/>
    <m/>
    <n v="2524967"/>
    <m/>
    <s v="01-NSF"/>
    <s v="U.S. Federal Government"/>
    <m/>
    <s v="No"/>
    <m/>
    <m/>
    <m/>
    <m/>
    <m/>
    <m/>
    <m/>
    <m/>
    <m/>
    <m/>
    <m/>
    <m/>
    <m/>
    <m/>
    <m/>
    <m/>
    <m/>
    <m/>
    <m/>
    <m/>
    <m/>
    <m/>
    <m/>
    <m/>
    <m/>
    <m/>
    <m/>
    <m/>
    <m/>
    <m/>
    <m/>
    <m/>
    <m/>
    <m/>
    <m/>
    <m/>
    <m/>
    <m/>
    <m/>
    <m/>
    <m/>
    <m/>
    <m/>
    <m/>
    <m/>
    <m/>
    <m/>
    <m/>
    <m/>
    <m/>
    <s v="25-0201-P0001 Budget.xlsx"/>
    <m/>
    <s v="No"/>
    <m/>
    <s v="No"/>
    <m/>
    <m/>
    <m/>
    <m/>
    <m/>
    <m/>
    <m/>
    <m/>
    <m/>
    <m/>
    <m/>
    <n v="216509"/>
    <m/>
    <m/>
    <m/>
    <m/>
    <m/>
    <m/>
    <m/>
    <m/>
    <m/>
    <m/>
    <s v="Responsible Conduct of Research"/>
    <m/>
    <m/>
    <s v="No"/>
    <m/>
    <m/>
    <m/>
    <m/>
    <m/>
    <m/>
    <m/>
    <m/>
    <m/>
    <m/>
    <m/>
    <m/>
    <m/>
    <m/>
  </r>
  <r>
    <x v="7"/>
    <s v="25-0462-A0001"/>
    <s v="Annika Walters"/>
    <s v="Alpine lake limnology and ecology (Raynes)"/>
    <s v="Meg and Bert Raynes Wildlife Fund"/>
    <m/>
    <d v="2025-02-18T00:00:00"/>
    <d v="2026-08-31T00:00:00"/>
    <x v="1"/>
    <m/>
    <n v="3820"/>
    <s v="25-0462"/>
    <n v="3820"/>
    <s v="Set Up In Progress"/>
    <d v="2025-02-20T13:14:56"/>
    <s v="Wyoming Coop Unit"/>
    <n v="0"/>
    <x v="1"/>
    <m/>
    <m/>
    <s v="Applied Research"/>
    <m/>
    <m/>
    <m/>
    <m/>
    <m/>
    <m/>
    <m/>
    <m/>
    <m/>
    <s v="No"/>
    <s v="Farrell Jean Rapp"/>
    <s v="300000007170004"/>
    <m/>
    <m/>
    <s v="a66003d4-5513-4a40-a4cf-6df39c4d7705"/>
    <d v="2025-02-19T00:00:00"/>
    <m/>
    <m/>
    <m/>
    <s v="No"/>
    <m/>
    <d v="2026-08-31T00:00:00"/>
    <d v="2025-02-18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3820"/>
    <s v="Life Sciences"/>
    <n v="15"/>
    <n v="5"/>
    <m/>
    <m/>
    <m/>
    <m/>
    <m/>
    <m/>
    <m/>
    <m/>
    <m/>
    <m/>
    <m/>
    <m/>
    <m/>
    <m/>
    <m/>
    <m/>
    <m/>
    <m/>
    <s v="No"/>
    <m/>
    <s v="No"/>
    <m/>
    <m/>
    <m/>
    <m/>
    <m/>
    <m/>
    <m/>
    <s v="No"/>
    <m/>
    <s v="No"/>
    <n v="3820"/>
    <n v="0"/>
    <m/>
    <m/>
    <s v="No"/>
    <m/>
    <m/>
    <s v="Vanessa Danielle Simoneau"/>
    <s v="US Citizen"/>
    <s v="W03592220"/>
    <s v="Not Hispanic or Latino"/>
    <s v="Female"/>
    <s v="No"/>
    <m/>
    <m/>
    <s v="No"/>
    <m/>
    <m/>
    <m/>
    <m/>
    <s v="Exploring impacts of increased glacial sediment on alpine lake limnology and ecology"/>
    <m/>
    <s v="Non-Federal"/>
    <m/>
    <s v="No"/>
    <m/>
    <s v="Award Created"/>
    <s v="Janissa Marie Analissia Martinez"/>
    <d v="2025-02-20T13:14:56"/>
    <m/>
    <s v="No"/>
    <m/>
    <m/>
    <m/>
    <s v="Yes"/>
    <n v="1"/>
    <s v="No"/>
    <s v="Research"/>
    <m/>
    <s v="Reduced F&amp;A by Sponsor: Specify the rate % and base (MTDC, TDC, Other)"/>
    <n v="0"/>
    <s v="No"/>
    <m/>
    <m/>
    <m/>
    <m/>
    <m/>
    <s v="Grant"/>
    <s v="No"/>
    <m/>
    <m/>
    <m/>
    <s v="No"/>
    <s v="Other"/>
    <s v="Check"/>
    <m/>
    <m/>
    <m/>
    <s v="Other Life Sciences"/>
    <s v="No"/>
    <m/>
    <m/>
    <m/>
    <m/>
    <m/>
    <m/>
    <m/>
    <n v="1"/>
    <m/>
    <s v="Yes"/>
    <s v="Collins, Kaylee"/>
    <m/>
    <m/>
    <s v="Agriculture, Life Sciences,  &amp; Natural Resources"/>
    <m/>
    <m/>
    <m/>
    <s v="On Campus"/>
    <s v="New"/>
    <m/>
    <m/>
    <s v="No"/>
    <m/>
    <m/>
    <s v="10 Years"/>
    <m/>
    <m/>
    <s v="0% - per sponsor"/>
    <s v="Final Technical Report"/>
    <m/>
    <m/>
    <m/>
    <m/>
    <m/>
    <m/>
    <m/>
    <m/>
    <n v="100"/>
    <s v="W07043507"/>
    <m/>
    <m/>
    <m/>
    <m/>
    <s v="Female"/>
    <s v="Wyoming Coop Unit"/>
    <s v="300000007170004"/>
    <s v="Annika Walters"/>
    <s v="Principal Investigator"/>
    <m/>
    <m/>
    <m/>
    <m/>
    <m/>
    <m/>
    <n v="0"/>
    <n v="0"/>
    <m/>
    <m/>
    <m/>
    <m/>
    <m/>
    <m/>
    <m/>
    <m/>
    <m/>
    <m/>
    <m/>
    <s v="NONE"/>
    <m/>
    <s v="07-RAYNES"/>
    <s v="Non-Profit Organizations"/>
    <m/>
    <s v="No"/>
    <m/>
    <m/>
    <m/>
    <m/>
    <m/>
    <m/>
    <m/>
    <m/>
    <m/>
    <m/>
    <m/>
    <m/>
    <m/>
    <m/>
    <m/>
    <m/>
    <m/>
    <m/>
    <m/>
    <m/>
    <m/>
    <m/>
    <m/>
    <m/>
    <m/>
    <m/>
    <m/>
    <m/>
    <m/>
    <m/>
    <m/>
    <m/>
    <m/>
    <m/>
    <m/>
    <m/>
    <m/>
    <m/>
    <m/>
    <m/>
    <m/>
    <m/>
    <m/>
    <m/>
    <m/>
    <m/>
    <m/>
    <m/>
    <m/>
    <m/>
    <s v="Budget_Alpine Lakes_MBRWF.xlsx,Budget_Alpine Lakes_MBRWF_updated.xlsx"/>
    <s v="MBRWF APPLICATION CHECKLIST.pdf"/>
    <s v="No"/>
    <m/>
    <s v="No"/>
    <m/>
    <m/>
    <m/>
    <m/>
    <m/>
    <m/>
    <m/>
    <m/>
    <m/>
    <m/>
    <m/>
    <n v="3820"/>
    <m/>
    <m/>
    <m/>
    <m/>
    <m/>
    <m/>
    <m/>
    <m/>
    <m/>
    <m/>
    <m/>
    <m/>
    <m/>
    <s v="No"/>
    <m/>
    <m/>
    <m/>
    <m/>
    <m/>
    <m/>
    <m/>
    <m/>
    <m/>
    <m/>
    <m/>
    <m/>
    <m/>
    <m/>
  </r>
  <r>
    <x v="7"/>
    <s v="25-0499-A0001"/>
    <s v="Matthew Kauffman"/>
    <s v="Red Desert Mule Deer Migration (SITKA)"/>
    <s v="Sitka Gear"/>
    <m/>
    <d v="2025-02-19T00:00:00"/>
    <d v="2025-12-31T00:00:00"/>
    <x v="1"/>
    <m/>
    <n v="20000"/>
    <s v="25-0499"/>
    <n v="20000"/>
    <s v="Active"/>
    <d v="2025-02-20T11:43:40"/>
    <s v="Wyoming Coop Unit"/>
    <n v="0"/>
    <x v="1"/>
    <m/>
    <m/>
    <s v="Applied Research"/>
    <m/>
    <m/>
    <m/>
    <m/>
    <m/>
    <m/>
    <m/>
    <m/>
    <m/>
    <s v="No"/>
    <s v="Ericka Sue Smith"/>
    <s v="300000007170004"/>
    <m/>
    <m/>
    <s v="af589dc8-e860-4636-a94e-e64390ffe6b3"/>
    <d v="2025-02-26T00:00:00"/>
    <m/>
    <m/>
    <m/>
    <s v="No"/>
    <m/>
    <d v="2025-12-31T00:00:00"/>
    <d v="2025-02-19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20000"/>
    <s v="Life Sciences"/>
    <n v="15"/>
    <n v="5"/>
    <m/>
    <m/>
    <m/>
    <m/>
    <m/>
    <m/>
    <m/>
    <m/>
    <m/>
    <m/>
    <m/>
    <m/>
    <m/>
    <m/>
    <m/>
    <m/>
    <m/>
    <m/>
    <s v="No"/>
    <m/>
    <s v="No"/>
    <m/>
    <m/>
    <m/>
    <m/>
    <m/>
    <m/>
    <m/>
    <s v="No"/>
    <m/>
    <s v="No"/>
    <n v="20000"/>
    <n v="0"/>
    <m/>
    <m/>
    <s v="No"/>
    <m/>
    <m/>
    <s v="Vanessa Danielle Simoneau"/>
    <s v="US Citizen"/>
    <s v="W03592220"/>
    <s v="Not Hispanic or Latino"/>
    <s v="Female"/>
    <s v="No"/>
    <m/>
    <m/>
    <s v="No"/>
    <m/>
    <m/>
    <m/>
    <m/>
    <s v="Red Desert Mule Deer Mig FY2025"/>
    <m/>
    <s v="Non-Federal"/>
    <m/>
    <s v="No"/>
    <m/>
    <s v="Award Created"/>
    <s v="Janissa Marie Analissia Martinez"/>
    <d v="2025-02-20T11:43:39"/>
    <m/>
    <s v="No"/>
    <s v="Approved"/>
    <d v="2025-01-09T00:00:00"/>
    <s v="20220027MK00411-01"/>
    <s v="Yes"/>
    <n v="1"/>
    <s v="No"/>
    <s v="Research"/>
    <m/>
    <s v="Reduced F&amp;A by Sponsor: Specify the rate % and base (MTDC, TDC, Other)"/>
    <n v="0"/>
    <s v="No"/>
    <m/>
    <m/>
    <m/>
    <m/>
    <m/>
    <s v="Grant"/>
    <s v="No"/>
    <m/>
    <m/>
    <m/>
    <s v="No"/>
    <s v="Cost Reimbursable"/>
    <s v="OSP invoice upon set-up: pre-paid"/>
    <m/>
    <m/>
    <m/>
    <s v="Other Life Sciences"/>
    <s v="Yes"/>
    <m/>
    <m/>
    <m/>
    <m/>
    <m/>
    <m/>
    <m/>
    <n v="1"/>
    <m/>
    <s v="Yes"/>
    <s v="Collins, Kaylee"/>
    <m/>
    <m/>
    <s v="Agriculture, Life Sciences,  &amp; Natural Resources"/>
    <m/>
    <m/>
    <m/>
    <s v="On Campus"/>
    <s v="New"/>
    <m/>
    <m/>
    <s v="No"/>
    <m/>
    <m/>
    <s v="10 Years"/>
    <m/>
    <m/>
    <s v="0% MTDC"/>
    <s v="[Other, Final Technical Report]"/>
    <s v="Mid Year Report, Aug 1st 2025"/>
    <m/>
    <m/>
    <m/>
    <m/>
    <m/>
    <m/>
    <m/>
    <n v="100"/>
    <s v="W04230795"/>
    <m/>
    <m/>
    <m/>
    <m/>
    <s v="Male"/>
    <s v="Wyoming Coop Unit"/>
    <s v="300000007170004"/>
    <s v="Matthew Kauffman"/>
    <s v="Principal Investigator"/>
    <m/>
    <m/>
    <m/>
    <m/>
    <m/>
    <m/>
    <n v="0"/>
    <n v="0"/>
    <m/>
    <m/>
    <m/>
    <m/>
    <m/>
    <m/>
    <m/>
    <m/>
    <m/>
    <m/>
    <m/>
    <s v="NONE"/>
    <m/>
    <s v="05-SG"/>
    <s v="Non-Profit Organizations"/>
    <m/>
    <s v="No"/>
    <m/>
    <m/>
    <m/>
    <m/>
    <m/>
    <m/>
    <m/>
    <m/>
    <m/>
    <m/>
    <m/>
    <m/>
    <m/>
    <m/>
    <m/>
    <m/>
    <m/>
    <m/>
    <m/>
    <m/>
    <m/>
    <m/>
    <m/>
    <m/>
    <m/>
    <m/>
    <m/>
    <m/>
    <m/>
    <m/>
    <m/>
    <m/>
    <m/>
    <m/>
    <m/>
    <m/>
    <m/>
    <m/>
    <m/>
    <m/>
    <m/>
    <m/>
    <m/>
    <m/>
    <m/>
    <m/>
    <m/>
    <m/>
    <m/>
    <m/>
    <s v="Budget_SITKA.xlsx"/>
    <s v="SITKA Grant Agreement - Wyoming Migration Initiative.pdf"/>
    <s v="No"/>
    <m/>
    <s v="No"/>
    <m/>
    <m/>
    <m/>
    <m/>
    <m/>
    <m/>
    <m/>
    <m/>
    <m/>
    <m/>
    <m/>
    <n v="20000"/>
    <m/>
    <m/>
    <m/>
    <m/>
    <m/>
    <m/>
    <m/>
    <m/>
    <m/>
    <m/>
    <m/>
    <m/>
    <m/>
    <s v="No"/>
    <m/>
    <m/>
    <m/>
    <m/>
    <m/>
    <m/>
    <m/>
    <m/>
    <m/>
    <m/>
    <m/>
    <m/>
    <m/>
    <m/>
  </r>
  <r>
    <x v="7"/>
    <s v="23-1173-A0002"/>
    <s v="Canyon Leigh Hardesty"/>
    <s v="National Instructional Materials Accessibility Center (NIMAC); Wyoming Depart of Education Accessible Educational Materials (AEM) 2022-2023"/>
    <s v="Wyoming Department of Education"/>
    <m/>
    <d v="2025-02-28T00:00:00"/>
    <d v="2026-02-28T00:00:00"/>
    <x v="44"/>
    <m/>
    <n v="107870"/>
    <s v="23-1173"/>
    <n v="107870"/>
    <s v="Active"/>
    <d v="2024-12-16T15:54:48"/>
    <s v="Wyoming Institute for Disabilities WIND"/>
    <n v="0"/>
    <x v="1"/>
    <m/>
    <m/>
    <s v="Other Sponsored Activity"/>
    <m/>
    <m/>
    <m/>
    <m/>
    <m/>
    <m/>
    <m/>
    <m/>
    <m/>
    <s v="No"/>
    <m/>
    <s v="300000007169969"/>
    <m/>
    <m/>
    <s v="b2c30335-a0d7-4075-b4c0-b245e73f03c5"/>
    <d v="2025-01-16T00:00:00"/>
    <m/>
    <m/>
    <m/>
    <s v="No"/>
    <m/>
    <d v="2026-02-28T00:00:00"/>
    <d v="2025-02-28T00:00:00"/>
    <m/>
    <s v="No"/>
    <s v="NONFED"/>
    <s v="No"/>
    <m/>
    <m/>
    <m/>
    <m/>
    <m/>
    <s v="true"/>
    <s v="Health Sciences"/>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89892"/>
    <s v="Social Sciences"/>
    <n v="15"/>
    <n v="5"/>
    <m/>
    <m/>
    <m/>
    <m/>
    <m/>
    <m/>
    <m/>
    <m/>
    <m/>
    <m/>
    <m/>
    <m/>
    <m/>
    <m/>
    <m/>
    <m/>
    <m/>
    <m/>
    <s v="No"/>
    <m/>
    <s v="No"/>
    <m/>
    <m/>
    <m/>
    <m/>
    <m/>
    <m/>
    <m/>
    <s v="No"/>
    <m/>
    <s v="No"/>
    <n v="89892"/>
    <n v="17978"/>
    <m/>
    <m/>
    <s v="No"/>
    <m/>
    <m/>
    <s v="Chianne Behrend"/>
    <m/>
    <s v="W10537368"/>
    <s v="Not Hispanic or Latino"/>
    <s v="Female"/>
    <s v="No"/>
    <m/>
    <m/>
    <s v="No"/>
    <m/>
    <m/>
    <m/>
    <m/>
    <s v="National Instructional Materials Accessibility Center (NIMAC) Wyoming Department of Education Accessible Educational Materials (AEM) 2025 - 2026"/>
    <m/>
    <s v="Non-Federal"/>
    <m/>
    <s v="No"/>
    <m/>
    <s v="Award Created"/>
    <s v="Kristi Hargis Stockdale"/>
    <d v="2024-12-16T15:54:47"/>
    <m/>
    <s v="No"/>
    <m/>
    <m/>
    <m/>
    <s v="No"/>
    <n v="1"/>
    <s v="No"/>
    <s v="Other Sponsored Activities"/>
    <m/>
    <s v="20% TDC"/>
    <n v="17978"/>
    <s v="No"/>
    <m/>
    <m/>
    <m/>
    <m/>
    <m/>
    <s v="Contract"/>
    <s v="No"/>
    <m/>
    <m/>
    <m/>
    <s v="No"/>
    <s v="Cost Reimbursable"/>
    <m/>
    <m/>
    <m/>
    <m/>
    <m/>
    <s v="No"/>
    <m/>
    <m/>
    <m/>
    <m/>
    <m/>
    <m/>
    <m/>
    <n v="1"/>
    <m/>
    <s v="Yes"/>
    <s v="Fulton, Samantha"/>
    <m/>
    <m/>
    <s v="Health Sciences"/>
    <m/>
    <m/>
    <m/>
    <s v="On Campus"/>
    <s v="Competing Continuation"/>
    <m/>
    <m/>
    <s v="No"/>
    <m/>
    <m/>
    <s v="10 Years"/>
    <m/>
    <m/>
    <m/>
    <s v="Other"/>
    <s v="See Attachment A"/>
    <s v="US Citizen"/>
    <m/>
    <m/>
    <m/>
    <m/>
    <m/>
    <m/>
    <n v="3"/>
    <s v="W03011199"/>
    <s v="Not Hispanic or Latino"/>
    <m/>
    <m/>
    <m/>
    <s v="Female"/>
    <s v="Wyoming Institute for Disabilities WIND"/>
    <s v="300000007169969"/>
    <s v="Canyon Leigh Hardesty"/>
    <s v="Principal Investigator"/>
    <m/>
    <m/>
    <n v="0"/>
    <n v="0"/>
    <m/>
    <m/>
    <n v="0"/>
    <n v="0"/>
    <m/>
    <m/>
    <m/>
    <m/>
    <m/>
    <m/>
    <m/>
    <m/>
    <m/>
    <m/>
    <s v="Other Social Sciences"/>
    <s v="NONE"/>
    <m/>
    <s v="02-WDE"/>
    <s v="Wyoming State Governmental Entities"/>
    <m/>
    <s v="No"/>
    <m/>
    <m/>
    <m/>
    <m/>
    <m/>
    <m/>
    <m/>
    <m/>
    <m/>
    <m/>
    <m/>
    <m/>
    <m/>
    <m/>
    <m/>
    <m/>
    <m/>
    <m/>
    <m/>
    <m/>
    <m/>
    <m/>
    <m/>
    <m/>
    <m/>
    <m/>
    <m/>
    <m/>
    <m/>
    <m/>
    <m/>
    <m/>
    <m/>
    <m/>
    <m/>
    <m/>
    <m/>
    <m/>
    <m/>
    <m/>
    <m/>
    <m/>
    <m/>
    <m/>
    <m/>
    <m/>
    <m/>
    <m/>
    <m/>
    <m/>
    <s v="AEM Budget 2024-2025 ver 1.pdf,UW WIND NIMAS Attachment C Draft - 24-25.docx"/>
    <s v="fy25-fringe-rate-agreement.pdf"/>
    <s v="No"/>
    <m/>
    <s v="No"/>
    <m/>
    <m/>
    <m/>
    <m/>
    <m/>
    <m/>
    <m/>
    <m/>
    <m/>
    <m/>
    <m/>
    <n v="107870"/>
    <m/>
    <m/>
    <m/>
    <m/>
    <m/>
    <m/>
    <m/>
    <m/>
    <m/>
    <m/>
    <m/>
    <m/>
    <m/>
    <s v="No"/>
    <m/>
    <m/>
    <m/>
    <m/>
    <m/>
    <m/>
    <m/>
    <m/>
    <m/>
    <m/>
    <m/>
    <m/>
    <m/>
    <m/>
  </r>
  <r>
    <x v="8"/>
    <s v="25-0036-A0002"/>
    <s v="Michael Gary Barker"/>
    <s v="SSSBA Marketing &amp; Education"/>
    <s v="American Iron and Steel Institute"/>
    <m/>
    <d v="2025-03-17T00:00:00"/>
    <d v="2025-12-15T00:00:00"/>
    <x v="17"/>
    <m/>
    <n v="30540"/>
    <s v="25-0036"/>
    <n v="30540"/>
    <s v="Active"/>
    <d v="2025-03-10T16:07:47"/>
    <s v="Civil &amp; Architectural Engineering &amp; Construction Management"/>
    <n v="0"/>
    <x v="1"/>
    <m/>
    <m/>
    <s v="Applied Research"/>
    <m/>
    <m/>
    <m/>
    <m/>
    <m/>
    <m/>
    <m/>
    <m/>
    <s v="Post submission review"/>
    <s v="No"/>
    <s v="Evelyn Renee Kelley"/>
    <s v="300000007169989"/>
    <m/>
    <m/>
    <s v="3c6a9987-f6f0-4098-9480-caab978c9644"/>
    <d v="2025-03-17T00:00:00"/>
    <m/>
    <m/>
    <m/>
    <s v="No"/>
    <m/>
    <d v="2025-12-15T00:00:00"/>
    <d v="2025-03-17T00:00:00"/>
    <m/>
    <s v="No"/>
    <s v="NONFED"/>
    <s v="No"/>
    <m/>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1135"/>
    <s v="Engineering"/>
    <n v="15"/>
    <n v="5"/>
    <m/>
    <m/>
    <m/>
    <m/>
    <m/>
    <m/>
    <m/>
    <m/>
    <m/>
    <m/>
    <m/>
    <m/>
    <m/>
    <m/>
    <m/>
    <m/>
    <m/>
    <m/>
    <s v="No"/>
    <s v="Civil Engineering"/>
    <s v="No"/>
    <m/>
    <m/>
    <m/>
    <m/>
    <m/>
    <m/>
    <m/>
    <s v="No"/>
    <m/>
    <s v="No"/>
    <s v="21135"/>
    <s v="9405"/>
    <m/>
    <m/>
    <s v="No"/>
    <m/>
    <m/>
    <s v="Megan Louise Barber"/>
    <s v="US Citizen"/>
    <s v="W00449374"/>
    <s v="Not Hispanic or Latino"/>
    <s v="Female"/>
    <s v="No"/>
    <m/>
    <m/>
    <s v="No"/>
    <m/>
    <m/>
    <m/>
    <m/>
    <s v="Marketing &amp; Education FY25 SSSBA"/>
    <m/>
    <s v="Non-Federal"/>
    <m/>
    <s v="No"/>
    <m/>
    <s v="Award Created"/>
    <s v="Kayleigh Ann Edgar"/>
    <d v="2025-03-10T16:07:46"/>
    <m/>
    <s v="No"/>
    <m/>
    <m/>
    <m/>
    <s v="No"/>
    <n v="1"/>
    <s v="No"/>
    <s v="Research"/>
    <m/>
    <s v="44.5% MTDC"/>
    <n v="9405"/>
    <s v="No"/>
    <m/>
    <m/>
    <m/>
    <m/>
    <m/>
    <s v="Grant"/>
    <s v="No"/>
    <m/>
    <m/>
    <m/>
    <s v="No"/>
    <s v="Periodic Payments"/>
    <m/>
    <m/>
    <m/>
    <m/>
    <m/>
    <s v="No"/>
    <m/>
    <m/>
    <m/>
    <m/>
    <m/>
    <m/>
    <m/>
    <n v="1"/>
    <m/>
    <s v="Yes"/>
    <s v="Gull, Colby, Isaac"/>
    <m/>
    <m/>
    <s v="Engineering &amp; Physical Sciences"/>
    <m/>
    <m/>
    <m/>
    <s v="On Campus"/>
    <s v="New"/>
    <m/>
    <m/>
    <s v="No"/>
    <m/>
    <m/>
    <s v="10 Years"/>
    <m/>
    <m/>
    <m/>
    <m/>
    <m/>
    <s v="US Citizen"/>
    <m/>
    <m/>
    <m/>
    <m/>
    <m/>
    <m/>
    <n v="100"/>
    <s v="W03273972"/>
    <s v="Not Hispanic or Latino"/>
    <m/>
    <m/>
    <m/>
    <s v="Male"/>
    <s v="Civil &amp; Architectural Engineering &amp; Construction Management"/>
    <s v="300000007169989"/>
    <s v="Michael Gary Barker"/>
    <s v="Principal Investigator"/>
    <m/>
    <m/>
    <m/>
    <m/>
    <n v="33.33"/>
    <n v="1"/>
    <n v="8.33"/>
    <n v="1"/>
    <m/>
    <m/>
    <m/>
    <m/>
    <m/>
    <m/>
    <m/>
    <m/>
    <m/>
    <m/>
    <m/>
    <m/>
    <m/>
    <s v="07-AIS"/>
    <s v="Industry"/>
    <m/>
    <s v="No"/>
    <m/>
    <m/>
    <m/>
    <m/>
    <m/>
    <m/>
    <m/>
    <m/>
    <m/>
    <m/>
    <m/>
    <m/>
    <m/>
    <m/>
    <m/>
    <m/>
    <m/>
    <m/>
    <m/>
    <m/>
    <m/>
    <m/>
    <m/>
    <m/>
    <m/>
    <m/>
    <m/>
    <m/>
    <m/>
    <m/>
    <m/>
    <m/>
    <m/>
    <m/>
    <m/>
    <m/>
    <m/>
    <m/>
    <m/>
    <m/>
    <m/>
    <m/>
    <m/>
    <m/>
    <m/>
    <m/>
    <m/>
    <m/>
    <m/>
    <m/>
    <s v="2025 SSSBA Proposal University of Wyoming - FINAL.pdf"/>
    <m/>
    <s v="No"/>
    <m/>
    <s v="No"/>
    <m/>
    <m/>
    <m/>
    <m/>
    <m/>
    <m/>
    <m/>
    <m/>
    <m/>
    <m/>
    <m/>
    <n v="30540"/>
    <m/>
    <m/>
    <m/>
    <m/>
    <m/>
    <m/>
    <m/>
    <m/>
    <m/>
    <m/>
    <m/>
    <m/>
    <m/>
    <s v="No"/>
    <m/>
    <m/>
    <m/>
    <m/>
    <m/>
    <m/>
    <m/>
    <m/>
    <m/>
    <m/>
    <m/>
    <m/>
    <m/>
    <m/>
  </r>
  <r>
    <x v="8"/>
    <s v="25-0305-A0001"/>
    <s v="John Derek Scasta"/>
    <s v="Bison calf weaning strategies"/>
    <s v="Turner Institute of Ecoagriculture"/>
    <m/>
    <d v="2025-03-01T00:00:00"/>
    <d v="2027-12-31T00:00:00"/>
    <x v="62"/>
    <m/>
    <n v="204987.44"/>
    <s v="25-0305"/>
    <n v="204897.44"/>
    <s v="In Review &amp; Negotiation"/>
    <d v="2025-02-28T11:46:08"/>
    <s v="R&amp;E Center Laramie"/>
    <n v="0"/>
    <x v="1"/>
    <m/>
    <m/>
    <s v="Applied Research"/>
    <m/>
    <m/>
    <m/>
    <m/>
    <m/>
    <m/>
    <m/>
    <m/>
    <m/>
    <s v="No"/>
    <s v="Ericka Sue Smith"/>
    <s v="300000007170599"/>
    <m/>
    <m/>
    <s v="4fbb36c6-697f-451a-a138-87d9f376edf4"/>
    <m/>
    <m/>
    <m/>
    <m/>
    <s v="No"/>
    <m/>
    <d v="2027-12-31T00:00:00"/>
    <d v="2025-03-01T00:00:00"/>
    <m/>
    <s v="No"/>
    <s v="NONFED"/>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186270.4"/>
    <s v="Life Sciences"/>
    <n v="15"/>
    <n v="5"/>
    <m/>
    <m/>
    <m/>
    <m/>
    <m/>
    <m/>
    <m/>
    <m/>
    <m/>
    <m/>
    <m/>
    <m/>
    <m/>
    <m/>
    <m/>
    <m/>
    <m/>
    <m/>
    <s v="No"/>
    <m/>
    <s v="No"/>
    <m/>
    <m/>
    <m/>
    <m/>
    <m/>
    <m/>
    <m/>
    <s v="No"/>
    <m/>
    <s v="No"/>
    <s v="186270.4"/>
    <s v="18627.04"/>
    <m/>
    <m/>
    <s v="No"/>
    <m/>
    <m/>
    <s v="Tanya D. Wheeler"/>
    <s v="US Citizen"/>
    <s v="W01701919"/>
    <m/>
    <s v="Female"/>
    <s v="No"/>
    <m/>
    <m/>
    <s v="No"/>
    <m/>
    <m/>
    <m/>
    <m/>
    <s v="Bison calf weaning strategies"/>
    <m/>
    <s v="Non-Federal"/>
    <m/>
    <s v="No"/>
    <m/>
    <s v="Award Created"/>
    <s v="Thomas Abraham Lentner"/>
    <d v="2025-02-28T11:46:07"/>
    <m/>
    <s v="No"/>
    <s v="Pending"/>
    <m/>
    <m/>
    <s v="Yes"/>
    <n v="1"/>
    <s v="No"/>
    <s v="Research"/>
    <s v="Reduced F&amp;A by Sponsor: Specify the rate % and base (MTDC, TDC, Other)"/>
    <m/>
    <n v="18627.04"/>
    <s v="No"/>
    <m/>
    <m/>
    <m/>
    <m/>
    <m/>
    <s v="Contract"/>
    <s v="No"/>
    <m/>
    <m/>
    <m/>
    <s v="No"/>
    <s v="Fixed Price"/>
    <m/>
    <m/>
    <m/>
    <m/>
    <s v="Agricultural Sciences"/>
    <s v="Yes"/>
    <m/>
    <m/>
    <m/>
    <m/>
    <m/>
    <m/>
    <m/>
    <n v="1"/>
    <m/>
    <s v="Yes"/>
    <s v="Fulton, Samantha"/>
    <m/>
    <m/>
    <s v="Agriculture, Life Sciences,  &amp; Natural Resources"/>
    <m/>
    <m/>
    <m/>
    <s v="Off Campus"/>
    <s v="New"/>
    <m/>
    <m/>
    <s v="No"/>
    <m/>
    <m/>
    <m/>
    <m/>
    <n v="0.1"/>
    <m/>
    <m/>
    <m/>
    <s v="US Citizen"/>
    <m/>
    <m/>
    <m/>
    <m/>
    <m/>
    <m/>
    <n v="100"/>
    <s v="W08858075"/>
    <m/>
    <m/>
    <m/>
    <m/>
    <s v="Male"/>
    <s v="R&amp;E Center Laramie"/>
    <s v="300000007170599"/>
    <s v="John Derek Scasta"/>
    <s v="Principal Investigator"/>
    <m/>
    <m/>
    <n v="5"/>
    <n v="0.6"/>
    <m/>
    <m/>
    <n v="5"/>
    <n v="0.6"/>
    <m/>
    <m/>
    <m/>
    <m/>
    <m/>
    <m/>
    <m/>
    <m/>
    <m/>
    <m/>
    <m/>
    <m/>
    <s v="Non-Profit"/>
    <s v="07-TIE"/>
    <s v="Non-Profit Organizations"/>
    <m/>
    <s v="No"/>
    <m/>
    <m/>
    <m/>
    <m/>
    <m/>
    <m/>
    <m/>
    <m/>
    <m/>
    <m/>
    <m/>
    <m/>
    <m/>
    <m/>
    <m/>
    <m/>
    <m/>
    <m/>
    <m/>
    <m/>
    <m/>
    <m/>
    <m/>
    <m/>
    <m/>
    <m/>
    <m/>
    <m/>
    <m/>
    <m/>
    <m/>
    <m/>
    <m/>
    <m/>
    <m/>
    <m/>
    <m/>
    <m/>
    <m/>
    <m/>
    <m/>
    <m/>
    <m/>
    <m/>
    <m/>
    <m/>
    <m/>
    <m/>
    <m/>
    <m/>
    <s v="Summary Budget Justification Scope of Work_Turner Bison weaning.pdf"/>
    <s v="Sponsor Research Agreement_2025 Scasta UWYO (1).docx"/>
    <s v="No"/>
    <m/>
    <s v="No"/>
    <m/>
    <m/>
    <m/>
    <m/>
    <m/>
    <m/>
    <m/>
    <m/>
    <m/>
    <m/>
    <m/>
    <n v="204897.44"/>
    <m/>
    <m/>
    <m/>
    <m/>
    <m/>
    <m/>
    <m/>
    <m/>
    <m/>
    <m/>
    <m/>
    <m/>
    <m/>
    <s v="No"/>
    <m/>
    <m/>
    <m/>
    <m/>
    <m/>
    <m/>
    <m/>
    <m/>
    <m/>
    <m/>
    <m/>
    <m/>
    <m/>
    <m/>
  </r>
  <r>
    <x v="8"/>
    <s v="25-0377-A0001"/>
    <s v="Courtenay Ray"/>
    <s v="Postdoctoral Research Fellowship Program: PRFB: Effects of precipitation variation on species interactions and coexistence"/>
    <s v="Ray, Courtenay"/>
    <m/>
    <d v="2025-03-01T00:00:00"/>
    <d v="2028-02-29T00:00:00"/>
    <x v="32"/>
    <m/>
    <n v="1"/>
    <s v="25-0377"/>
    <n v="1"/>
    <s v="Active"/>
    <d v="2025-02-04T10:44:16"/>
    <s v="Botany"/>
    <n v="0"/>
    <x v="1"/>
    <m/>
    <m/>
    <s v="Basic Research"/>
    <m/>
    <m/>
    <m/>
    <m/>
    <m/>
    <m/>
    <m/>
    <m/>
    <m/>
    <s v="No"/>
    <m/>
    <s v="300000007170631"/>
    <m/>
    <m/>
    <s v="8b4908ed-54f3-4597-b6fc-0f0a280f3884"/>
    <m/>
    <m/>
    <m/>
    <m/>
    <s v="No"/>
    <m/>
    <d v="2028-02-29T00:00:00"/>
    <d v="2025-03-01T00:00:00"/>
    <m/>
    <s v="No"/>
    <s v="NONFED"/>
    <s v="No"/>
    <m/>
    <m/>
    <m/>
    <m/>
    <m/>
    <s v="true"/>
    <s v="Agriculture, Life Sciences,  &amp; Natural Resources"/>
    <m/>
    <m/>
    <m/>
    <m/>
    <m/>
    <m/>
    <m/>
    <m/>
    <m/>
    <s v="No"/>
    <m/>
    <m/>
    <s v="No"/>
    <m/>
    <s v="Kayleigh Ann Edgar"/>
    <m/>
    <m/>
    <m/>
    <m/>
    <m/>
    <m/>
    <m/>
    <m/>
    <m/>
    <m/>
    <m/>
    <m/>
    <m/>
    <m/>
    <m/>
    <m/>
    <m/>
    <m/>
    <m/>
    <m/>
    <m/>
    <m/>
    <m/>
    <m/>
    <m/>
    <m/>
    <m/>
    <m/>
    <m/>
    <m/>
    <m/>
    <m/>
    <m/>
    <m/>
    <m/>
    <m/>
    <m/>
    <m/>
    <m/>
    <m/>
    <m/>
    <s v="No"/>
    <m/>
    <m/>
    <m/>
    <m/>
    <m/>
    <m/>
    <m/>
    <m/>
    <m/>
    <m/>
    <m/>
    <m/>
    <m/>
    <m/>
    <m/>
    <m/>
    <m/>
    <m/>
    <m/>
    <m/>
    <m/>
    <m/>
    <m/>
    <m/>
    <m/>
    <m/>
    <m/>
    <m/>
    <m/>
    <m/>
    <m/>
    <m/>
    <m/>
    <m/>
    <m/>
    <m/>
    <m/>
    <m/>
    <m/>
    <m/>
    <m/>
    <m/>
    <m/>
    <m/>
    <m/>
    <m/>
    <m/>
    <m/>
    <m/>
    <m/>
    <s v="Botany"/>
    <s v="300000007170631"/>
    <m/>
    <m/>
    <m/>
    <m/>
    <m/>
    <m/>
    <m/>
    <m/>
    <m/>
    <m/>
    <m/>
    <m/>
    <m/>
    <m/>
    <m/>
    <m/>
    <m/>
    <m/>
    <n v="1"/>
    <s v="Life Sciences"/>
    <n v="15"/>
    <n v="5"/>
    <m/>
    <m/>
    <m/>
    <m/>
    <m/>
    <m/>
    <m/>
    <m/>
    <m/>
    <m/>
    <m/>
    <m/>
    <m/>
    <m/>
    <m/>
    <m/>
    <m/>
    <m/>
    <s v="No"/>
    <m/>
    <s v="No"/>
    <m/>
    <m/>
    <m/>
    <m/>
    <m/>
    <m/>
    <m/>
    <s v="No"/>
    <m/>
    <s v="No"/>
    <s v="1"/>
    <s v="0"/>
    <m/>
    <m/>
    <s v="No"/>
    <s v="Post-Doctoral Fellowship"/>
    <m/>
    <s v="Andrea Lea Stigers"/>
    <m/>
    <s v="W07516917"/>
    <s v="Not Hispanic or Latino"/>
    <s v="Female"/>
    <s v="No"/>
    <m/>
    <m/>
    <s v="No"/>
    <m/>
    <m/>
    <m/>
    <m/>
    <s v="Postdoctoral Fellowship: PRFB: Effects of precipitation variation on species interactions and coexistence"/>
    <m/>
    <s v="Other"/>
    <s v="Individual, Courtney Ray"/>
    <s v="No"/>
    <m/>
    <s v="Award Created"/>
    <s v="Kayleigh Ann Edgar"/>
    <d v="2025-02-04T10:44:15"/>
    <m/>
    <s v="No"/>
    <m/>
    <m/>
    <m/>
    <s v="Yes"/>
    <n v="1"/>
    <s v="Yes"/>
    <s v="Research"/>
    <m/>
    <s v="Reduced F&amp;A by Sponsor: Specify the rate % and base (MTDC, TDC, Other)"/>
    <n v="0"/>
    <s v="No"/>
    <m/>
    <m/>
    <m/>
    <m/>
    <m/>
    <s v="Fellowship"/>
    <s v="No"/>
    <m/>
    <m/>
    <m/>
    <s v="No"/>
    <s v="Other"/>
    <s v="Cash basis, Sponsor will submit checks to OSP"/>
    <m/>
    <m/>
    <m/>
    <s v="Biological and Biomedical Sciences"/>
    <s v="No"/>
    <m/>
    <m/>
    <m/>
    <m/>
    <m/>
    <m/>
    <m/>
    <n v="1"/>
    <m/>
    <s v="Yes"/>
    <s v="Wroblewski, Mitchell"/>
    <m/>
    <m/>
    <s v="Agriculture, Life Sciences,  &amp; Natural Resources"/>
    <m/>
    <m/>
    <m/>
    <s v="On Campus"/>
    <s v="New"/>
    <m/>
    <m/>
    <s v="No"/>
    <m/>
    <m/>
    <s v="10 Years"/>
    <m/>
    <m/>
    <n v="0"/>
    <m/>
    <m/>
    <m/>
    <m/>
    <m/>
    <m/>
    <m/>
    <m/>
    <m/>
    <n v="100"/>
    <s v="W10397550"/>
    <s v="Not Hispanic or Latino"/>
    <m/>
    <m/>
    <m/>
    <s v="Female"/>
    <s v="Botany"/>
    <s v="300000007170631"/>
    <s v="Courtenay Ray"/>
    <s v="Principal Investigator"/>
    <m/>
    <m/>
    <n v="100"/>
    <n v="12"/>
    <m/>
    <m/>
    <n v="100"/>
    <n v="12"/>
    <m/>
    <m/>
    <m/>
    <m/>
    <m/>
    <m/>
    <m/>
    <m/>
    <m/>
    <m/>
    <m/>
    <s v="NONE"/>
    <s v="Other"/>
    <s v="13-RAYC"/>
    <s v="Individuals"/>
    <s v="Courtenay Ray"/>
    <s v="No"/>
    <m/>
    <m/>
    <m/>
    <m/>
    <m/>
    <m/>
    <m/>
    <m/>
    <m/>
    <m/>
    <m/>
    <m/>
    <m/>
    <m/>
    <m/>
    <m/>
    <m/>
    <m/>
    <m/>
    <m/>
    <m/>
    <m/>
    <m/>
    <m/>
    <m/>
    <m/>
    <m/>
    <m/>
    <m/>
    <m/>
    <m/>
    <m/>
    <m/>
    <m/>
    <m/>
    <m/>
    <m/>
    <m/>
    <m/>
    <m/>
    <m/>
    <m/>
    <m/>
    <m/>
    <m/>
    <m/>
    <m/>
    <m/>
    <m/>
    <m/>
    <s v="budget.pdf"/>
    <s v="PRFB_Guide.pdf"/>
    <s v="No"/>
    <m/>
    <s v="No"/>
    <m/>
    <m/>
    <m/>
    <m/>
    <m/>
    <m/>
    <m/>
    <m/>
    <m/>
    <m/>
    <m/>
    <n v="1"/>
    <m/>
    <m/>
    <m/>
    <m/>
    <m/>
    <m/>
    <m/>
    <m/>
    <m/>
    <m/>
    <m/>
    <m/>
    <m/>
    <s v="No"/>
    <m/>
    <m/>
    <m/>
    <m/>
    <m/>
    <m/>
    <m/>
    <m/>
    <m/>
    <m/>
    <m/>
    <m/>
    <m/>
    <m/>
  </r>
  <r>
    <x v="8"/>
    <s v="25-0563-A0001"/>
    <s v="Paulo De Mello Tavares Lima"/>
    <s v="Impacts of a seaweed-based supplement on productive performance, ruminal fermentation, health parameters, and methane emissions of finishing lambs"/>
    <s v="Synergraze"/>
    <m/>
    <d v="2025-03-05T00:00:00"/>
    <d v="2026-02-28T00:00:00"/>
    <x v="10"/>
    <m/>
    <n v="25000"/>
    <s v="25-0563"/>
    <n v="25000"/>
    <s v="Set Up In Progress"/>
    <d v="2025-03-07T08:23:00"/>
    <s v="Animal Science"/>
    <n v="0"/>
    <x v="1"/>
    <m/>
    <m/>
    <s v="Applied Research"/>
    <m/>
    <m/>
    <m/>
    <m/>
    <m/>
    <m/>
    <m/>
    <m/>
    <s v="Post-submission review.  Pre-award reviewed, revised and rebudgeted the project in order for it to meet compliance guidelines.   $25,000 at full 44.5% IDC.  Fixed price.  Please review contract for invoicing details."/>
    <s v="No"/>
    <s v="Evelyn Renee Kelley"/>
    <s v="300000007169996"/>
    <m/>
    <m/>
    <s v="a22c65b9-08a5-4ab2-a703-6afd19dc0212"/>
    <m/>
    <m/>
    <m/>
    <m/>
    <s v="No"/>
    <m/>
    <d v="2026-02-28T00:00:00"/>
    <d v="2025-03-05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Animal Science"/>
    <s v="300000007169996"/>
    <m/>
    <m/>
    <m/>
    <m/>
    <m/>
    <m/>
    <m/>
    <m/>
    <m/>
    <m/>
    <m/>
    <m/>
    <m/>
    <m/>
    <m/>
    <m/>
    <m/>
    <m/>
    <n v="17301.04"/>
    <s v="Life Sciences"/>
    <n v="15"/>
    <n v="5"/>
    <m/>
    <m/>
    <m/>
    <m/>
    <m/>
    <m/>
    <m/>
    <m/>
    <m/>
    <m/>
    <m/>
    <m/>
    <m/>
    <m/>
    <m/>
    <m/>
    <m/>
    <m/>
    <s v="No"/>
    <m/>
    <s v="No"/>
    <m/>
    <m/>
    <m/>
    <m/>
    <m/>
    <m/>
    <m/>
    <s v="No"/>
    <m/>
    <s v="No"/>
    <s v="17301.04"/>
    <s v="76698.96"/>
    <m/>
    <m/>
    <s v="No"/>
    <m/>
    <m/>
    <s v="Amy Newman"/>
    <s v="US Citizen"/>
    <s v="W09776930"/>
    <s v="Not Hispanic or Latino"/>
    <s v="Female"/>
    <s v="Yes"/>
    <s v="Sponsor is Canada based"/>
    <m/>
    <s v="Yes"/>
    <s v="Canada"/>
    <m/>
    <s v="Sponsor is canada based"/>
    <s v="Canada"/>
    <s v="Impacts of a seaweed-based supplement on productive performance, ruminal fermentation, health parameters, and methane emissions of finishing lambs"/>
    <m/>
    <s v="Non-Federal"/>
    <m/>
    <s v="No"/>
    <m/>
    <s v="Award Created"/>
    <s v="Thomas Abraham Lentner"/>
    <d v="2025-03-07T08:22:59"/>
    <m/>
    <s v="No"/>
    <s v="Approved"/>
    <d v="2025-02-28T00:00:00"/>
    <s v="2025-0192"/>
    <s v="No"/>
    <n v="1"/>
    <s v="No"/>
    <s v="Research"/>
    <m/>
    <s v="44.5% MTDC"/>
    <n v="7698.96"/>
    <s v="No"/>
    <m/>
    <m/>
    <m/>
    <m/>
    <m/>
    <s v="Contract"/>
    <s v="No"/>
    <m/>
    <m/>
    <m/>
    <s v="No"/>
    <s v="Fixed Price"/>
    <m/>
    <m/>
    <m/>
    <m/>
    <s v="Agricultural Sciences"/>
    <s v="Yes"/>
    <m/>
    <m/>
    <m/>
    <m/>
    <m/>
    <m/>
    <m/>
    <n v="1"/>
    <m/>
    <s v="No"/>
    <s v="Fulton, Samantha"/>
    <m/>
    <m/>
    <s v="Agriculture, Life Sciences,  &amp; Natural Resources"/>
    <m/>
    <m/>
    <m/>
    <s v="On Campus"/>
    <s v="New"/>
    <m/>
    <m/>
    <s v="No"/>
    <m/>
    <m/>
    <m/>
    <m/>
    <m/>
    <m/>
    <m/>
    <m/>
    <s v="Other Non US Citizen"/>
    <m/>
    <m/>
    <m/>
    <m/>
    <m/>
    <m/>
    <n v="20"/>
    <s v="W10346198"/>
    <s v="Hispanic or Latino"/>
    <m/>
    <m/>
    <m/>
    <s v="Male"/>
    <s v="Animal Science"/>
    <s v="300000007169996"/>
    <s v="Paulo De Mello Tavares Lima"/>
    <s v="Principal Investigator"/>
    <n v="20"/>
    <n v="1.8"/>
    <m/>
    <m/>
    <m/>
    <m/>
    <n v="15"/>
    <n v="1.8"/>
    <m/>
    <m/>
    <m/>
    <m/>
    <m/>
    <s v="Carrie Renee Hesco"/>
    <n v="1"/>
    <s v="Not Yet Active"/>
    <s v="Export Control"/>
    <m/>
    <m/>
    <m/>
    <s v="Industry"/>
    <s v="05-SYNER"/>
    <s v="Industry"/>
    <m/>
    <s v="No"/>
    <m/>
    <m/>
    <m/>
    <m/>
    <m/>
    <m/>
    <m/>
    <m/>
    <m/>
    <m/>
    <m/>
    <m/>
    <m/>
    <m/>
    <m/>
    <m/>
    <m/>
    <m/>
    <m/>
    <m/>
    <m/>
    <m/>
    <m/>
    <m/>
    <m/>
    <m/>
    <m/>
    <m/>
    <m/>
    <m/>
    <m/>
    <m/>
    <m/>
    <m/>
    <m/>
    <m/>
    <m/>
    <m/>
    <m/>
    <m/>
    <m/>
    <m/>
    <m/>
    <m/>
    <m/>
    <m/>
    <m/>
    <m/>
    <m/>
    <m/>
    <s v="Budget - Synergraze.pdf,Budget - Synergraze final.pdf"/>
    <m/>
    <s v="No"/>
    <m/>
    <s v="Yes"/>
    <m/>
    <m/>
    <m/>
    <m/>
    <m/>
    <m/>
    <m/>
    <m/>
    <m/>
    <m/>
    <m/>
    <n v="25000"/>
    <m/>
    <m/>
    <m/>
    <m/>
    <m/>
    <m/>
    <m/>
    <m/>
    <m/>
    <m/>
    <m/>
    <m/>
    <m/>
    <s v="No"/>
    <m/>
    <m/>
    <m/>
    <m/>
    <m/>
    <m/>
    <m/>
    <m/>
    <m/>
    <m/>
    <m/>
    <m/>
    <m/>
    <m/>
  </r>
  <r>
    <x v="8"/>
    <s v="25-0520-A0001"/>
    <s v="Daniel Phipps McCoy"/>
    <s v="Wind River Visitors Council Resident Sentiment Survey"/>
    <s v="Fremont County"/>
    <m/>
    <d v="2025-03-01T00:00:00"/>
    <d v="2025-06-30T00:00:00"/>
    <x v="6"/>
    <m/>
    <n v="25761.599999999999"/>
    <s v="25-0520"/>
    <n v="25761.599999999999"/>
    <s v="In Review &amp; Negotiation"/>
    <d v="2025-03-03T08:52:27"/>
    <s v="Haub School of Environment &amp; Natural Resources"/>
    <n v="0"/>
    <x v="1"/>
    <m/>
    <m/>
    <s v="Applied Research"/>
    <m/>
    <m/>
    <m/>
    <m/>
    <m/>
    <m/>
    <m/>
    <m/>
    <s v="NOTE FOR OSP:  Work with Kim Messersmith and Thao McVay to set up award sub-segment for WYSAC to complete their portion of the project."/>
    <s v="No"/>
    <s v="Evelyn Renee Kelley"/>
    <s v="300000007170093"/>
    <m/>
    <m/>
    <s v="a4948562-d3e0-4591-8a06-70800c41c2da"/>
    <m/>
    <m/>
    <m/>
    <m/>
    <s v="No"/>
    <m/>
    <d v="2025-06-30T00:00:00"/>
    <d v="2025-03-01T00:00:00"/>
    <m/>
    <m/>
    <s v="NONFED"/>
    <s v="No"/>
    <m/>
    <m/>
    <m/>
    <m/>
    <m/>
    <s v="false"/>
    <s v="Academic Affairs"/>
    <m/>
    <s v="Haub School of Environmental &amp; Natural Resources"/>
    <m/>
    <m/>
    <m/>
    <m/>
    <m/>
    <m/>
    <m/>
    <s v="No"/>
    <m/>
    <m/>
    <s v="No"/>
    <m/>
    <s v="Thomas Abraham Lentner"/>
    <m/>
    <m/>
    <m/>
    <m/>
    <m/>
    <m/>
    <m/>
    <m/>
    <m/>
    <m/>
    <m/>
    <m/>
    <m/>
    <m/>
    <m/>
    <m/>
    <m/>
    <m/>
    <m/>
    <m/>
    <m/>
    <m/>
    <m/>
    <m/>
    <m/>
    <m/>
    <m/>
    <m/>
    <m/>
    <m/>
    <m/>
    <m/>
    <m/>
    <m/>
    <m/>
    <m/>
    <m/>
    <m/>
    <m/>
    <m/>
    <m/>
    <s v="No"/>
    <m/>
    <m/>
    <m/>
    <m/>
    <m/>
    <m/>
    <m/>
    <m/>
    <m/>
    <m/>
    <m/>
    <m/>
    <m/>
    <m/>
    <m/>
    <m/>
    <m/>
    <m/>
    <m/>
    <m/>
    <m/>
    <m/>
    <m/>
    <m/>
    <m/>
    <m/>
    <m/>
    <m/>
    <m/>
    <m/>
    <m/>
    <m/>
    <m/>
    <m/>
    <m/>
    <m/>
    <m/>
    <m/>
    <m/>
    <m/>
    <m/>
    <m/>
    <m/>
    <m/>
    <m/>
    <m/>
    <m/>
    <m/>
    <m/>
    <m/>
    <s v="WORTH"/>
    <s v="300000462548771"/>
    <m/>
    <m/>
    <s v="Haub School of Environment &amp; Natural Resources Subdivision"/>
    <s v="300000029642088"/>
    <m/>
    <m/>
    <m/>
    <m/>
    <m/>
    <m/>
    <m/>
    <m/>
    <m/>
    <m/>
    <m/>
    <m/>
    <m/>
    <m/>
    <n v="25761.599999999999"/>
    <s v="Social Sciences"/>
    <n v="10"/>
    <n v="0"/>
    <m/>
    <n v="5"/>
    <m/>
    <m/>
    <m/>
    <m/>
    <m/>
    <m/>
    <m/>
    <m/>
    <n v="5"/>
    <m/>
    <m/>
    <m/>
    <m/>
    <m/>
    <m/>
    <m/>
    <m/>
    <m/>
    <m/>
    <m/>
    <m/>
    <m/>
    <m/>
    <m/>
    <m/>
    <m/>
    <s v="No"/>
    <m/>
    <m/>
    <s v="21468"/>
    <s v="4293.6"/>
    <m/>
    <m/>
    <m/>
    <m/>
    <m/>
    <s v="Kimberly Ann Messersmith"/>
    <s v="US Citizen"/>
    <s v="W03274203"/>
    <m/>
    <s v="Female"/>
    <s v="No"/>
    <m/>
    <m/>
    <s v="No"/>
    <m/>
    <m/>
    <m/>
    <m/>
    <s v="Fremont County Resident Sentiment Survey"/>
    <m/>
    <s v="Non-Federal"/>
    <m/>
    <s v="No"/>
    <m/>
    <s v="Award Created"/>
    <s v="Thomas Abraham Lentner"/>
    <d v="2025-03-03T08:52:26"/>
    <m/>
    <s v="No"/>
    <m/>
    <m/>
    <m/>
    <s v="No"/>
    <n v="2"/>
    <s v="No"/>
    <s v="Research"/>
    <s v="20% TDC"/>
    <s v="20% TDC"/>
    <n v="4293.6000000000004"/>
    <s v="No"/>
    <m/>
    <m/>
    <m/>
    <m/>
    <m/>
    <s v="Contract"/>
    <s v="No"/>
    <m/>
    <m/>
    <m/>
    <s v="No"/>
    <s v="Fixed Price"/>
    <m/>
    <m/>
    <m/>
    <m/>
    <m/>
    <s v="No"/>
    <m/>
    <m/>
    <m/>
    <m/>
    <m/>
    <m/>
    <m/>
    <n v="1"/>
    <n v="1"/>
    <s v="Yes"/>
    <s v="Lorenz, Michelle"/>
    <m/>
    <m/>
    <s v="[Haub School of Environmental &amp; Natural Resources, Research &amp; Economic Development]"/>
    <m/>
    <m/>
    <m/>
    <s v="On Campus"/>
    <s v="New"/>
    <m/>
    <m/>
    <s v="No"/>
    <m/>
    <m/>
    <m/>
    <m/>
    <m/>
    <m/>
    <m/>
    <m/>
    <s v="US Citizen"/>
    <m/>
    <m/>
    <m/>
    <m/>
    <m/>
    <m/>
    <n v="65"/>
    <s v="W02143759"/>
    <s v="Not Hispanic or Latino"/>
    <m/>
    <m/>
    <m/>
    <s v="Male"/>
    <s v="Haub School of Environment &amp; Natural Resources"/>
    <s v="300000007170093"/>
    <s v="Daniel Phipps McCoy"/>
    <s v="Principal Investigator"/>
    <m/>
    <m/>
    <m/>
    <m/>
    <m/>
    <m/>
    <n v="0"/>
    <n v="0"/>
    <m/>
    <m/>
    <m/>
    <m/>
    <m/>
    <m/>
    <m/>
    <m/>
    <m/>
    <m/>
    <s v="Other Social Sciences"/>
    <m/>
    <m/>
    <s v="03-FRMNT"/>
    <s v="Wyoming Local Governmental Entities"/>
    <m/>
    <s v="No"/>
    <m/>
    <m/>
    <m/>
    <m/>
    <m/>
    <m/>
    <m/>
    <m/>
    <m/>
    <m/>
    <m/>
    <m/>
    <m/>
    <m/>
    <m/>
    <m/>
    <m/>
    <m/>
    <m/>
    <m/>
    <m/>
    <m/>
    <m/>
    <m/>
    <m/>
    <m/>
    <m/>
    <m/>
    <m/>
    <m/>
    <m/>
    <m/>
    <m/>
    <m/>
    <m/>
    <m/>
    <m/>
    <m/>
    <m/>
    <m/>
    <m/>
    <m/>
    <m/>
    <m/>
    <m/>
    <m/>
    <m/>
    <m/>
    <m/>
    <m/>
    <s v="WRVC Budget (Basic Mailed Survey).xlsx"/>
    <m/>
    <s v="No"/>
    <m/>
    <s v="No"/>
    <m/>
    <m/>
    <m/>
    <m/>
    <m/>
    <m/>
    <m/>
    <m/>
    <m/>
    <m/>
    <m/>
    <n v="25761.599999999999"/>
    <m/>
    <m/>
    <m/>
    <m/>
    <m/>
    <m/>
    <m/>
    <m/>
    <m/>
    <m/>
    <m/>
    <m/>
    <m/>
    <s v="No"/>
    <m/>
    <m/>
    <m/>
    <m/>
    <m/>
    <m/>
    <m/>
    <m/>
    <m/>
    <m/>
    <m/>
    <m/>
    <m/>
    <m/>
  </r>
  <r>
    <x v="8"/>
    <s v="25-0354-A0001"/>
    <s v="Jennifer F Pinello"/>
    <s v="Membrane proteins driving a cell-cell fusion reaction during fertilization"/>
    <s v="National Institutes of Health/Department of Health and Human Services"/>
    <m/>
    <d v="2025-03-26T00:00:00"/>
    <d v="2028-02-29T00:00:00"/>
    <x v="33"/>
    <m/>
    <n v="249000"/>
    <s v="25-0354"/>
    <n v="747000"/>
    <s v="Set Up In Progress"/>
    <d v="2025-03-26T14:15:55"/>
    <s v="Molecular Biology"/>
    <n v="0"/>
    <x v="1"/>
    <m/>
    <m/>
    <s v="Basic Research"/>
    <m/>
    <m/>
    <m/>
    <m/>
    <m/>
    <m/>
    <s v="https://grants.nih.gov/grants/guide/pa-files/PA-20-188.html http://grants2.nih.gov/grants/new_investigators/#indaward"/>
    <m/>
    <m/>
    <s v="No"/>
    <s v="Farrell Jean Rapp"/>
    <s v="300000007170376"/>
    <m/>
    <m/>
    <s v="bcda413c-a5bd-4132-a8d6-da0e725012bc"/>
    <d v="2025-03-26T00:00:00"/>
    <m/>
    <m/>
    <m/>
    <s v="Yes"/>
    <s v="Approved"/>
    <d v="2026-02-28T00:00:00"/>
    <d v="2025-03-26T00:00:00"/>
    <m/>
    <s v="No"/>
    <s v="93.859"/>
    <s v="Yes"/>
    <s v="Basic lab chemicals"/>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176178"/>
    <s v="Life Sciences"/>
    <n v="15"/>
    <n v="5"/>
    <m/>
    <m/>
    <m/>
    <m/>
    <m/>
    <m/>
    <m/>
    <m/>
    <m/>
    <m/>
    <m/>
    <m/>
    <m/>
    <m/>
    <m/>
    <m/>
    <m/>
    <m/>
    <s v="No"/>
    <m/>
    <s v="No"/>
    <m/>
    <m/>
    <m/>
    <m/>
    <m/>
    <m/>
    <m/>
    <s v="No"/>
    <m/>
    <s v="No"/>
    <s v="528534"/>
    <s v="218466"/>
    <m/>
    <s v="R00GM146112"/>
    <s v="No"/>
    <m/>
    <m/>
    <s v="Tori Henderson"/>
    <s v="US Citizen"/>
    <s v="W00135907"/>
    <m/>
    <s v="Female"/>
    <s v="Yes"/>
    <s v="Collaboration with Pasteur Institute Structural Biologist"/>
    <m/>
    <s v="Yes"/>
    <s v="France"/>
    <m/>
    <s v="Receipt of biological materials for research"/>
    <s v="France"/>
    <s v="Membrane proteins driving a cell-cell fusion reaction during fertilization"/>
    <m/>
    <s v="Federal Direct"/>
    <m/>
    <s v="Yes"/>
    <s v="basic lab chemicals"/>
    <s v="Award Created"/>
    <s v="Farrell Jean Rapp"/>
    <d v="2025-03-26T14:15:55"/>
    <m/>
    <s v="No"/>
    <m/>
    <m/>
    <m/>
    <s v="No"/>
    <n v="1"/>
    <s v="Yes"/>
    <s v="Research"/>
    <m/>
    <s v="44.5% MTDC"/>
    <n v="72822"/>
    <s v="No"/>
    <m/>
    <m/>
    <m/>
    <m/>
    <m/>
    <s v="Grant"/>
    <s v="Yes"/>
    <s v="Other"/>
    <s v="Conference Travel"/>
    <s v="TBD (EU)"/>
    <s v="No"/>
    <s v="Cost Reimbursable"/>
    <m/>
    <m/>
    <m/>
    <m/>
    <s v="Biological and Biomedical Sciences"/>
    <s v="No"/>
    <m/>
    <m/>
    <m/>
    <m/>
    <m/>
    <m/>
    <m/>
    <n v="1"/>
    <m/>
    <s v="Yes"/>
    <s v="Fulton, Samantha"/>
    <m/>
    <m/>
    <s v="Agriculture, Life Sciences,  &amp; Natural Resources"/>
    <m/>
    <m/>
    <m/>
    <s v="On Campus"/>
    <s v="Transfer"/>
    <m/>
    <m/>
    <s v="No"/>
    <m/>
    <m/>
    <m/>
    <m/>
    <m/>
    <m/>
    <m/>
    <m/>
    <m/>
    <n v="66.66"/>
    <n v="6"/>
    <m/>
    <m/>
    <n v="100"/>
    <n v="3"/>
    <n v="100"/>
    <s v="W10504335"/>
    <s v="Not Hispanic or Latino"/>
    <m/>
    <m/>
    <m/>
    <s v="Female"/>
    <s v="Molecular Biology"/>
    <s v="300000007170376"/>
    <s v="Jennifer F Pinello"/>
    <s v="Principal Investigator"/>
    <n v="0"/>
    <n v="0"/>
    <m/>
    <m/>
    <n v="0"/>
    <n v="0"/>
    <n v="75"/>
    <n v="9"/>
    <m/>
    <m/>
    <m/>
    <m/>
    <m/>
    <s v="Carrie Renee Hesco"/>
    <n v="1"/>
    <s v="Not Yet Active"/>
    <s v="Export Control"/>
    <m/>
    <m/>
    <s v="4R00GM146112-03"/>
    <m/>
    <s v="01-NIH"/>
    <s v="U.S. Federal Government"/>
    <m/>
    <s v="No"/>
    <m/>
    <m/>
    <m/>
    <m/>
    <m/>
    <m/>
    <m/>
    <m/>
    <m/>
    <m/>
    <m/>
    <m/>
    <m/>
    <m/>
    <m/>
    <m/>
    <m/>
    <m/>
    <m/>
    <m/>
    <m/>
    <m/>
    <m/>
    <m/>
    <m/>
    <m/>
    <m/>
    <m/>
    <m/>
    <m/>
    <m/>
    <m/>
    <m/>
    <m/>
    <m/>
    <m/>
    <m/>
    <m/>
    <m/>
    <m/>
    <m/>
    <m/>
    <m/>
    <m/>
    <m/>
    <m/>
    <m/>
    <m/>
    <m/>
    <m/>
    <s v="20241201_Pinello - updated CR JF.xlsx"/>
    <m/>
    <s v="No"/>
    <m/>
    <s v="No"/>
    <m/>
    <m/>
    <m/>
    <m/>
    <m/>
    <m/>
    <m/>
    <m/>
    <m/>
    <m/>
    <m/>
    <n v="747000"/>
    <m/>
    <m/>
    <m/>
    <m/>
    <m/>
    <m/>
    <m/>
    <m/>
    <m/>
    <m/>
    <s v="[Conflict of Interest]"/>
    <m/>
    <m/>
    <s v="No"/>
    <m/>
    <m/>
    <m/>
    <m/>
    <m/>
    <m/>
    <m/>
    <m/>
    <m/>
    <m/>
    <m/>
    <m/>
    <m/>
    <m/>
  </r>
  <r>
    <x v="8"/>
    <s v="25-0540-A0001"/>
    <s v="Canyon Leigh Hardesty"/>
    <s v="Epilepsy Foundation Family Training and Support"/>
    <s v="Epilepsy Foundation of Colorado and Wyoming"/>
    <m/>
    <d v="2025-03-03T00:00:00"/>
    <d v="2025-12-31T00:00:00"/>
    <x v="44"/>
    <m/>
    <n v="22500"/>
    <s v="25-0540"/>
    <n v="22500"/>
    <s v="In Review &amp; Negotiation"/>
    <d v="2025-03-25T10:20:39"/>
    <s v="Wyoming Institute for Disabilities WIND"/>
    <n v="0"/>
    <x v="1"/>
    <m/>
    <m/>
    <s v="Other Sponsored Activity"/>
    <m/>
    <m/>
    <m/>
    <m/>
    <m/>
    <m/>
    <m/>
    <m/>
    <m/>
    <s v="No"/>
    <s v="Evelyn Renee Kelley"/>
    <s v="300000007169969"/>
    <m/>
    <m/>
    <s v="cdba82af-7c69-43bb-9c12-ff4389505df7"/>
    <m/>
    <m/>
    <m/>
    <m/>
    <s v="No"/>
    <m/>
    <d v="2025-12-31T00:00:00"/>
    <d v="2025-03-03T00:00:00"/>
    <m/>
    <s v="No"/>
    <s v="NONFED"/>
    <s v="No"/>
    <m/>
    <m/>
    <m/>
    <m/>
    <m/>
    <s v="false"/>
    <s v="Health Sciences"/>
    <m/>
    <m/>
    <m/>
    <m/>
    <m/>
    <m/>
    <m/>
    <m/>
    <m/>
    <s v="No"/>
    <m/>
    <m/>
    <s v="No"/>
    <m/>
    <s v="Thomas Abraham Lentner"/>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18750"/>
    <s v="Social Sciences"/>
    <n v="15"/>
    <n v="5"/>
    <m/>
    <m/>
    <m/>
    <m/>
    <m/>
    <m/>
    <m/>
    <m/>
    <m/>
    <m/>
    <m/>
    <m/>
    <m/>
    <m/>
    <m/>
    <m/>
    <m/>
    <m/>
    <s v="No"/>
    <m/>
    <s v="No"/>
    <m/>
    <m/>
    <m/>
    <m/>
    <m/>
    <m/>
    <m/>
    <s v="No"/>
    <m/>
    <s v="No"/>
    <s v="18750"/>
    <s v="3750"/>
    <m/>
    <m/>
    <s v="No"/>
    <m/>
    <m/>
    <s v="Chianne Behrend"/>
    <m/>
    <s v="W10537368"/>
    <s v="Not Hispanic or Latino"/>
    <s v="Female"/>
    <s v="No"/>
    <m/>
    <m/>
    <s v="No"/>
    <m/>
    <m/>
    <m/>
    <m/>
    <s v="Epilepsy Foundation Family Training and Support"/>
    <m/>
    <s v="Non-Federal"/>
    <m/>
    <s v="No"/>
    <m/>
    <s v="Award Created"/>
    <s v="Thomas Abraham Lentner"/>
    <d v="2025-03-25T10:20:38"/>
    <m/>
    <s v="No"/>
    <m/>
    <m/>
    <m/>
    <s v="No"/>
    <n v="1"/>
    <s v="No"/>
    <s v="Other Sponsored Activities"/>
    <m/>
    <s v="20% TDC"/>
    <n v="3750"/>
    <s v="No"/>
    <m/>
    <m/>
    <m/>
    <m/>
    <m/>
    <s v="Contract"/>
    <s v="No"/>
    <m/>
    <m/>
    <m/>
    <s v="No"/>
    <s v="Fixed Price"/>
    <m/>
    <m/>
    <m/>
    <m/>
    <m/>
    <s v="No"/>
    <m/>
    <m/>
    <m/>
    <m/>
    <m/>
    <m/>
    <m/>
    <n v="1"/>
    <m/>
    <s v="Yes"/>
    <s v="Fulton, Samantha"/>
    <m/>
    <m/>
    <s v="Health Sciences"/>
    <m/>
    <m/>
    <m/>
    <s v="On Campus"/>
    <s v="New"/>
    <m/>
    <m/>
    <s v="No"/>
    <m/>
    <m/>
    <m/>
    <m/>
    <m/>
    <m/>
    <m/>
    <m/>
    <s v="US Citizen"/>
    <m/>
    <m/>
    <m/>
    <m/>
    <m/>
    <m/>
    <n v="100"/>
    <s v="W03011199"/>
    <s v="Not Hispanic or Latino"/>
    <m/>
    <m/>
    <m/>
    <s v="Female"/>
    <s v="Wyoming Institute for Disabilities WIND"/>
    <s v="300000007169969"/>
    <s v="Canyon Leigh Hardesty"/>
    <s v="Principal Investigator"/>
    <m/>
    <m/>
    <n v="4"/>
    <n v="0.48"/>
    <m/>
    <m/>
    <n v="4"/>
    <n v="0.48"/>
    <m/>
    <m/>
    <m/>
    <m/>
    <m/>
    <m/>
    <m/>
    <m/>
    <m/>
    <m/>
    <s v="Other Social Sciences"/>
    <m/>
    <s v="Non-Profit"/>
    <s v="07-EPILFDNWYCO"/>
    <s v="Non-Profit Organizations"/>
    <m/>
    <s v="No"/>
    <m/>
    <m/>
    <m/>
    <m/>
    <m/>
    <m/>
    <m/>
    <m/>
    <m/>
    <m/>
    <m/>
    <m/>
    <m/>
    <m/>
    <m/>
    <m/>
    <m/>
    <m/>
    <m/>
    <m/>
    <m/>
    <m/>
    <m/>
    <m/>
    <m/>
    <m/>
    <m/>
    <m/>
    <m/>
    <m/>
    <m/>
    <m/>
    <m/>
    <m/>
    <m/>
    <m/>
    <m/>
    <m/>
    <m/>
    <m/>
    <m/>
    <m/>
    <m/>
    <m/>
    <m/>
    <m/>
    <m/>
    <m/>
    <m/>
    <m/>
    <s v="Colorado and Wyoming Epilepsy Foundation March - December 2025.xlsx"/>
    <m/>
    <s v="No"/>
    <m/>
    <s v="No"/>
    <m/>
    <m/>
    <m/>
    <m/>
    <m/>
    <m/>
    <m/>
    <m/>
    <m/>
    <m/>
    <m/>
    <n v="22500"/>
    <m/>
    <m/>
    <m/>
    <m/>
    <m/>
    <m/>
    <m/>
    <m/>
    <m/>
    <m/>
    <m/>
    <m/>
    <m/>
    <s v="No"/>
    <m/>
    <m/>
    <m/>
    <m/>
    <m/>
    <m/>
    <m/>
    <m/>
    <m/>
    <m/>
    <m/>
    <m/>
    <m/>
    <m/>
  </r>
  <r>
    <x v="8"/>
    <s v="25-0487-A0001"/>
    <s v="John S. Oakey"/>
    <s v="Bezos Earth Fund $1M Greenhouse Gas Removal Ideation"/>
    <s v="Social Good Labs"/>
    <m/>
    <d v="2025-03-01T00:00:00"/>
    <d v="2026-02-28T00:00:00"/>
    <x v="37"/>
    <m/>
    <n v="4000"/>
    <s v="25-0487"/>
    <n v="4000"/>
    <s v="Active"/>
    <d v="2025-03-10T14:00:12"/>
    <s v="Chemical &amp; Biomedical Engineering"/>
    <n v="0"/>
    <x v="1"/>
    <m/>
    <m/>
    <s v="Applied Research"/>
    <m/>
    <m/>
    <m/>
    <m/>
    <m/>
    <m/>
    <s v="Bezos Agreement"/>
    <m/>
    <s v="Post submission review"/>
    <s v="No"/>
    <s v="Evelyn Renee Kelley"/>
    <s v="300000007170537"/>
    <m/>
    <m/>
    <s v="fa202b95-3b24-42cb-8e76-8cc18353dc20"/>
    <d v="2025-03-06T00:00:00"/>
    <m/>
    <m/>
    <m/>
    <s v="No"/>
    <m/>
    <d v="2026-02-28T00:00:00"/>
    <d v="2025-03-01T00:00:00"/>
    <m/>
    <s v="No"/>
    <s v="NONFED"/>
    <s v="No"/>
    <m/>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768"/>
    <s v="Engineering"/>
    <n v="15"/>
    <n v="5"/>
    <m/>
    <m/>
    <m/>
    <m/>
    <m/>
    <m/>
    <m/>
    <m/>
    <m/>
    <m/>
    <m/>
    <m/>
    <m/>
    <m/>
    <m/>
    <m/>
    <m/>
    <m/>
    <s v="No"/>
    <s v="Other Engineering"/>
    <s v="No"/>
    <m/>
    <m/>
    <m/>
    <m/>
    <m/>
    <m/>
    <m/>
    <s v="No"/>
    <m/>
    <s v="No"/>
    <s v="2768"/>
    <s v="1232"/>
    <m/>
    <m/>
    <s v="No"/>
    <m/>
    <m/>
    <s v="Victoria Boyles"/>
    <s v="US Citizen"/>
    <s v="W02146377"/>
    <s v="Not Hispanic or Latino"/>
    <s v="Female"/>
    <s v="No"/>
    <m/>
    <m/>
    <s v="No"/>
    <m/>
    <m/>
    <m/>
    <m/>
    <s v="Bezos Earth Fund $1M Greenhouse Gas Removal Ideation | Phase I"/>
    <m/>
    <s v="Non-Federal"/>
    <m/>
    <s v="No"/>
    <m/>
    <s v="Award Created"/>
    <s v="Kayleigh Ann Edgar"/>
    <d v="2025-03-10T14:00:12"/>
    <m/>
    <s v="No"/>
    <m/>
    <m/>
    <m/>
    <s v="No"/>
    <n v="1"/>
    <s v="No"/>
    <s v="Research"/>
    <m/>
    <s v="44.5% MTDC"/>
    <n v="1232"/>
    <s v="No"/>
    <m/>
    <m/>
    <m/>
    <m/>
    <m/>
    <s v="Grant"/>
    <s v="No"/>
    <m/>
    <m/>
    <m/>
    <s v="Yes"/>
    <s v="Fixed Price"/>
    <m/>
    <m/>
    <m/>
    <m/>
    <m/>
    <s v="No"/>
    <m/>
    <m/>
    <m/>
    <m/>
    <m/>
    <m/>
    <m/>
    <n v="1"/>
    <m/>
    <s v="Yes"/>
    <s v="Fulton, Samantha"/>
    <m/>
    <m/>
    <s v="Engineering &amp; Physical Sciences"/>
    <m/>
    <m/>
    <m/>
    <s v="On Campus"/>
    <s v="New"/>
    <m/>
    <m/>
    <s v="No"/>
    <m/>
    <m/>
    <m/>
    <m/>
    <m/>
    <m/>
    <m/>
    <m/>
    <s v="US Citizen"/>
    <m/>
    <m/>
    <m/>
    <m/>
    <m/>
    <m/>
    <n v="100"/>
    <s v="W06377807"/>
    <m/>
    <m/>
    <m/>
    <m/>
    <s v="Male"/>
    <s v="Chemical &amp; Biomedical Engineering"/>
    <s v="300000007170537"/>
    <s v="John S. Oakey"/>
    <s v="Principal Investigator"/>
    <n v="0"/>
    <n v="0"/>
    <m/>
    <m/>
    <n v="0"/>
    <n v="0"/>
    <n v="0"/>
    <n v="0"/>
    <m/>
    <s v="[Confidentiality-Use of Sponsor Name]"/>
    <m/>
    <m/>
    <m/>
    <m/>
    <m/>
    <m/>
    <m/>
    <m/>
    <m/>
    <m/>
    <s v="Non-Profit"/>
    <s v="07-SGL"/>
    <s v="Non-Profit Organizations"/>
    <m/>
    <s v="No"/>
    <m/>
    <m/>
    <m/>
    <m/>
    <m/>
    <m/>
    <m/>
    <m/>
    <m/>
    <m/>
    <m/>
    <m/>
    <m/>
    <m/>
    <m/>
    <m/>
    <m/>
    <m/>
    <m/>
    <m/>
    <m/>
    <m/>
    <m/>
    <m/>
    <m/>
    <m/>
    <m/>
    <m/>
    <m/>
    <m/>
    <m/>
    <m/>
    <m/>
    <m/>
    <m/>
    <m/>
    <m/>
    <m/>
    <m/>
    <m/>
    <m/>
    <m/>
    <m/>
    <m/>
    <m/>
    <m/>
    <m/>
    <m/>
    <m/>
    <m/>
    <s v="BEF UW Budget Justification.pdf,BEF UW Budget Justification-Final.docx"/>
    <m/>
    <s v="No"/>
    <m/>
    <s v="Yes"/>
    <m/>
    <m/>
    <m/>
    <m/>
    <m/>
    <m/>
    <m/>
    <m/>
    <m/>
    <m/>
    <m/>
    <n v="4000"/>
    <m/>
    <m/>
    <m/>
    <m/>
    <m/>
    <m/>
    <m/>
    <m/>
    <m/>
    <m/>
    <m/>
    <m/>
    <m/>
    <s v="No"/>
    <m/>
    <s v="[Indemnification, State Law, Other]"/>
    <s v="No Sovereign Immunity"/>
    <m/>
    <m/>
    <m/>
    <m/>
    <m/>
    <m/>
    <m/>
    <m/>
    <m/>
    <m/>
    <m/>
  </r>
  <r>
    <x v="9"/>
    <m/>
    <m/>
    <m/>
    <m/>
    <m/>
    <m/>
    <m/>
    <x v="63"/>
    <m/>
    <m/>
    <m/>
    <m/>
    <m/>
    <m/>
    <m/>
    <m/>
    <x v="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9">
  <r>
    <s v="24-0933-A0001-1"/>
    <s v="William Randall Haas"/>
    <s v="Grand Teton National Park Climate and Archaeology"/>
    <s v="National Park Service/Department of the Interior"/>
    <s v="National Park Service/Department of the Interior"/>
    <x v="0"/>
    <d v="2028-12-31T00:00:00"/>
    <x v="0"/>
    <s v="Arts &amp; Sciences"/>
    <n v="161137.19"/>
    <s v="24-0933"/>
    <n v="161137.19"/>
    <s v="Active"/>
    <d v="2024-09-11T12:58:03"/>
    <s v="Anthropology"/>
    <n v="1"/>
    <s v="Pre-Award Spending Removal"/>
    <d v="2024-09-11T00:00:00"/>
    <s v="Farrell Jean Rapp"/>
    <s v="Basic Research"/>
    <m/>
    <m/>
    <m/>
    <m/>
    <m/>
    <m/>
    <m/>
    <m/>
    <m/>
    <s v="Yes"/>
    <m/>
    <s v="300000007170519"/>
    <m/>
    <m/>
    <s v="085ee095-82f2-44a4-a03c-4b678049aaf7"/>
    <d v="2024-09-11T00:00:00"/>
    <m/>
    <m/>
    <m/>
    <s v="No"/>
    <m/>
    <d v="2028-12-31T00:00:00"/>
    <d v="2024-07-01T00:00:00"/>
    <m/>
    <s v="Yes"/>
    <n v="15.945"/>
    <s v="No"/>
    <m/>
    <s v="Rocky Mountains (RM-CESU)"/>
    <m/>
    <m/>
    <m/>
    <s v="true"/>
    <s v="Arts &amp; Sciences"/>
    <m/>
    <m/>
    <m/>
    <m/>
    <m/>
    <m/>
    <m/>
    <m/>
    <m/>
    <s v="No"/>
    <m/>
    <m/>
    <s v="No"/>
    <m/>
    <s v="Kristi Hargis Stockdale"/>
    <m/>
    <m/>
    <m/>
    <m/>
    <m/>
    <m/>
    <m/>
    <m/>
    <m/>
    <m/>
    <m/>
    <m/>
    <m/>
    <m/>
    <m/>
    <m/>
    <m/>
    <m/>
    <m/>
    <m/>
    <m/>
    <m/>
    <m/>
    <m/>
    <m/>
    <m/>
    <m/>
    <m/>
    <m/>
    <m/>
    <m/>
    <m/>
    <m/>
    <m/>
    <m/>
    <m/>
    <m/>
    <m/>
    <m/>
    <m/>
    <m/>
    <s v="No"/>
    <m/>
    <m/>
    <m/>
    <m/>
    <m/>
    <m/>
    <m/>
    <m/>
    <m/>
    <m/>
    <m/>
    <m/>
    <m/>
    <m/>
    <m/>
    <m/>
    <m/>
    <m/>
    <m/>
    <m/>
    <m/>
    <m/>
    <m/>
    <m/>
    <m/>
    <m/>
    <m/>
    <m/>
    <m/>
    <m/>
    <m/>
    <m/>
    <m/>
    <m/>
    <m/>
    <m/>
    <m/>
    <m/>
    <m/>
    <m/>
    <m/>
    <m/>
    <m/>
    <m/>
    <m/>
    <m/>
    <m/>
    <m/>
    <m/>
    <m/>
    <s v="Anthropology"/>
    <s v="300000007170519"/>
    <m/>
    <m/>
    <m/>
    <m/>
    <m/>
    <m/>
    <m/>
    <m/>
    <m/>
    <m/>
    <m/>
    <m/>
    <m/>
    <m/>
    <m/>
    <m/>
    <m/>
    <m/>
    <n v="137138.03"/>
    <s v="Other Sciences"/>
    <n v="15"/>
    <n v="5"/>
    <m/>
    <m/>
    <m/>
    <m/>
    <m/>
    <m/>
    <m/>
    <m/>
    <m/>
    <m/>
    <m/>
    <m/>
    <m/>
    <m/>
    <m/>
    <m/>
    <m/>
    <m/>
    <s v="No"/>
    <m/>
    <s v="No"/>
    <m/>
    <m/>
    <m/>
    <m/>
    <m/>
    <m/>
    <m/>
    <s v="No"/>
    <m/>
    <s v="No"/>
    <n v="137138.03"/>
    <n v="23999.16"/>
    <s v="2024 AMK Reservation: August 1--12, 2024"/>
    <s v="P24AC02389"/>
    <s v="No"/>
    <m/>
    <m/>
    <s v="Carolina Hughes"/>
    <m/>
    <s v="W02438123"/>
    <s v="Hispanic or Latino"/>
    <s v="Female"/>
    <s v="No"/>
    <m/>
    <m/>
    <s v="No"/>
    <m/>
    <m/>
    <m/>
    <m/>
    <s v="CESU: A Climate Impact Assessment of High Vulnerability, Culturally Significant Archaeology at Grand Teton National Park"/>
    <m/>
    <s v="Federal Direct"/>
    <m/>
    <s v="No"/>
    <m/>
    <s v="Award Created"/>
    <s v="Kristi Hargis Stockdale"/>
    <d v="2024-08-02T12:12:56"/>
    <m/>
    <s v="No"/>
    <m/>
    <m/>
    <m/>
    <s v="Yes"/>
    <n v="1"/>
    <s v="No"/>
    <s v="Research"/>
    <s v="Reduced F&amp;A by Sponsor: Specify the rate % and base (MTDC, TDC, Other)"/>
    <m/>
    <n v="23999.16"/>
    <s v="No"/>
    <m/>
    <m/>
    <m/>
    <m/>
    <m/>
    <s v="Grant"/>
    <s v="No"/>
    <m/>
    <m/>
    <m/>
    <s v="No"/>
    <s v="Cost Reimbursable"/>
    <m/>
    <m/>
    <m/>
    <m/>
    <m/>
    <s v="No"/>
    <m/>
    <m/>
    <m/>
    <m/>
    <m/>
    <m/>
    <m/>
    <m/>
    <m/>
    <s v="Yes"/>
    <s v="Fulton, Samantha"/>
    <s v="AMK Ranch"/>
    <m/>
    <s v="Arts &amp; Sciences"/>
    <m/>
    <s v="01-NPS"/>
    <s v="Additive"/>
    <s v="Off Campus"/>
    <s v="New"/>
    <m/>
    <m/>
    <s v="No"/>
    <m/>
    <m/>
    <s v="3 Years"/>
    <m/>
    <s v="17.5%"/>
    <m/>
    <s v="[Annual Technical Report, Final Technical Report]"/>
    <m/>
    <s v="US Citizen"/>
    <s v="0.0"/>
    <s v="0.0"/>
    <s v="0.0"/>
    <s v="0.0"/>
    <s v="0.0"/>
    <s v="0.0"/>
    <s v="100"/>
    <s v="W01302800"/>
    <s v="Not Hispanic or Latino"/>
    <m/>
    <m/>
    <m/>
    <s v="Male"/>
    <s v="Anthropology"/>
    <s v="300000007170519"/>
    <s v="William Randall Haas"/>
    <s v="Principal Investigator"/>
    <s v="0.0"/>
    <s v="0.0"/>
    <s v="0.0"/>
    <s v="0.0"/>
    <s v="0.0"/>
    <s v="0.0"/>
    <s v="0.0"/>
    <s v="0.0"/>
    <m/>
    <m/>
    <m/>
    <m/>
    <m/>
    <m/>
    <m/>
    <m/>
    <m/>
    <s v="Other"/>
    <m/>
    <s v="P24AC02389-00"/>
    <m/>
    <s v="01-NPS"/>
    <s v="U.S. Federal Government"/>
    <m/>
    <s v="No"/>
    <m/>
    <m/>
    <m/>
    <m/>
    <m/>
    <m/>
    <m/>
    <m/>
    <m/>
    <m/>
    <m/>
    <m/>
    <m/>
    <m/>
    <m/>
    <m/>
    <m/>
    <m/>
    <m/>
    <m/>
    <m/>
    <m/>
    <m/>
    <m/>
    <m/>
    <m/>
    <m/>
    <m/>
    <m/>
    <m/>
    <m/>
    <m/>
    <m/>
    <m/>
    <m/>
    <m/>
    <m/>
    <m/>
    <m/>
    <m/>
    <m/>
    <m/>
    <m/>
    <m/>
    <m/>
    <m/>
    <m/>
    <m/>
    <m/>
    <m/>
    <s v="UW GRTE CESU IRA Climate Change Arch Budget.xlsx"/>
    <m/>
    <s v="No"/>
    <m/>
    <s v="No"/>
    <m/>
    <m/>
    <m/>
    <m/>
    <m/>
    <m/>
    <m/>
    <m/>
    <m/>
    <m/>
    <m/>
    <s v="161137.19"/>
    <m/>
    <m/>
    <m/>
    <m/>
    <m/>
    <m/>
    <m/>
    <m/>
    <m/>
    <m/>
    <m/>
    <m/>
    <m/>
    <s v="No"/>
    <m/>
    <m/>
    <m/>
    <m/>
    <m/>
    <m/>
    <m/>
    <m/>
    <m/>
    <m/>
    <m/>
    <m/>
    <m/>
    <m/>
  </r>
  <r>
    <s v="24-0574-A0001"/>
    <s v="Anna Lisa D. Chalfoun"/>
    <s v="Forest Songbird Declines"/>
    <s v="Wyoming Game and Fish Department"/>
    <m/>
    <x v="0"/>
    <d v="2026-06-30T00:00:00"/>
    <x v="1"/>
    <s v="Agriculture"/>
    <n v="65000"/>
    <s v="24-0574"/>
    <n v="65000"/>
    <s v="Active"/>
    <d v="2024-05-07T11:38:19"/>
    <s v="Wyoming Coop Unit"/>
    <n v="0"/>
    <s v="Original Award"/>
    <m/>
    <m/>
    <s v="Applied Research"/>
    <s v="false"/>
    <s v="false"/>
    <s v="false"/>
    <s v="false"/>
    <s v="false"/>
    <s v="false"/>
    <m/>
    <s v="SWGProposalForestSongbirdDeclinesFY24_15NOV.docx"/>
    <s v="Requesting proposal submission by PI, Anna Chalfoun, once all approvals are in place. Will cc REDD when submitted. Thank you!"/>
    <s v="No"/>
    <m/>
    <s v="300000007170004"/>
    <m/>
    <m/>
    <s v="0b1b70f2-de77-4f66-a865-13ddc214e5d2"/>
    <d v="2024-05-06T00:00:00"/>
    <m/>
    <m/>
    <m/>
    <s v="No"/>
    <m/>
    <d v="2026-06-30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65000"/>
    <s v="Life Sciences"/>
    <n v="15"/>
    <n v="5"/>
    <m/>
    <m/>
    <m/>
    <m/>
    <m/>
    <m/>
    <m/>
    <m/>
    <m/>
    <m/>
    <m/>
    <m/>
    <m/>
    <m/>
    <m/>
    <m/>
    <m/>
    <m/>
    <s v="No"/>
    <m/>
    <m/>
    <m/>
    <m/>
    <m/>
    <m/>
    <m/>
    <m/>
    <m/>
    <s v="No"/>
    <m/>
    <s v="No"/>
    <n v="65000"/>
    <n v="0"/>
    <m/>
    <m/>
    <s v="No"/>
    <m/>
    <m/>
    <s v="Vanessa Danielle Simoneau"/>
    <s v="US Citizen"/>
    <s v="W03592220"/>
    <s v="Not Hispanic or Latino"/>
    <s v="Female"/>
    <s v="No"/>
    <m/>
    <m/>
    <s v="No"/>
    <m/>
    <m/>
    <m/>
    <m/>
    <s v="Mechanisms underlying forest songbird declines in Wyoming"/>
    <m/>
    <s v="Federal Passthrough"/>
    <m/>
    <s v="No"/>
    <m/>
    <s v="Award Created"/>
    <s v="Thomas Abraham Lentner"/>
    <d v="2024-05-07T11:38:18"/>
    <m/>
    <s v="No"/>
    <m/>
    <m/>
    <m/>
    <s v="Yes"/>
    <m/>
    <s v="No"/>
    <s v="Research"/>
    <m/>
    <s v="Reduced F&amp;A by Sponsor: Specify the rate % and base (MTDC, TDC, Other)"/>
    <n v="0"/>
    <s v="No"/>
    <m/>
    <m/>
    <m/>
    <m/>
    <m/>
    <s v="Contract"/>
    <s v="No"/>
    <m/>
    <m/>
    <m/>
    <s v="No"/>
    <s v="Cost Reimbursable"/>
    <m/>
    <m/>
    <m/>
    <m/>
    <s v="Other Life Sciences"/>
    <s v="No"/>
    <m/>
    <m/>
    <m/>
    <m/>
    <m/>
    <m/>
    <m/>
    <m/>
    <m/>
    <s v="Yes"/>
    <s v="Collins, Kaylee"/>
    <m/>
    <m/>
    <s v="Agriculture, Life Sciences,  &amp; Natural Resources"/>
    <m/>
    <m/>
    <m/>
    <s v="On Campus"/>
    <s v="New"/>
    <m/>
    <m/>
    <s v="No"/>
    <m/>
    <m/>
    <s v="10 Years"/>
    <m/>
    <m/>
    <s v="0% per Cooperative Agreement #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88"/>
    <m/>
    <s v="02-WGAFD"/>
    <s v="Wyoming State Governmental Entities"/>
    <m/>
    <s v="No"/>
    <m/>
    <m/>
    <m/>
    <m/>
    <m/>
    <m/>
    <m/>
    <m/>
    <m/>
    <m/>
    <m/>
    <m/>
    <m/>
    <m/>
    <m/>
    <m/>
    <m/>
    <m/>
    <m/>
    <m/>
    <m/>
    <m/>
    <m/>
    <m/>
    <m/>
    <m/>
    <m/>
    <m/>
    <m/>
    <m/>
    <m/>
    <m/>
    <m/>
    <m/>
    <m/>
    <m/>
    <m/>
    <m/>
    <m/>
    <m/>
    <m/>
    <m/>
    <m/>
    <m/>
    <m/>
    <m/>
    <m/>
    <m/>
    <m/>
    <m/>
    <s v="ForestSBBudgetCalcsFY24.xlsx,BUDGET_ForestSB_15NOV.xlsx"/>
    <m/>
    <s v="No"/>
    <m/>
    <s v="No"/>
    <m/>
    <m/>
    <m/>
    <m/>
    <m/>
    <m/>
    <m/>
    <m/>
    <m/>
    <m/>
    <m/>
    <s v="65000"/>
    <m/>
    <m/>
    <m/>
    <m/>
    <m/>
    <m/>
    <m/>
    <m/>
    <m/>
    <m/>
    <m/>
    <m/>
    <m/>
    <m/>
    <m/>
    <m/>
    <m/>
    <m/>
    <m/>
    <m/>
    <m/>
    <m/>
    <m/>
    <m/>
    <m/>
    <m/>
    <m/>
    <m/>
  </r>
  <r>
    <s v="24-1096-A0001"/>
    <s v="Morgan Holland"/>
    <s v="Economic Analysis of Wyoming's Film Economy"/>
    <s v="Wyoming Arts Alliance"/>
    <m/>
    <x v="0"/>
    <d v="2024-09-30T00:00:00"/>
    <x v="2"/>
    <s v="Business"/>
    <n v="0"/>
    <s v="24-1096"/>
    <n v="0"/>
    <s v="Active"/>
    <d v="2024-06-28T14:42:08"/>
    <s v="COB Centers for Excellence"/>
    <n v="0"/>
    <s v="Original Award"/>
    <m/>
    <m/>
    <s v="Applied Research"/>
    <s v="false"/>
    <s v="false"/>
    <s v="false"/>
    <s v="false"/>
    <s v="false"/>
    <s v="false"/>
    <m/>
    <m/>
    <m/>
    <s v="No"/>
    <m/>
    <s v="300000343808699"/>
    <m/>
    <m/>
    <s v="0ca6dc14-2d38-427b-ad70-24d16db098ee"/>
    <d v="2024-06-15T00:00:00"/>
    <m/>
    <m/>
    <m/>
    <s v="No"/>
    <m/>
    <d v="2024-09-30T00:00:00"/>
    <d v="2024-07-01T00:00:00"/>
    <m/>
    <s v="No"/>
    <s v="NONFED"/>
    <s v="No"/>
    <m/>
    <m/>
    <m/>
    <m/>
    <m/>
    <m/>
    <s v="Business"/>
    <m/>
    <m/>
    <m/>
    <m/>
    <m/>
    <m/>
    <m/>
    <m/>
    <m/>
    <s v="No"/>
    <m/>
    <m/>
    <s v="No"/>
    <m/>
    <s v="Inna Willis"/>
    <m/>
    <m/>
    <m/>
    <m/>
    <m/>
    <m/>
    <m/>
    <m/>
    <m/>
    <m/>
    <m/>
    <m/>
    <m/>
    <m/>
    <m/>
    <m/>
    <m/>
    <m/>
    <m/>
    <m/>
    <m/>
    <m/>
    <m/>
    <m/>
    <m/>
    <m/>
    <m/>
    <m/>
    <m/>
    <m/>
    <m/>
    <m/>
    <m/>
    <m/>
    <m/>
    <m/>
    <m/>
    <m/>
    <m/>
    <m/>
    <m/>
    <s v="No"/>
    <m/>
    <m/>
    <m/>
    <m/>
    <m/>
    <m/>
    <m/>
    <m/>
    <m/>
    <m/>
    <m/>
    <m/>
    <m/>
    <m/>
    <m/>
    <m/>
    <m/>
    <m/>
    <m/>
    <m/>
    <m/>
    <m/>
    <m/>
    <m/>
    <m/>
    <m/>
    <m/>
    <m/>
    <m/>
    <m/>
    <m/>
    <m/>
    <m/>
    <m/>
    <m/>
    <m/>
    <m/>
    <m/>
    <m/>
    <m/>
    <m/>
    <m/>
    <m/>
    <m/>
    <m/>
    <m/>
    <m/>
    <m/>
    <m/>
    <m/>
    <s v="Economics"/>
    <s v="300000007170170"/>
    <m/>
    <m/>
    <m/>
    <m/>
    <m/>
    <m/>
    <m/>
    <m/>
    <m/>
    <m/>
    <m/>
    <m/>
    <m/>
    <m/>
    <m/>
    <m/>
    <m/>
    <m/>
    <n v="0"/>
    <s v="Social Sciences"/>
    <n v="15"/>
    <n v="5"/>
    <m/>
    <m/>
    <m/>
    <m/>
    <m/>
    <m/>
    <m/>
    <m/>
    <m/>
    <m/>
    <m/>
    <m/>
    <m/>
    <m/>
    <m/>
    <m/>
    <m/>
    <m/>
    <s v="No"/>
    <m/>
    <m/>
    <m/>
    <m/>
    <m/>
    <m/>
    <m/>
    <m/>
    <m/>
    <s v="No"/>
    <m/>
    <s v="No"/>
    <n v="0"/>
    <n v="0"/>
    <m/>
    <m/>
    <s v="No"/>
    <m/>
    <m/>
    <s v="Brenda Cossitt"/>
    <s v="US Citizen"/>
    <s v="W00827066"/>
    <m/>
    <s v="Female"/>
    <s v="No"/>
    <m/>
    <m/>
    <s v="No"/>
    <m/>
    <m/>
    <m/>
    <m/>
    <s v="Economic Analysis of Wyoming's Film Economy"/>
    <m/>
    <s v="Non-Federal"/>
    <m/>
    <s v="No"/>
    <m/>
    <s v="Award Created"/>
    <s v="Inna Willis"/>
    <d v="2024-06-28T14:42:07"/>
    <m/>
    <s v="No"/>
    <m/>
    <m/>
    <m/>
    <s v="No"/>
    <m/>
    <m/>
    <s v="Research"/>
    <m/>
    <s v="34% MTDC"/>
    <n v="0"/>
    <s v="No"/>
    <m/>
    <m/>
    <m/>
    <m/>
    <m/>
    <s v="Contract"/>
    <s v="No"/>
    <m/>
    <m/>
    <m/>
    <s v="No"/>
    <s v="Fixed Price"/>
    <m/>
    <m/>
    <m/>
    <m/>
    <m/>
    <s v="No"/>
    <m/>
    <m/>
    <m/>
    <m/>
    <m/>
    <m/>
    <m/>
    <m/>
    <m/>
    <s v="Yes"/>
    <s v="Flores, Josiah"/>
    <m/>
    <m/>
    <s v="Business"/>
    <m/>
    <m/>
    <m/>
    <s v="On Campus"/>
    <s v="New"/>
    <m/>
    <m/>
    <s v="No"/>
    <m/>
    <m/>
    <s v="10 Years"/>
    <m/>
    <m/>
    <m/>
    <s v="Final Technical Report"/>
    <m/>
    <m/>
    <m/>
    <m/>
    <s v="0.0"/>
    <s v="0.0"/>
    <m/>
    <m/>
    <s v="100"/>
    <s v="W10339912"/>
    <s v="Not Hispanic or Latino"/>
    <m/>
    <m/>
    <m/>
    <s v="Male"/>
    <s v="COB Centers for Excellence"/>
    <s v="300000343808699"/>
    <s v="Morgan Holland"/>
    <s v="Principal Investigator"/>
    <m/>
    <m/>
    <s v="0.0"/>
    <s v="0.0"/>
    <m/>
    <m/>
    <s v="0.0"/>
    <s v="0.0"/>
    <m/>
    <m/>
    <m/>
    <m/>
    <m/>
    <m/>
    <m/>
    <m/>
    <m/>
    <m/>
    <s v="Economics"/>
    <m/>
    <s v="Non-Profit"/>
    <s v="07-WYAA"/>
    <s v="Non-Profit Organizations"/>
    <m/>
    <s v="No"/>
    <m/>
    <m/>
    <m/>
    <m/>
    <m/>
    <m/>
    <m/>
    <m/>
    <m/>
    <m/>
    <m/>
    <m/>
    <m/>
    <m/>
    <m/>
    <m/>
    <m/>
    <m/>
    <m/>
    <m/>
    <m/>
    <m/>
    <m/>
    <m/>
    <m/>
    <m/>
    <m/>
    <m/>
    <m/>
    <m/>
    <m/>
    <m/>
    <m/>
    <m/>
    <m/>
    <m/>
    <m/>
    <m/>
    <m/>
    <m/>
    <m/>
    <m/>
    <m/>
    <m/>
    <m/>
    <m/>
    <m/>
    <m/>
    <m/>
    <m/>
    <s v="WyAA Film Economy Agreement - Signed Schneider.pdf"/>
    <m/>
    <s v="No"/>
    <m/>
    <s v="No"/>
    <m/>
    <m/>
    <m/>
    <m/>
    <m/>
    <m/>
    <m/>
    <m/>
    <m/>
    <m/>
    <m/>
    <m/>
    <m/>
    <m/>
    <m/>
    <m/>
    <m/>
    <m/>
    <m/>
    <m/>
    <m/>
    <m/>
    <m/>
    <m/>
    <m/>
    <m/>
    <m/>
    <m/>
    <m/>
    <m/>
    <m/>
    <m/>
    <m/>
    <m/>
    <m/>
    <m/>
    <m/>
    <m/>
    <m/>
    <m/>
  </r>
  <r>
    <s v="24-0959-A0001"/>
    <s v="Jill K Kline"/>
    <s v="WBC | SBDC Umbrella Contract"/>
    <s v="Wyoming Business Council"/>
    <s v="Wyoming Business Council"/>
    <x v="0"/>
    <d v="2026-06-30T00:00:00"/>
    <x v="3"/>
    <s v="REDD"/>
    <n v="2584862"/>
    <s v="24-0959"/>
    <n v="2584862"/>
    <s v="Active"/>
    <d v="2024-06-26T12:44:58"/>
    <s v="Small Business Development Center"/>
    <n v="0"/>
    <s v="Original Award"/>
    <m/>
    <m/>
    <s v="Other Sponsored Activity"/>
    <s v="false"/>
    <s v="false"/>
    <s v="false"/>
    <s v="false"/>
    <s v="false"/>
    <s v="false"/>
    <m/>
    <m/>
    <s v="WBC does not get charged IC"/>
    <s v="No"/>
    <m/>
    <s v="300000007170128"/>
    <m/>
    <m/>
    <s v="0d086215-a2ef-49f7-897d-e87dfae84433"/>
    <d v="2024-06-17T00:00:00"/>
    <m/>
    <m/>
    <m/>
    <s v="No"/>
    <m/>
    <d v="2026-06-30T00:00:00"/>
    <d v="2024-07-01T00:00:00"/>
    <m/>
    <s v="No"/>
    <s v="NONFED"/>
    <s v="No"/>
    <m/>
    <m/>
    <m/>
    <m/>
    <m/>
    <m/>
    <s v="Research &amp; Economic Development"/>
    <m/>
    <m/>
    <m/>
    <m/>
    <m/>
    <m/>
    <m/>
    <m/>
    <m/>
    <s v="No"/>
    <m/>
    <m/>
    <s v="No"/>
    <m/>
    <s v="Lillian Kay Marks"/>
    <m/>
    <m/>
    <m/>
    <m/>
    <m/>
    <m/>
    <m/>
    <m/>
    <m/>
    <m/>
    <m/>
    <m/>
    <m/>
    <m/>
    <m/>
    <m/>
    <m/>
    <m/>
    <m/>
    <m/>
    <m/>
    <m/>
    <m/>
    <m/>
    <m/>
    <m/>
    <m/>
    <m/>
    <m/>
    <m/>
    <m/>
    <m/>
    <m/>
    <m/>
    <m/>
    <m/>
    <m/>
    <m/>
    <m/>
    <m/>
    <m/>
    <s v="No"/>
    <m/>
    <m/>
    <m/>
    <m/>
    <m/>
    <m/>
    <m/>
    <m/>
    <m/>
    <m/>
    <m/>
    <m/>
    <m/>
    <m/>
    <m/>
    <m/>
    <m/>
    <m/>
    <m/>
    <m/>
    <m/>
    <m/>
    <m/>
    <m/>
    <m/>
    <m/>
    <m/>
    <m/>
    <m/>
    <m/>
    <m/>
    <m/>
    <m/>
    <m/>
    <m/>
    <m/>
    <m/>
    <m/>
    <m/>
    <m/>
    <m/>
    <m/>
    <m/>
    <m/>
    <m/>
    <m/>
    <m/>
    <m/>
    <m/>
    <m/>
    <s v="Small Business Development Center"/>
    <s v="300000007170128"/>
    <m/>
    <m/>
    <m/>
    <m/>
    <m/>
    <m/>
    <m/>
    <m/>
    <m/>
    <m/>
    <m/>
    <m/>
    <m/>
    <m/>
    <m/>
    <m/>
    <m/>
    <m/>
    <n v="2584862"/>
    <s v="Non-Science and Engineering Fields"/>
    <n v="15"/>
    <n v="5"/>
    <m/>
    <m/>
    <m/>
    <m/>
    <m/>
    <m/>
    <m/>
    <m/>
    <m/>
    <m/>
    <m/>
    <m/>
    <m/>
    <m/>
    <m/>
    <m/>
    <m/>
    <m/>
    <s v="No"/>
    <m/>
    <m/>
    <m/>
    <m/>
    <m/>
    <m/>
    <m/>
    <m/>
    <m/>
    <s v="No"/>
    <m/>
    <s v="No"/>
    <n v="2584862"/>
    <n v="0"/>
    <m/>
    <m/>
    <s v="No"/>
    <m/>
    <m/>
    <s v="Andrea M. Kelly"/>
    <s v="US Citizen"/>
    <s v="W09143556"/>
    <s v="Not Hispanic or Latino"/>
    <s v="Female"/>
    <s v="No"/>
    <m/>
    <m/>
    <s v="No"/>
    <m/>
    <m/>
    <m/>
    <m/>
    <s v="SBDC Umbrella Contract 2024 - 2026"/>
    <m/>
    <s v="Non-Federal"/>
    <m/>
    <s v="No"/>
    <m/>
    <s v="Award Created"/>
    <s v="Lillian Kay Marks"/>
    <d v="2024-06-26T12:44:57"/>
    <m/>
    <s v="No"/>
    <m/>
    <m/>
    <m/>
    <s v="Yes"/>
    <m/>
    <s v="No"/>
    <s v="Other Sponsored Activities"/>
    <s v="20% TDC"/>
    <s v="34% MTDC"/>
    <n v="0"/>
    <s v="No"/>
    <m/>
    <m/>
    <m/>
    <m/>
    <m/>
    <s v="Contract"/>
    <s v="No"/>
    <m/>
    <m/>
    <m/>
    <s v="No"/>
    <s v="Cost Reimbursable"/>
    <m/>
    <m/>
    <m/>
    <m/>
    <m/>
    <s v="No"/>
    <s v="Required"/>
    <m/>
    <s v="Other Non-S&amp;E Fields"/>
    <m/>
    <m/>
    <m/>
    <m/>
    <m/>
    <m/>
    <s v="Yes"/>
    <s v="Dixon, Athena"/>
    <m/>
    <m/>
    <s v="Research &amp; Economic Development"/>
    <m/>
    <s v="07-WBC"/>
    <m/>
    <s v="[On Campus, Off Campus]"/>
    <s v="Non-Competing Continuation"/>
    <m/>
    <m/>
    <s v="No"/>
    <m/>
    <m/>
    <s v="10 Years"/>
    <m/>
    <m/>
    <s v="n/a"/>
    <s v="Annual Technical Report"/>
    <m/>
    <s v="US Citizen"/>
    <s v="0.0"/>
    <s v="0.0"/>
    <s v="0.0"/>
    <s v="0.0"/>
    <s v="0.0"/>
    <s v="0.0"/>
    <s v="0"/>
    <s v="W01924652"/>
    <s v="Not Hispanic or Latino"/>
    <m/>
    <m/>
    <m/>
    <s v="Female"/>
    <s v="Small Business Development Center"/>
    <s v="300000007170128"/>
    <s v="Jill K Kline"/>
    <s v="Principal Investigator"/>
    <s v="0.0"/>
    <s v="0.0"/>
    <s v="0.0"/>
    <s v="0.0"/>
    <s v="0.0"/>
    <s v="0.0"/>
    <s v="0.0"/>
    <s v="0.0"/>
    <m/>
    <m/>
    <m/>
    <m/>
    <m/>
    <m/>
    <m/>
    <m/>
    <m/>
    <m/>
    <m/>
    <m/>
    <m/>
    <s v="07-WBC"/>
    <s v="Wyoming State Governmental Entities"/>
    <m/>
    <s v="No"/>
    <m/>
    <m/>
    <m/>
    <m/>
    <m/>
    <m/>
    <m/>
    <m/>
    <m/>
    <m/>
    <m/>
    <m/>
    <m/>
    <m/>
    <m/>
    <m/>
    <m/>
    <m/>
    <m/>
    <m/>
    <m/>
    <m/>
    <m/>
    <m/>
    <m/>
    <m/>
    <m/>
    <m/>
    <m/>
    <m/>
    <m/>
    <m/>
    <m/>
    <m/>
    <m/>
    <m/>
    <m/>
    <m/>
    <m/>
    <m/>
    <m/>
    <m/>
    <m/>
    <m/>
    <m/>
    <m/>
    <m/>
    <m/>
    <m/>
    <m/>
    <s v="SBDC Umbrella Contract FY24-FY25.pdf,SBDC Umbrella FY24-25 Scope of Work Attachment A.pdf,SBDC Umbrella Budget FY24-FY25 Attachment B.pdf,WY SBDC Network proposed Scopes of Work-Budgets March 2024.docx"/>
    <s v="WY SBDC Network proposed Scopes of Work-Budgets March 2024.docx"/>
    <s v="No"/>
    <m/>
    <s v="No"/>
    <m/>
    <m/>
    <m/>
    <m/>
    <m/>
    <m/>
    <m/>
    <m/>
    <m/>
    <m/>
    <m/>
    <s v="2584862"/>
    <m/>
    <m/>
    <m/>
    <m/>
    <m/>
    <m/>
    <m/>
    <m/>
    <m/>
    <m/>
    <m/>
    <m/>
    <m/>
    <m/>
    <m/>
    <m/>
    <m/>
    <m/>
    <m/>
    <m/>
    <m/>
    <m/>
    <m/>
    <m/>
    <m/>
    <m/>
    <m/>
    <m/>
  </r>
  <r>
    <s v="24-1098-A0001-0"/>
    <s v="Jenna Min Shim"/>
    <s v="Project Based Learning"/>
    <s v="Wyoming Department of Education"/>
    <s v="Department of Education"/>
    <x v="0"/>
    <d v="2024-09-30T00:00:00"/>
    <x v="4"/>
    <s v="Education"/>
    <n v="20000"/>
    <s v="24-1098"/>
    <n v="175000"/>
    <s v="Active"/>
    <d v="2024-07-17T09:52:30"/>
    <s v="College of Education Deans Office"/>
    <n v="0"/>
    <s v="Original Award"/>
    <m/>
    <m/>
    <s v="Other Sponsored Activity"/>
    <s v="false"/>
    <s v="false"/>
    <s v="false"/>
    <s v="false"/>
    <s v="false"/>
    <s v="false"/>
    <s v="2 CFR 200 | EDGAR"/>
    <s v="PBL Project Proposal.docx"/>
    <m/>
    <s v="No"/>
    <m/>
    <s v="300000006254716"/>
    <m/>
    <m/>
    <s v="1365f01f-05d3-4c6e-a761-662719f2be59"/>
    <m/>
    <m/>
    <m/>
    <m/>
    <s v="No"/>
    <m/>
    <d v="2024-09-30T00:00:00"/>
    <d v="2024-07-01T00:00:00"/>
    <m/>
    <s v="No"/>
    <s v="84.425U"/>
    <s v="No"/>
    <m/>
    <m/>
    <m/>
    <m/>
    <m/>
    <m/>
    <s v="Education"/>
    <m/>
    <m/>
    <m/>
    <m/>
    <m/>
    <m/>
    <m/>
    <m/>
    <m/>
    <s v="No"/>
    <m/>
    <m/>
    <s v="No"/>
    <m/>
    <s v="Farrell Jean Rapp"/>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20000"/>
    <s v="Non-Science and Engineering Fields"/>
    <n v="15"/>
    <n v="5"/>
    <m/>
    <m/>
    <m/>
    <m/>
    <m/>
    <m/>
    <m/>
    <m/>
    <m/>
    <m/>
    <m/>
    <m/>
    <m/>
    <m/>
    <m/>
    <m/>
    <m/>
    <m/>
    <s v="No"/>
    <m/>
    <m/>
    <m/>
    <m/>
    <m/>
    <m/>
    <m/>
    <m/>
    <m/>
    <s v="No"/>
    <m/>
    <s v="No"/>
    <n v="175000"/>
    <n v="0"/>
    <m/>
    <s v="S425U210051"/>
    <s v="No"/>
    <m/>
    <m/>
    <s v="Anaya Daria Yates"/>
    <s v="US Citizen"/>
    <s v="W07520697"/>
    <s v="Not Hispanic or Latino"/>
    <s v="Female"/>
    <s v="No"/>
    <m/>
    <m/>
    <s v="No"/>
    <m/>
    <m/>
    <m/>
    <m/>
    <s v="Project Based Learning College of Education/WDE"/>
    <m/>
    <s v="Federal Passthrough"/>
    <m/>
    <s v="No"/>
    <m/>
    <m/>
    <m/>
    <m/>
    <m/>
    <s v="No"/>
    <m/>
    <m/>
    <m/>
    <s v="Yes"/>
    <m/>
    <s v="No"/>
    <s v="Instruction"/>
    <s v="Reduced F&amp;A by Sponsor: Specify the rate % and base (MTDC, TDC, Other)"/>
    <s v="Reduced F&amp;A by Sponsor: Specify the rate % and base (MTDC, TDC, Other)"/>
    <n v="0"/>
    <s v="No"/>
    <m/>
    <m/>
    <m/>
    <m/>
    <m/>
    <s v="Grant"/>
    <s v="No"/>
    <m/>
    <m/>
    <m/>
    <s v="No"/>
    <s v="Cost Reimbursable"/>
    <m/>
    <m/>
    <m/>
    <m/>
    <m/>
    <s v="No"/>
    <m/>
    <m/>
    <s v="Education"/>
    <m/>
    <m/>
    <m/>
    <m/>
    <m/>
    <m/>
    <s v="No"/>
    <s v="Fulton, Samantha"/>
    <m/>
    <m/>
    <s v="Education"/>
    <m/>
    <s v="01-DOED"/>
    <m/>
    <s v="On Campus"/>
    <s v="New"/>
    <m/>
    <m/>
    <s v="No"/>
    <m/>
    <m/>
    <s v="3 Years"/>
    <m/>
    <s v="0"/>
    <s v="0% Approved  IDC Waiver"/>
    <s v="Final Technical Report"/>
    <m/>
    <s v="US Citizen"/>
    <m/>
    <m/>
    <m/>
    <m/>
    <m/>
    <m/>
    <s v="50"/>
    <s v="W06286359"/>
    <s v="Not Hispanic or Latino"/>
    <m/>
    <m/>
    <m/>
    <s v="Female"/>
    <s v="College of Education Deans Office"/>
    <s v="300000006254716"/>
    <s v="Jenna Min Shim"/>
    <s v="Principal Investigator"/>
    <m/>
    <m/>
    <m/>
    <m/>
    <m/>
    <m/>
    <s v="0.0"/>
    <s v="0.0"/>
    <m/>
    <m/>
    <m/>
    <m/>
    <m/>
    <m/>
    <m/>
    <m/>
    <m/>
    <m/>
    <m/>
    <s v="PRE-AWARD"/>
    <m/>
    <s v="02-WDE"/>
    <s v="Wyoming State Governmental Entities"/>
    <m/>
    <s v="No"/>
    <m/>
    <m/>
    <m/>
    <m/>
    <m/>
    <m/>
    <m/>
    <m/>
    <m/>
    <m/>
    <m/>
    <m/>
    <m/>
    <m/>
    <m/>
    <m/>
    <m/>
    <m/>
    <m/>
    <m/>
    <m/>
    <m/>
    <m/>
    <m/>
    <m/>
    <m/>
    <m/>
    <m/>
    <m/>
    <m/>
    <m/>
    <m/>
    <m/>
    <m/>
    <m/>
    <m/>
    <m/>
    <m/>
    <m/>
    <m/>
    <m/>
    <m/>
    <m/>
    <m/>
    <m/>
    <m/>
    <m/>
    <m/>
    <m/>
    <m/>
    <s v="PBL Project Budget Narrative Draft 6.6.24.docx,PBL Project Budget Narrative Draft 6.6.24 (1).docx"/>
    <s v="EMAIL_Important Indirect Cost Reduction or Waiver Request - APPROVAL.pdf,Indirect Cost Waiver Application_06.2024.pdf"/>
    <s v="No"/>
    <m/>
    <s v="No"/>
    <m/>
    <m/>
    <m/>
    <m/>
    <m/>
    <m/>
    <m/>
    <m/>
    <m/>
    <m/>
    <m/>
    <s v="175000"/>
    <m/>
    <m/>
    <m/>
    <m/>
    <m/>
    <m/>
    <m/>
    <m/>
    <m/>
    <m/>
    <m/>
    <m/>
    <m/>
    <m/>
    <m/>
    <m/>
    <m/>
    <m/>
    <m/>
    <m/>
    <m/>
    <m/>
    <m/>
    <m/>
    <m/>
    <m/>
    <m/>
    <m/>
  </r>
  <r>
    <s v="24-1098-A0001-1"/>
    <s v="Jenna Min Shim"/>
    <s v="Project Based Learning"/>
    <s v="Wyoming Department of Education"/>
    <s v="Department of Education"/>
    <x v="0"/>
    <d v="2024-09-30T00:00:00"/>
    <x v="4"/>
    <s v="Education"/>
    <n v="175000"/>
    <s v="24-1098"/>
    <n v="175000"/>
    <s v="Active"/>
    <d v="2024-07-25T12:55:29"/>
    <s v="College of Education Deans Office"/>
    <n v="1"/>
    <s v="Pre-Award Spending Removal"/>
    <d v="2024-07-25T00:00:00"/>
    <s v="Farrell Jean Rapp"/>
    <s v="Other Sponsored Activity"/>
    <s v="false"/>
    <s v="false"/>
    <s v="false"/>
    <s v="false"/>
    <s v="false"/>
    <s v="false"/>
    <s v="2 CFR 200 | EDGAR"/>
    <s v="PBL Project Proposal.docx"/>
    <m/>
    <s v="No"/>
    <m/>
    <s v="300000006254716"/>
    <m/>
    <m/>
    <s v="1365f01f-05d3-4c6e-a761-662719f2be59"/>
    <d v="2024-07-25T00:00:00"/>
    <m/>
    <m/>
    <m/>
    <s v="No"/>
    <m/>
    <d v="2024-09-30T00:00:00"/>
    <d v="2024-07-01T00:00:00"/>
    <m/>
    <s v="No"/>
    <s v="84.425U"/>
    <s v="No"/>
    <m/>
    <m/>
    <m/>
    <m/>
    <m/>
    <m/>
    <s v="Education"/>
    <m/>
    <m/>
    <m/>
    <m/>
    <m/>
    <m/>
    <m/>
    <m/>
    <m/>
    <s v="No"/>
    <m/>
    <m/>
    <s v="No"/>
    <m/>
    <s v="Farrell Jean Rapp"/>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175000"/>
    <s v="Non-Science and Engineering Fields"/>
    <n v="15"/>
    <n v="5"/>
    <m/>
    <m/>
    <m/>
    <m/>
    <m/>
    <m/>
    <m/>
    <m/>
    <m/>
    <m/>
    <m/>
    <m/>
    <m/>
    <m/>
    <m/>
    <m/>
    <m/>
    <m/>
    <s v="No"/>
    <m/>
    <m/>
    <m/>
    <m/>
    <m/>
    <m/>
    <m/>
    <m/>
    <m/>
    <s v="No"/>
    <m/>
    <s v="No"/>
    <n v="175000"/>
    <n v="0"/>
    <m/>
    <s v="S425U210051"/>
    <s v="No"/>
    <m/>
    <m/>
    <s v="Anaya Daria Yates"/>
    <s v="US Citizen"/>
    <s v="W07520697"/>
    <s v="Not Hispanic or Latino"/>
    <s v="Female"/>
    <s v="No"/>
    <m/>
    <m/>
    <s v="No"/>
    <m/>
    <m/>
    <m/>
    <m/>
    <s v="Project Based Learning College of Education/WDE"/>
    <m/>
    <s v="Federal Passthrough"/>
    <m/>
    <s v="No"/>
    <m/>
    <s v="Award Created"/>
    <s v="Farrell Jean Rapp"/>
    <d v="2024-07-17T09:52:29"/>
    <m/>
    <s v="No"/>
    <m/>
    <m/>
    <m/>
    <s v="Yes"/>
    <m/>
    <s v="No"/>
    <s v="Instruction"/>
    <s v="Reduced F&amp;A by Sponsor: Specify the rate % and base (MTDC, TDC, Other)"/>
    <s v="Reduced F&amp;A by Sponsor: Specify the rate % and base (MTDC, TDC, Other)"/>
    <n v="0"/>
    <s v="No"/>
    <m/>
    <m/>
    <m/>
    <m/>
    <m/>
    <s v="Grant"/>
    <s v="No"/>
    <m/>
    <m/>
    <m/>
    <s v="No"/>
    <s v="Cost Reimbursable"/>
    <m/>
    <m/>
    <m/>
    <m/>
    <m/>
    <s v="No"/>
    <m/>
    <m/>
    <s v="Education"/>
    <m/>
    <m/>
    <m/>
    <m/>
    <m/>
    <m/>
    <s v="No"/>
    <s v="Fulton, Samantha"/>
    <m/>
    <m/>
    <s v="Education"/>
    <m/>
    <s v="01-DOED"/>
    <m/>
    <s v="On Campus"/>
    <s v="New"/>
    <m/>
    <m/>
    <s v="No"/>
    <m/>
    <m/>
    <s v="3 Years"/>
    <m/>
    <s v="0"/>
    <s v="0% Approved  IDC Waiver"/>
    <s v="Final Technical Report"/>
    <m/>
    <s v="US Citizen"/>
    <m/>
    <m/>
    <m/>
    <m/>
    <m/>
    <m/>
    <s v="50"/>
    <s v="W06286359"/>
    <s v="Not Hispanic or Latino"/>
    <m/>
    <m/>
    <m/>
    <s v="Female"/>
    <s v="College of Education Deans Office"/>
    <s v="300000006254716"/>
    <s v="Jenna Min Shim"/>
    <s v="Principal Investigator"/>
    <m/>
    <m/>
    <m/>
    <m/>
    <m/>
    <m/>
    <s v="0.0"/>
    <s v="0.0"/>
    <m/>
    <m/>
    <m/>
    <m/>
    <m/>
    <m/>
    <m/>
    <m/>
    <m/>
    <m/>
    <m/>
    <s v="NONE"/>
    <m/>
    <s v="02-WDE"/>
    <s v="Wyoming State Governmental Entities"/>
    <m/>
    <s v="No"/>
    <m/>
    <m/>
    <m/>
    <m/>
    <m/>
    <m/>
    <m/>
    <m/>
    <m/>
    <m/>
    <m/>
    <m/>
    <m/>
    <m/>
    <m/>
    <m/>
    <m/>
    <m/>
    <m/>
    <m/>
    <m/>
    <m/>
    <m/>
    <m/>
    <m/>
    <m/>
    <m/>
    <m/>
    <m/>
    <m/>
    <m/>
    <m/>
    <m/>
    <m/>
    <m/>
    <m/>
    <m/>
    <m/>
    <m/>
    <m/>
    <m/>
    <m/>
    <m/>
    <m/>
    <m/>
    <m/>
    <m/>
    <m/>
    <m/>
    <m/>
    <s v="PBL Project Budget Narrative Draft 6.6.24.docx,PBL Project Budget Narrative Draft 6.6.24 (1).docx"/>
    <s v="EMAIL_Important Indirect Cost Reduction or Waiver Request - APPROVAL.pdf,Indirect Cost Waiver Application_06.2024.pdf"/>
    <s v="No"/>
    <m/>
    <s v="No"/>
    <m/>
    <m/>
    <m/>
    <m/>
    <m/>
    <m/>
    <m/>
    <m/>
    <m/>
    <m/>
    <m/>
    <s v="175000"/>
    <m/>
    <m/>
    <m/>
    <m/>
    <m/>
    <m/>
    <m/>
    <m/>
    <m/>
    <m/>
    <m/>
    <m/>
    <m/>
    <m/>
    <m/>
    <m/>
    <m/>
    <m/>
    <m/>
    <m/>
    <m/>
    <m/>
    <m/>
    <m/>
    <m/>
    <m/>
    <m/>
    <m/>
  </r>
  <r>
    <s v="24-1028-A0001"/>
    <s v="Kristie Anne Maczko"/>
    <s v="Sustainability of rangeland communities adjacent to mature and old growth forests"/>
    <s v="Forest Service/Department of Agriculture"/>
    <s v="Forest Service/Department of Agriculture"/>
    <x v="0"/>
    <d v="2028-06-30T00:00:00"/>
    <x v="5"/>
    <s v="Agriculture"/>
    <n v="157966"/>
    <s v="24-1028"/>
    <n v="157966"/>
    <s v="Active"/>
    <d v="2024-06-27T12:05:40"/>
    <s v="Ecosystem Science &amp; Management"/>
    <n v="0"/>
    <s v="Original Award"/>
    <m/>
    <m/>
    <s v="Applied Research"/>
    <s v="false"/>
    <s v="false"/>
    <s v="false"/>
    <s v="false"/>
    <s v="false"/>
    <s v="false"/>
    <m/>
    <m/>
    <m/>
    <s v="No"/>
    <m/>
    <s v="300000007170672"/>
    <m/>
    <m/>
    <s v="171bdf07-b873-4c45-9216-f666cce45c34"/>
    <d v="2024-07-08T00:00:00"/>
    <m/>
    <m/>
    <m/>
    <s v="No"/>
    <m/>
    <d v="2028-06-30T00:00:00"/>
    <d v="2024-07-01T00:00:00"/>
    <m/>
    <s v="No"/>
    <s v="10.xxx"/>
    <s v="No"/>
    <m/>
    <m/>
    <m/>
    <m/>
    <m/>
    <m/>
    <s v="Agriculture, Life Sciences,  &amp; Natural Resources"/>
    <m/>
    <m/>
    <m/>
    <m/>
    <m/>
    <m/>
    <m/>
    <m/>
    <m/>
    <s v="No"/>
    <m/>
    <m/>
    <s v="No"/>
    <m/>
    <s v="Kasi Smart"/>
    <m/>
    <m/>
    <m/>
    <m/>
    <m/>
    <m/>
    <m/>
    <m/>
    <m/>
    <m/>
    <s v="48547"/>
    <m/>
    <m/>
    <m/>
    <m/>
    <m/>
    <m/>
    <m/>
    <m/>
    <m/>
    <m/>
    <m/>
    <m/>
    <m/>
    <m/>
    <m/>
    <m/>
    <m/>
    <m/>
    <m/>
    <m/>
    <s v="forgone indirect"/>
    <m/>
    <m/>
    <m/>
    <m/>
    <m/>
    <m/>
    <m/>
    <m/>
    <m/>
    <s v="Yes"/>
    <s v="University of Wyoming"/>
    <m/>
    <m/>
    <m/>
    <m/>
    <m/>
    <m/>
    <m/>
    <m/>
    <m/>
    <s v="In-kind"/>
    <m/>
    <m/>
    <m/>
    <m/>
    <m/>
    <m/>
    <m/>
    <m/>
    <m/>
    <s v="Ecosystem Science &amp; Management"/>
    <s v="300000007170672"/>
    <m/>
    <m/>
    <m/>
    <m/>
    <m/>
    <m/>
    <m/>
    <m/>
    <m/>
    <m/>
    <m/>
    <m/>
    <m/>
    <m/>
    <m/>
    <m/>
    <m/>
    <m/>
    <m/>
    <m/>
    <m/>
    <m/>
    <m/>
    <m/>
    <m/>
    <m/>
    <m/>
    <m/>
    <s v="Ecosystem Science &amp; Management"/>
    <s v="300000007170672"/>
    <m/>
    <m/>
    <m/>
    <m/>
    <m/>
    <m/>
    <m/>
    <m/>
    <m/>
    <m/>
    <m/>
    <m/>
    <m/>
    <m/>
    <m/>
    <m/>
    <m/>
    <m/>
    <n v="157966"/>
    <s v="Social Sciences"/>
    <n v="15"/>
    <n v="5"/>
    <m/>
    <m/>
    <m/>
    <m/>
    <m/>
    <m/>
    <m/>
    <m/>
    <m/>
    <m/>
    <m/>
    <m/>
    <m/>
    <m/>
    <m/>
    <m/>
    <m/>
    <m/>
    <s v="No"/>
    <m/>
    <m/>
    <m/>
    <m/>
    <m/>
    <m/>
    <m/>
    <m/>
    <m/>
    <s v="No"/>
    <m/>
    <s v="No"/>
    <n v="157966"/>
    <n v="0"/>
    <m/>
    <s v="24-JV-11330180-080"/>
    <s v="No"/>
    <m/>
    <m/>
    <s v="Tanya D. Wheeler"/>
    <s v="US Citizen"/>
    <s v="W01701919"/>
    <m/>
    <s v="Female"/>
    <s v="No"/>
    <m/>
    <m/>
    <s v="No"/>
    <m/>
    <m/>
    <m/>
    <m/>
    <s v="Sustainability of rangeland communities adjacent to mature and old growth forests"/>
    <m/>
    <s v="Federal Direct"/>
    <m/>
    <s v="No"/>
    <m/>
    <s v="Award Created"/>
    <s v="Kasi Smart"/>
    <d v="2024-06-27T12:05:39"/>
    <m/>
    <s v="No"/>
    <m/>
    <m/>
    <m/>
    <s v="Yes"/>
    <m/>
    <s v="No"/>
    <s v="Research"/>
    <s v="Reduced F&amp;A by Sponsor: Specify the rate % and base (MTDC, TDC, Other)"/>
    <m/>
    <n v="0"/>
    <s v="No"/>
    <m/>
    <m/>
    <m/>
    <m/>
    <m/>
    <s v="Cooperative Agreement"/>
    <s v="No"/>
    <m/>
    <m/>
    <m/>
    <s v="No"/>
    <s v="Cost Reimbursable"/>
    <m/>
    <m/>
    <m/>
    <m/>
    <m/>
    <s v="No"/>
    <s v="Required"/>
    <m/>
    <m/>
    <m/>
    <m/>
    <m/>
    <m/>
    <m/>
    <m/>
    <s v="Yes"/>
    <s v="Collins, Kaylee"/>
    <m/>
    <m/>
    <s v="Agriculture, Life Sciences,  &amp; Natural Resources"/>
    <m/>
    <s v="01-FSUSDA"/>
    <m/>
    <s v="Off Campus"/>
    <s v="New"/>
    <m/>
    <m/>
    <s v="No"/>
    <m/>
    <m/>
    <s v="3 Years"/>
    <m/>
    <s v="0"/>
    <m/>
    <s v="[Other, Final Technical Report]"/>
    <s v="Quarterly"/>
    <s v="US Citizen"/>
    <m/>
    <m/>
    <m/>
    <m/>
    <m/>
    <m/>
    <s v="40"/>
    <s v="W06254488"/>
    <m/>
    <m/>
    <m/>
    <m/>
    <s v="Female"/>
    <s v="Ecosystem Science &amp; Management"/>
    <s v="300000007170672"/>
    <s v="Kristie Anne Maczko"/>
    <s v="Principal Investigator"/>
    <m/>
    <m/>
    <s v="100.0"/>
    <s v="12.0"/>
    <m/>
    <m/>
    <s v="100.0"/>
    <s v="12.0"/>
    <m/>
    <m/>
    <m/>
    <m/>
    <m/>
    <m/>
    <m/>
    <m/>
    <m/>
    <m/>
    <s v="Sociology, Demography, and Population Studies"/>
    <s v="24-JV-11330180-080"/>
    <m/>
    <s v="01-FSUSDA"/>
    <s v="U.S. Federal Government"/>
    <m/>
    <s v="No"/>
    <m/>
    <m/>
    <m/>
    <m/>
    <m/>
    <m/>
    <m/>
    <m/>
    <m/>
    <m/>
    <m/>
    <m/>
    <m/>
    <m/>
    <m/>
    <m/>
    <m/>
    <m/>
    <m/>
    <m/>
    <m/>
    <m/>
    <m/>
    <m/>
    <m/>
    <m/>
    <m/>
    <m/>
    <m/>
    <m/>
    <m/>
    <m/>
    <m/>
    <m/>
    <m/>
    <m/>
    <m/>
    <m/>
    <m/>
    <m/>
    <m/>
    <m/>
    <m/>
    <m/>
    <m/>
    <m/>
    <m/>
    <m/>
    <m/>
    <m/>
    <s v="Proposal_Narrative_Mihiar_Uwyo.docx"/>
    <s v="Research Joint Venture and Cost Reimbursable Agreements.docx"/>
    <s v="No"/>
    <m/>
    <s v="No"/>
    <m/>
    <m/>
    <m/>
    <m/>
    <m/>
    <m/>
    <m/>
    <m/>
    <m/>
    <m/>
    <s v="48647"/>
    <s v="228096.16"/>
    <m/>
    <m/>
    <m/>
    <m/>
    <m/>
    <m/>
    <m/>
    <m/>
    <m/>
    <m/>
    <m/>
    <m/>
    <m/>
    <m/>
    <m/>
    <m/>
    <m/>
    <m/>
    <m/>
    <m/>
    <m/>
    <m/>
    <m/>
    <m/>
    <m/>
    <m/>
    <m/>
    <m/>
  </r>
  <r>
    <s v="23-1617-A0002"/>
    <s v="David M. Aadland"/>
    <s v="Economic Development Analytics with Wyoming Business Council"/>
    <s v="Wyoming Business Council"/>
    <s v="Wyoming Business Council"/>
    <x v="0"/>
    <d v="2026-06-30T00:00:00"/>
    <x v="2"/>
    <s v="Business"/>
    <n v="185670"/>
    <s v="23-1617"/>
    <n v="185670"/>
    <s v="Active"/>
    <d v="2024-06-25T11:12:27"/>
    <s v="Economics"/>
    <n v="0"/>
    <s v="Original Award"/>
    <m/>
    <m/>
    <s v="Other Sponsored Activity"/>
    <s v="false"/>
    <s v="false"/>
    <s v="false"/>
    <s v="false"/>
    <s v="false"/>
    <s v="false"/>
    <m/>
    <m/>
    <m/>
    <s v="No"/>
    <m/>
    <s v="300000343808699"/>
    <m/>
    <m/>
    <s v="1c475a07-58a8-4e1b-b0d6-31c906481077"/>
    <d v="2024-07-01T00:00:00"/>
    <m/>
    <m/>
    <m/>
    <s v="No"/>
    <m/>
    <d v="2026-06-30T00:00:00"/>
    <d v="2024-07-01T00:00:00"/>
    <m/>
    <s v="No"/>
    <s v="NONFED"/>
    <s v="No"/>
    <m/>
    <m/>
    <m/>
    <m/>
    <m/>
    <m/>
    <s v="Business"/>
    <m/>
    <m/>
    <m/>
    <m/>
    <m/>
    <m/>
    <m/>
    <m/>
    <m/>
    <s v="No"/>
    <m/>
    <m/>
    <s v="No"/>
    <m/>
    <s v="Farrell Jean Rapp"/>
    <m/>
    <m/>
    <m/>
    <m/>
    <m/>
    <m/>
    <m/>
    <m/>
    <m/>
    <m/>
    <m/>
    <m/>
    <m/>
    <m/>
    <m/>
    <m/>
    <m/>
    <m/>
    <m/>
    <m/>
    <m/>
    <m/>
    <m/>
    <m/>
    <m/>
    <m/>
    <m/>
    <m/>
    <m/>
    <m/>
    <m/>
    <m/>
    <m/>
    <m/>
    <m/>
    <m/>
    <m/>
    <m/>
    <m/>
    <m/>
    <m/>
    <s v="No"/>
    <m/>
    <m/>
    <m/>
    <m/>
    <m/>
    <m/>
    <m/>
    <m/>
    <m/>
    <m/>
    <m/>
    <m/>
    <m/>
    <m/>
    <m/>
    <m/>
    <m/>
    <m/>
    <m/>
    <m/>
    <m/>
    <m/>
    <m/>
    <m/>
    <m/>
    <m/>
    <m/>
    <m/>
    <m/>
    <m/>
    <m/>
    <m/>
    <m/>
    <m/>
    <m/>
    <m/>
    <m/>
    <m/>
    <m/>
    <m/>
    <m/>
    <m/>
    <m/>
    <m/>
    <m/>
    <m/>
    <m/>
    <m/>
    <m/>
    <m/>
    <s v="COB Centers for Excellence"/>
    <s v="300000343808699"/>
    <m/>
    <m/>
    <m/>
    <m/>
    <m/>
    <m/>
    <m/>
    <m/>
    <m/>
    <m/>
    <m/>
    <m/>
    <m/>
    <m/>
    <m/>
    <m/>
    <m/>
    <m/>
    <n v="154725"/>
    <s v="Social Sciences"/>
    <n v="15"/>
    <n v="5"/>
    <m/>
    <m/>
    <m/>
    <m/>
    <m/>
    <m/>
    <m/>
    <m/>
    <m/>
    <m/>
    <m/>
    <m/>
    <m/>
    <m/>
    <m/>
    <m/>
    <m/>
    <m/>
    <s v="No"/>
    <m/>
    <m/>
    <m/>
    <m/>
    <m/>
    <m/>
    <m/>
    <m/>
    <m/>
    <s v="No"/>
    <m/>
    <s v="No"/>
    <n v="154725"/>
    <n v="30945"/>
    <m/>
    <m/>
    <s v="No"/>
    <m/>
    <m/>
    <s v="Brenda Cossitt"/>
    <s v="US Citizen"/>
    <s v="W00827066"/>
    <m/>
    <s v="Female"/>
    <s v="No"/>
    <m/>
    <m/>
    <s v="No"/>
    <m/>
    <m/>
    <m/>
    <m/>
    <s v="Economic Development Analytics with the Wyoming Business Council 2024 - 2026"/>
    <m/>
    <s v="Non-Federal"/>
    <m/>
    <s v="No"/>
    <m/>
    <s v="Award Created"/>
    <s v="Farrell Jean Rapp"/>
    <d v="2024-06-25T11:12:27"/>
    <m/>
    <s v="No"/>
    <m/>
    <m/>
    <m/>
    <s v="No"/>
    <m/>
    <s v="No"/>
    <s v="Other Sponsored Activities"/>
    <m/>
    <s v="20% TDC"/>
    <n v="30945"/>
    <s v="No"/>
    <m/>
    <m/>
    <m/>
    <m/>
    <m/>
    <s v="Contract"/>
    <s v="No"/>
    <m/>
    <m/>
    <m/>
    <s v="No"/>
    <s v="Cost Reimbursable"/>
    <m/>
    <m/>
    <m/>
    <m/>
    <m/>
    <s v="No"/>
    <m/>
    <m/>
    <m/>
    <m/>
    <m/>
    <m/>
    <m/>
    <m/>
    <m/>
    <s v="No"/>
    <s v="Flores, Josiah"/>
    <m/>
    <m/>
    <s v="Business"/>
    <m/>
    <s v="07-WBC"/>
    <m/>
    <s v="On Campus"/>
    <s v="Non-Competing Continuation"/>
    <m/>
    <m/>
    <s v="No"/>
    <m/>
    <m/>
    <s v="10 Years"/>
    <m/>
    <m/>
    <m/>
    <s v="[Other]"/>
    <s v="See Attachment B, SOW"/>
    <s v="US Citizen"/>
    <m/>
    <m/>
    <m/>
    <m/>
    <m/>
    <m/>
    <s v="100"/>
    <s v="W02516243"/>
    <s v="Not Hispanic or Latino"/>
    <m/>
    <m/>
    <m/>
    <s v="Male"/>
    <s v="Economics"/>
    <s v="300000007170170"/>
    <s v="David M. Aadland"/>
    <s v="Principal Investigator"/>
    <m/>
    <m/>
    <m/>
    <m/>
    <m/>
    <m/>
    <s v="0.0"/>
    <s v="0.0"/>
    <m/>
    <m/>
    <m/>
    <m/>
    <m/>
    <m/>
    <m/>
    <m/>
    <m/>
    <m/>
    <s v="Economics"/>
    <s v="NONE"/>
    <m/>
    <s v="07-WBC"/>
    <s v="Wyoming State Governmental Entities"/>
    <m/>
    <s v="No"/>
    <m/>
    <m/>
    <m/>
    <m/>
    <m/>
    <m/>
    <m/>
    <m/>
    <m/>
    <m/>
    <m/>
    <m/>
    <m/>
    <m/>
    <m/>
    <m/>
    <m/>
    <m/>
    <m/>
    <m/>
    <m/>
    <m/>
    <m/>
    <m/>
    <m/>
    <m/>
    <m/>
    <m/>
    <m/>
    <m/>
    <m/>
    <m/>
    <m/>
    <m/>
    <m/>
    <m/>
    <m/>
    <m/>
    <m/>
    <m/>
    <m/>
    <m/>
    <m/>
    <m/>
    <m/>
    <m/>
    <m/>
    <m/>
    <m/>
    <m/>
    <s v="UW Agreement 2024-2025.docx"/>
    <m/>
    <s v="No"/>
    <m/>
    <s v="No"/>
    <m/>
    <m/>
    <m/>
    <m/>
    <m/>
    <m/>
    <m/>
    <m/>
    <m/>
    <m/>
    <m/>
    <s v="185670"/>
    <m/>
    <m/>
    <m/>
    <m/>
    <m/>
    <m/>
    <m/>
    <m/>
    <m/>
    <m/>
    <m/>
    <m/>
    <m/>
    <m/>
    <m/>
    <m/>
    <m/>
    <m/>
    <m/>
    <m/>
    <m/>
    <m/>
    <m/>
    <m/>
    <m/>
    <m/>
    <m/>
    <m/>
  </r>
  <r>
    <s v="24-0742-A0001"/>
    <s v="Kevin L. Monteith"/>
    <s v="Communicating Wildlife Science-WGBGLC 2024"/>
    <s v="Wyoming Game and Fish Department"/>
    <s v="Wyoming Game and Fish Department"/>
    <x v="0"/>
    <d v="2026-12-31T00:00:00"/>
    <x v="6"/>
    <s v="Haub"/>
    <n v="4000"/>
    <s v="24-0742"/>
    <n v="4000"/>
    <s v="Active"/>
    <d v="2024-06-11T14:13:37"/>
    <s v="Haub School of Environment &amp; Natural Resources"/>
    <n v="0"/>
    <s v="Original Award"/>
    <m/>
    <m/>
    <s v="Applied Research"/>
    <s v="false"/>
    <s v="false"/>
    <s v="false"/>
    <s v="false"/>
    <s v="false"/>
    <s v="false"/>
    <m/>
    <s v="2024 - Communicating wildlife science - Monteith Shop.pdf"/>
    <m/>
    <s v="No"/>
    <m/>
    <s v="300000007170093"/>
    <m/>
    <m/>
    <s v="1f919061-308e-400a-bbc8-3eb7828195ed"/>
    <d v="2024-07-02T00:00:00"/>
    <m/>
    <m/>
    <m/>
    <s v="No"/>
    <m/>
    <d v="2026-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4000"/>
    <s v="Other Sciences"/>
    <n v="15"/>
    <n v="5"/>
    <m/>
    <m/>
    <m/>
    <m/>
    <m/>
    <m/>
    <m/>
    <m/>
    <m/>
    <m/>
    <m/>
    <m/>
    <m/>
    <m/>
    <m/>
    <m/>
    <m/>
    <m/>
    <s v="No"/>
    <m/>
    <m/>
    <m/>
    <m/>
    <m/>
    <m/>
    <m/>
    <m/>
    <m/>
    <s v="No"/>
    <m/>
    <s v="No"/>
    <n v="4000"/>
    <n v="0"/>
    <m/>
    <m/>
    <s v="No"/>
    <m/>
    <m/>
    <s v="Kimberly Ann Messersmith"/>
    <s v="US Citizen"/>
    <s v="W03274203"/>
    <m/>
    <s v="Female"/>
    <s v="No"/>
    <m/>
    <m/>
    <s v="No"/>
    <m/>
    <m/>
    <m/>
    <m/>
    <s v="Ungulate Outreach | Communicating Wildlife Science to Students and Stakeholders"/>
    <m/>
    <s v="Non-Federal"/>
    <m/>
    <s v="No"/>
    <m/>
    <s v="Award Created"/>
    <s v="Farrell Jean Rapp"/>
    <d v="2024-06-11T14:13:36"/>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5"/>
    <m/>
    <s v="02-WGAFD"/>
    <s v="Wyoming State Governmental Entities"/>
    <m/>
    <s v="No"/>
    <m/>
    <m/>
    <m/>
    <m/>
    <m/>
    <m/>
    <m/>
    <m/>
    <m/>
    <m/>
    <m/>
    <m/>
    <m/>
    <m/>
    <m/>
    <m/>
    <m/>
    <m/>
    <m/>
    <m/>
    <m/>
    <m/>
    <m/>
    <m/>
    <m/>
    <m/>
    <m/>
    <m/>
    <m/>
    <m/>
    <m/>
    <m/>
    <m/>
    <m/>
    <m/>
    <m/>
    <m/>
    <m/>
    <m/>
    <m/>
    <m/>
    <m/>
    <m/>
    <m/>
    <m/>
    <m/>
    <m/>
    <m/>
    <m/>
    <m/>
    <s v="Wildlife Communication WGBGLC.docx,Wildlife Communication WGBGLC update.docx"/>
    <s v="2024 - Communicating wildlife science - Monteith Shop.pdf"/>
    <s v="No"/>
    <m/>
    <s v="No"/>
    <m/>
    <m/>
    <m/>
    <m/>
    <m/>
    <m/>
    <m/>
    <m/>
    <m/>
    <m/>
    <m/>
    <s v="12000"/>
    <m/>
    <m/>
    <m/>
    <m/>
    <m/>
    <m/>
    <m/>
    <m/>
    <m/>
    <m/>
    <m/>
    <m/>
    <m/>
    <m/>
    <m/>
    <m/>
    <m/>
    <m/>
    <m/>
    <m/>
    <m/>
    <m/>
    <m/>
    <m/>
    <m/>
    <m/>
    <m/>
    <m/>
  </r>
  <r>
    <s v="24-0009-A0002"/>
    <s v="Matthew Kauffman"/>
    <s v="Challenge Grant to Fund the Wyoming Migration Initiative"/>
    <s v="Knobloch Family Foundation"/>
    <m/>
    <x v="0"/>
    <d v="2026-12-31T00:00:00"/>
    <x v="1"/>
    <s v="Agriculture"/>
    <n v="440000"/>
    <s v="24-0009"/>
    <n v="440000"/>
    <s v="Active"/>
    <d v="2024-07-03T12:00:28"/>
    <s v="Wyoming Coop Unit"/>
    <n v="0"/>
    <s v="Original Award"/>
    <m/>
    <m/>
    <s v="Applied Research"/>
    <s v="false"/>
    <s v="false"/>
    <s v="false"/>
    <s v="false"/>
    <s v="false"/>
    <s v="false"/>
    <m/>
    <m/>
    <s v="Matt Kauffman will submit this proposal directly to the Knobloch Family Foundation."/>
    <s v="No"/>
    <m/>
    <s v="300000007170004"/>
    <m/>
    <m/>
    <s v="20244777-2029-48d8-b821-b5f5f978fe69"/>
    <d v="2024-07-30T00:00:00"/>
    <m/>
    <m/>
    <m/>
    <s v="No"/>
    <m/>
    <d v="2026-12-31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Wyoming Coop Unit"/>
    <s v="300000007170004"/>
    <m/>
    <m/>
    <m/>
    <m/>
    <m/>
    <m/>
    <m/>
    <m/>
    <m/>
    <m/>
    <m/>
    <m/>
    <m/>
    <m/>
    <m/>
    <m/>
    <m/>
    <m/>
    <n v="400000"/>
    <s v="Life Sciences"/>
    <n v="15"/>
    <n v="5"/>
    <m/>
    <m/>
    <m/>
    <m/>
    <m/>
    <m/>
    <m/>
    <m/>
    <m/>
    <m/>
    <m/>
    <m/>
    <m/>
    <m/>
    <m/>
    <m/>
    <m/>
    <m/>
    <s v="No"/>
    <m/>
    <m/>
    <m/>
    <m/>
    <m/>
    <m/>
    <m/>
    <m/>
    <m/>
    <s v="No"/>
    <m/>
    <s v="No"/>
    <n v="400000"/>
    <n v="40000"/>
    <m/>
    <m/>
    <s v="No"/>
    <m/>
    <m/>
    <s v="Vanessa Danielle Simoneau"/>
    <s v="US Citizen"/>
    <s v="W03592220"/>
    <s v="Not Hispanic or Latino"/>
    <s v="Female"/>
    <s v="No"/>
    <m/>
    <m/>
    <s v="No"/>
    <m/>
    <m/>
    <m/>
    <m/>
    <s v="2024 Challenge Grant to Fund the Wyoming Migration Initiative"/>
    <m/>
    <s v="Non-Federal"/>
    <m/>
    <s v="No"/>
    <m/>
    <s v="Award Created"/>
    <s v="Inna Willis"/>
    <d v="2024-07-03T12:00:28"/>
    <m/>
    <s v="No"/>
    <s v="Approved"/>
    <d v="2023-03-02T00:00:00"/>
    <s v="20200302MK00411-01"/>
    <s v="Yes"/>
    <m/>
    <s v="No"/>
    <s v="Research"/>
    <m/>
    <s v="Reduced F&amp;A by Sponsor: Specify the rate % and base (MTDC, TDC, Other)"/>
    <n v="40000"/>
    <s v="No"/>
    <m/>
    <m/>
    <m/>
    <m/>
    <m/>
    <s v="Grant"/>
    <s v="No"/>
    <m/>
    <m/>
    <m/>
    <s v="No"/>
    <s v="Other"/>
    <s v="See Agreement"/>
    <m/>
    <m/>
    <m/>
    <s v="Other Life Sciences"/>
    <s v="Yes"/>
    <m/>
    <m/>
    <m/>
    <m/>
    <m/>
    <m/>
    <m/>
    <m/>
    <m/>
    <s v="Yes"/>
    <s v="Collins, Kaylee"/>
    <m/>
    <m/>
    <s v="Agriculture, Life Sciences,  &amp; Natural Resources"/>
    <m/>
    <m/>
    <m/>
    <s v="On Campus"/>
    <s v="New"/>
    <m/>
    <m/>
    <s v="No"/>
    <m/>
    <m/>
    <s v="10 Years"/>
    <m/>
    <m/>
    <s v="10%  MTDC"/>
    <s v="[Final Technical Report]"/>
    <m/>
    <m/>
    <m/>
    <m/>
    <m/>
    <m/>
    <m/>
    <m/>
    <s v="100"/>
    <s v="W04230795"/>
    <m/>
    <m/>
    <m/>
    <m/>
    <s v="Male"/>
    <s v="Wyoming Coop Unit"/>
    <s v="300000007170004"/>
    <s v="Matthew Kauffman"/>
    <s v="Principal Investigator"/>
    <m/>
    <m/>
    <m/>
    <m/>
    <m/>
    <m/>
    <s v="0.0"/>
    <s v="0.0"/>
    <m/>
    <m/>
    <m/>
    <m/>
    <m/>
    <m/>
    <m/>
    <m/>
    <m/>
    <m/>
    <m/>
    <s v="NONE"/>
    <m/>
    <s v="07-KNOBLOCH"/>
    <s v="Non-Profit Organizations"/>
    <m/>
    <s v="Yes"/>
    <s v="University of Oregon"/>
    <s v="30000"/>
    <m/>
    <m/>
    <m/>
    <m/>
    <m/>
    <m/>
    <m/>
    <m/>
    <m/>
    <m/>
    <m/>
    <m/>
    <m/>
    <m/>
    <m/>
    <m/>
    <m/>
    <m/>
    <m/>
    <m/>
    <s v="06-UOREGON"/>
    <m/>
    <m/>
    <m/>
    <m/>
    <m/>
    <m/>
    <m/>
    <m/>
    <m/>
    <m/>
    <m/>
    <m/>
    <m/>
    <m/>
    <m/>
    <m/>
    <m/>
    <m/>
    <m/>
    <m/>
    <m/>
    <m/>
    <m/>
    <m/>
    <m/>
    <m/>
    <m/>
    <s v="WMI_KFF_2024Budget_13MAY24.xlsx"/>
    <s v="KFF Indirect Cost Policy—Final.docx"/>
    <s v="No"/>
    <m/>
    <s v="No"/>
    <m/>
    <m/>
    <m/>
    <m/>
    <m/>
    <m/>
    <m/>
    <m/>
    <m/>
    <m/>
    <m/>
    <s v="440000"/>
    <m/>
    <m/>
    <m/>
    <m/>
    <m/>
    <m/>
    <m/>
    <m/>
    <m/>
    <m/>
    <m/>
    <m/>
    <m/>
    <m/>
    <m/>
    <m/>
    <m/>
    <m/>
    <m/>
    <m/>
    <m/>
    <m/>
    <m/>
    <m/>
    <m/>
    <m/>
    <m/>
    <m/>
  </r>
  <r>
    <s v="23-1910-A0002"/>
    <s v="Matthew Kauffman"/>
    <s v="Evaluation the influence of wind energy on pronghorn movement and distribution"/>
    <s v="Wyoming Game and Fish Department"/>
    <s v="Wyoming Game and Fish Department"/>
    <x v="0"/>
    <d v="2026-12-31T00:00:00"/>
    <x v="1"/>
    <s v="Agriculture"/>
    <n v="10000"/>
    <s v="23-1910"/>
    <n v="10000"/>
    <s v="Active"/>
    <d v="2024-03-26T15:44:35"/>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form, budget spreadsheet, two maps. Thank you!"/>
    <s v="No"/>
    <m/>
    <s v="300000007170004"/>
    <m/>
    <m/>
    <s v="22fb4cc7-40e1-42ae-accf-821e7a44d8a1"/>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0000"/>
    <s v="Life Sciences"/>
    <n v="15"/>
    <n v="5"/>
    <m/>
    <m/>
    <m/>
    <m/>
    <m/>
    <m/>
    <m/>
    <m/>
    <m/>
    <m/>
    <m/>
    <m/>
    <m/>
    <m/>
    <m/>
    <m/>
    <m/>
    <m/>
    <s v="No"/>
    <m/>
    <m/>
    <m/>
    <m/>
    <m/>
    <m/>
    <m/>
    <m/>
    <m/>
    <s v="No"/>
    <m/>
    <s v="No"/>
    <n v="10000"/>
    <n v="0"/>
    <m/>
    <m/>
    <s v="No"/>
    <m/>
    <m/>
    <s v="Vanessa Danielle Simoneau"/>
    <s v="US Citizen"/>
    <s v="W03592220"/>
    <s v="Not Hispanic or Latino"/>
    <s v="Female"/>
    <s v="No"/>
    <m/>
    <m/>
    <s v="No"/>
    <m/>
    <m/>
    <m/>
    <m/>
    <s v="Evaluating the influence of wind energy on pronghorn movement and distribution (2024 WGBGLC)"/>
    <m/>
    <s v="Non-Federal"/>
    <m/>
    <s v="No"/>
    <m/>
    <s v="Award Created"/>
    <s v="Thomas Abraham Lentner"/>
    <d v="2024-03-26T15:44:35"/>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70"/>
    <m/>
    <s v="02-WGAFD"/>
    <s v="Wyoming State Governmental Entities"/>
    <m/>
    <s v="No"/>
    <m/>
    <m/>
    <m/>
    <m/>
    <m/>
    <m/>
    <m/>
    <m/>
    <m/>
    <m/>
    <m/>
    <m/>
    <m/>
    <m/>
    <m/>
    <m/>
    <m/>
    <m/>
    <m/>
    <m/>
    <m/>
    <m/>
    <m/>
    <m/>
    <m/>
    <m/>
    <m/>
    <m/>
    <m/>
    <m/>
    <m/>
    <m/>
    <m/>
    <m/>
    <m/>
    <m/>
    <m/>
    <m/>
    <m/>
    <m/>
    <m/>
    <m/>
    <m/>
    <m/>
    <m/>
    <m/>
    <m/>
    <m/>
    <m/>
    <m/>
    <s v="SB_Pronghorn_Budget_2024.xlsx"/>
    <m/>
    <s v="No"/>
    <m/>
    <s v="No"/>
    <m/>
    <m/>
    <m/>
    <m/>
    <m/>
    <m/>
    <m/>
    <m/>
    <m/>
    <m/>
    <m/>
    <s v="10000"/>
    <m/>
    <m/>
    <m/>
    <m/>
    <m/>
    <m/>
    <m/>
    <m/>
    <m/>
    <m/>
    <m/>
    <m/>
    <m/>
    <m/>
    <m/>
    <m/>
    <m/>
    <m/>
    <m/>
    <m/>
    <m/>
    <m/>
    <m/>
    <m/>
    <m/>
    <m/>
    <m/>
    <m/>
  </r>
  <r>
    <s v="23-1412-A0004"/>
    <s v="Matthew Kauffman"/>
    <s v="Statewide mapping of elk, mule deer, and pronghorn winter ranges, movement corridors and stopover locations FY23"/>
    <s v="Idaho Department of Fish and Game"/>
    <s v="U.S. Fish &amp; Wildlife Service/Department of the Interior"/>
    <x v="0"/>
    <d v="2025-06-30T00:00:00"/>
    <x v="1"/>
    <s v="Agriculture"/>
    <n v="60894"/>
    <s v="23-1412"/>
    <n v="60894"/>
    <s v="In Review &amp; Negotiation"/>
    <d v="2024-11-21T11:14:14"/>
    <s v="Wyoming Coop Unit"/>
    <n v="0"/>
    <s v="Original Award"/>
    <m/>
    <m/>
    <s v="Applied Research"/>
    <m/>
    <m/>
    <m/>
    <m/>
    <m/>
    <m/>
    <m/>
    <m/>
    <s v="It is common for IDFG to send us a grant agreement without a formal submission or application process. The proposal narrative is attached to the Award Letter from IDFG (IDFG-FY25-180.pdf)."/>
    <s v="No"/>
    <s v="Ericka Sue Smith"/>
    <s v="300000007170004"/>
    <m/>
    <m/>
    <s v="24d6650a-55e3-4124-a022-2ee5e97c581d"/>
    <m/>
    <m/>
    <m/>
    <m/>
    <s v="No"/>
    <m/>
    <d v="2025-06-30T00:00:00"/>
    <d v="2024-07-01T00:00:00"/>
    <m/>
    <s v="No"/>
    <n v="15.611000000000001"/>
    <s v="No"/>
    <m/>
    <m/>
    <m/>
    <m/>
    <m/>
    <s v="true"/>
    <s v="Agriculture, Life Sciences,  &amp; Natural Resources"/>
    <m/>
    <m/>
    <m/>
    <m/>
    <m/>
    <m/>
    <m/>
    <m/>
    <m/>
    <s v="No"/>
    <m/>
    <m/>
    <s v="No"/>
    <m/>
    <s v="Thomas Abraham Lentner"/>
    <m/>
    <m/>
    <m/>
    <m/>
    <m/>
    <m/>
    <m/>
    <m/>
    <m/>
    <m/>
    <s v="18021.79"/>
    <m/>
    <m/>
    <m/>
    <m/>
    <m/>
    <m/>
    <m/>
    <m/>
    <m/>
    <m/>
    <m/>
    <m/>
    <m/>
    <m/>
    <m/>
    <m/>
    <m/>
    <m/>
    <m/>
    <m/>
    <m/>
    <m/>
    <m/>
    <m/>
    <m/>
    <m/>
    <m/>
    <m/>
    <m/>
    <m/>
    <s v="Yes"/>
    <s v="University of Wyoming"/>
    <m/>
    <m/>
    <m/>
    <m/>
    <m/>
    <m/>
    <m/>
    <m/>
    <m/>
    <s v="Cash"/>
    <m/>
    <m/>
    <m/>
    <m/>
    <m/>
    <m/>
    <m/>
    <m/>
    <m/>
    <s v="University of Wyoming"/>
    <s v="300000029794572"/>
    <m/>
    <m/>
    <m/>
    <m/>
    <m/>
    <m/>
    <m/>
    <m/>
    <m/>
    <m/>
    <m/>
    <m/>
    <m/>
    <m/>
    <m/>
    <m/>
    <m/>
    <m/>
    <m/>
    <m/>
    <m/>
    <m/>
    <m/>
    <m/>
    <m/>
    <m/>
    <s v="Unrecovered indirect costs"/>
    <m/>
    <s v="Wyoming Coop Unit"/>
    <s v="300000007170004"/>
    <m/>
    <m/>
    <m/>
    <m/>
    <m/>
    <m/>
    <m/>
    <m/>
    <m/>
    <m/>
    <m/>
    <m/>
    <m/>
    <m/>
    <m/>
    <m/>
    <m/>
    <m/>
    <n v="54613"/>
    <s v="Life Sciences"/>
    <n v="15"/>
    <n v="5"/>
    <m/>
    <m/>
    <m/>
    <m/>
    <m/>
    <m/>
    <m/>
    <m/>
    <m/>
    <m/>
    <m/>
    <m/>
    <m/>
    <m/>
    <m/>
    <m/>
    <m/>
    <m/>
    <s v="No"/>
    <m/>
    <s v="No"/>
    <m/>
    <m/>
    <m/>
    <m/>
    <m/>
    <m/>
    <m/>
    <s v="No"/>
    <m/>
    <s v="No"/>
    <n v="54613"/>
    <n v="6281"/>
    <m/>
    <s v="F24AF02460"/>
    <s v="No"/>
    <m/>
    <m/>
    <s v="Vanessa Danielle Simoneau"/>
    <s v="US Citizen"/>
    <s v="W03592220"/>
    <s v="Not Hispanic or Latino"/>
    <s v="Female"/>
    <s v="No"/>
    <m/>
    <m/>
    <s v="No"/>
    <m/>
    <m/>
    <m/>
    <m/>
    <s v="Statewide mapping of elk, mule deer, and pronghorn winter ranges, movement corridors and stopover locations"/>
    <m/>
    <s v="Federal Passthrough"/>
    <m/>
    <s v="No"/>
    <m/>
    <s v="Award Created"/>
    <s v="Thomas Abraham Lentner"/>
    <d v="2024-11-21T11:14:14"/>
    <m/>
    <s v="No"/>
    <m/>
    <m/>
    <m/>
    <s v="No"/>
    <n v="1"/>
    <s v="No"/>
    <s v="Research"/>
    <m/>
    <s v="Reduced F&amp;A by Sponsor: Specify the rate % and base (MTDC, TDC, Other)"/>
    <n v="6281"/>
    <s v="No"/>
    <m/>
    <m/>
    <m/>
    <m/>
    <m/>
    <s v="Grant"/>
    <s v="No"/>
    <m/>
    <m/>
    <m/>
    <s v="No"/>
    <s v="Cost Reimbursable"/>
    <m/>
    <m/>
    <m/>
    <m/>
    <s v="Other Life Sciences"/>
    <s v="No"/>
    <s v="Voluntary"/>
    <m/>
    <m/>
    <m/>
    <m/>
    <m/>
    <m/>
    <s v="1"/>
    <m/>
    <s v="Yes"/>
    <s v="Collins, Kaylee"/>
    <m/>
    <m/>
    <s v="Agriculture, Life Sciences,  &amp; Natural Resources"/>
    <m/>
    <s v="01-USFWS"/>
    <m/>
    <s v="On Campus"/>
    <s v="New"/>
    <m/>
    <m/>
    <s v="No"/>
    <m/>
    <m/>
    <s v="3 Years"/>
    <m/>
    <m/>
    <s v="11.5% MTDC"/>
    <s v="Final Technical Report"/>
    <m/>
    <m/>
    <m/>
    <m/>
    <m/>
    <m/>
    <m/>
    <m/>
    <s v="100"/>
    <s v="W04230795"/>
    <m/>
    <m/>
    <m/>
    <m/>
    <s v="Male"/>
    <s v="Wyoming Coop Unit"/>
    <s v="300000007170004"/>
    <s v="Matthew Kauffman"/>
    <s v="Principal Investigator"/>
    <m/>
    <m/>
    <m/>
    <m/>
    <m/>
    <m/>
    <s v="0.0"/>
    <s v="0.0"/>
    <m/>
    <m/>
    <m/>
    <m/>
    <m/>
    <m/>
    <m/>
    <m/>
    <m/>
    <m/>
    <m/>
    <s v="IDGF-FY25-180"/>
    <m/>
    <s v="04-IDFG"/>
    <s v="Other State and Local Governmental Entities"/>
    <m/>
    <s v="No"/>
    <m/>
    <m/>
    <m/>
    <m/>
    <m/>
    <m/>
    <m/>
    <m/>
    <m/>
    <m/>
    <m/>
    <m/>
    <m/>
    <m/>
    <m/>
    <m/>
    <m/>
    <m/>
    <m/>
    <m/>
    <m/>
    <m/>
    <m/>
    <m/>
    <m/>
    <m/>
    <m/>
    <m/>
    <m/>
    <m/>
    <m/>
    <m/>
    <m/>
    <m/>
    <m/>
    <m/>
    <m/>
    <m/>
    <m/>
    <m/>
    <m/>
    <m/>
    <m/>
    <m/>
    <m/>
    <m/>
    <m/>
    <m/>
    <m/>
    <m/>
    <s v="Budget_IDFG.xlsx"/>
    <s v="IDFG-FY24-730_FE 06.24.2024.pdf"/>
    <s v="No"/>
    <m/>
    <s v="No"/>
    <m/>
    <m/>
    <m/>
    <m/>
    <m/>
    <m/>
    <m/>
    <m/>
    <m/>
    <m/>
    <s v="18021.79"/>
    <s v="78915.79"/>
    <m/>
    <m/>
    <m/>
    <m/>
    <m/>
    <m/>
    <m/>
    <m/>
    <m/>
    <m/>
    <m/>
    <m/>
    <m/>
    <s v="No"/>
    <m/>
    <m/>
    <m/>
    <s v="Per Sponsor's Cooperative Educational or Research Project Policy: the Department may ask the Institution to contribute that portion of the Institution’s indirect charges (as unrecovered indirect cost) adequate to meet federal match or cost-sharing requirements (e.g., the 3:1 matching formula for Pittman-Robertson and Dingell-Johnson funds)."/>
    <m/>
    <m/>
    <m/>
    <m/>
    <m/>
    <m/>
    <m/>
    <m/>
    <m/>
    <m/>
  </r>
  <r>
    <s v="24-1066-A0001-1"/>
    <s v="Jacob R. Goheen"/>
    <s v="UW - ZSL agreement (name TBD)"/>
    <s v="Zoological Society of London"/>
    <s v="Department of Environment, Food and Rural Affairs"/>
    <x v="0"/>
    <d v="2027-06-30T00:00:00"/>
    <x v="7"/>
    <s v="Agriculture"/>
    <n v="44000"/>
    <s v="24-1066"/>
    <n v="44000"/>
    <s v="Active"/>
    <d v="2024-10-17T12:19:22"/>
    <s v="Zoology &amp; Physiology"/>
    <n v="1"/>
    <s v="Pre-Award Spending Removal"/>
    <d v="2024-10-17T00:00:00"/>
    <s v="Kristi Hargis Stockdale"/>
    <s v="Applied Research"/>
    <m/>
    <m/>
    <m/>
    <m/>
    <m/>
    <m/>
    <m/>
    <m/>
    <m/>
    <s v="No"/>
    <m/>
    <s v="300000007170078"/>
    <m/>
    <m/>
    <s v="313c94b7-14ce-466d-bf40-c6017ecd29d2"/>
    <d v="2024-10-17T00:00:00"/>
    <m/>
    <m/>
    <m/>
    <s v="No"/>
    <m/>
    <d v="2027-06-30T00:00:00"/>
    <d v="2024-07-01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Zoology &amp; Physiology"/>
    <s v="300000007170078"/>
    <m/>
    <m/>
    <m/>
    <m/>
    <m/>
    <m/>
    <m/>
    <m/>
    <m/>
    <m/>
    <m/>
    <m/>
    <m/>
    <m/>
    <m/>
    <m/>
    <m/>
    <m/>
    <n v="40000"/>
    <s v="Life Sciences"/>
    <n v="15"/>
    <n v="5"/>
    <m/>
    <m/>
    <m/>
    <m/>
    <m/>
    <m/>
    <m/>
    <m/>
    <m/>
    <m/>
    <m/>
    <m/>
    <m/>
    <m/>
    <m/>
    <m/>
    <m/>
    <m/>
    <s v="No"/>
    <m/>
    <s v="No"/>
    <m/>
    <m/>
    <m/>
    <m/>
    <m/>
    <m/>
    <m/>
    <s v="No"/>
    <m/>
    <s v="No"/>
    <n v="40000"/>
    <n v="4000"/>
    <m/>
    <m/>
    <s v="No"/>
    <m/>
    <m/>
    <s v="Laura A. Cole"/>
    <s v="US Citizen"/>
    <s v="W00934712"/>
    <s v="Not Hispanic or Latino"/>
    <s v="Female"/>
    <s v="Yes"/>
    <s v="Funding is from Zoological Society of London, collaborator is in Kenya"/>
    <m/>
    <s v="No"/>
    <m/>
    <m/>
    <m/>
    <s v="[United Kingdom, Kenya]"/>
    <s v="Equitable responses to illegal wild meat hunting in Tsavo, Kenya"/>
    <m/>
    <s v="Non-Federal"/>
    <m/>
    <s v="No"/>
    <m/>
    <s v="Award Created"/>
    <s v="Thomas Abraham Lentner"/>
    <d v="2024-08-28T20:07:56"/>
    <m/>
    <s v="No"/>
    <m/>
    <m/>
    <m/>
    <s v="Yes"/>
    <n v="1"/>
    <s v="No"/>
    <s v="Research"/>
    <m/>
    <s v="Reduced F&amp;A by Sponsor: Specify the rate % and base (MTDC, TDC, Other)"/>
    <n v="4000"/>
    <s v="No"/>
    <m/>
    <m/>
    <m/>
    <m/>
    <m/>
    <s v="Grant"/>
    <s v="Yes"/>
    <s v="[United Kingdom, Kenya]"/>
    <s v="Work takes place in Kenya"/>
    <m/>
    <s v="No"/>
    <s v="Cost Reimbursable"/>
    <m/>
    <m/>
    <m/>
    <m/>
    <s v="Natural Resources and Conservation"/>
    <s v="No"/>
    <m/>
    <m/>
    <m/>
    <m/>
    <m/>
    <m/>
    <m/>
    <s v="1"/>
    <m/>
    <s v="Yes"/>
    <s v="Wroblewski, Mitchell"/>
    <m/>
    <m/>
    <s v="Agriculture, Life Sciences,  &amp; Natural Resources"/>
    <s v="Foreign Federal Government"/>
    <s v="08-DEFRA"/>
    <m/>
    <s v="On Campus"/>
    <s v="New"/>
    <m/>
    <m/>
    <s v="No"/>
    <m/>
    <m/>
    <s v="3 Years"/>
    <m/>
    <m/>
    <s v="10% MTDC"/>
    <s v="Other"/>
    <s v="Semi-Annually"/>
    <s v="US Citizen"/>
    <m/>
    <m/>
    <m/>
    <m/>
    <m/>
    <m/>
    <s v="100"/>
    <s v="W06789694"/>
    <m/>
    <m/>
    <m/>
    <m/>
    <s v="Male"/>
    <s v="Zoology &amp; Physiology"/>
    <s v="300000007170078"/>
    <s v="Jacob R. Goheen"/>
    <s v="Principal Investigator"/>
    <m/>
    <m/>
    <m/>
    <m/>
    <m/>
    <m/>
    <s v="0.0"/>
    <s v="0.0"/>
    <m/>
    <m/>
    <m/>
    <m/>
    <m/>
    <s v="Carrie Renee Hesco"/>
    <s v="1"/>
    <s v="Not Completed"/>
    <s v="Export Control"/>
    <m/>
    <m/>
    <s v="Project 31-006"/>
    <m/>
    <s v="07-ZSL"/>
    <s v="Non-Profit Organizations"/>
    <m/>
    <s v="No"/>
    <m/>
    <m/>
    <m/>
    <m/>
    <m/>
    <m/>
    <m/>
    <m/>
    <m/>
    <m/>
    <m/>
    <m/>
    <m/>
    <m/>
    <m/>
    <m/>
    <m/>
    <m/>
    <m/>
    <m/>
    <m/>
    <m/>
    <m/>
    <m/>
    <m/>
    <m/>
    <m/>
    <m/>
    <m/>
    <m/>
    <m/>
    <m/>
    <m/>
    <m/>
    <m/>
    <m/>
    <m/>
    <m/>
    <m/>
    <m/>
    <m/>
    <m/>
    <m/>
    <m/>
    <m/>
    <m/>
    <m/>
    <m/>
    <m/>
    <m/>
    <s v="24-1066-P0001 Budget.xlsx"/>
    <s v="IDC Waiver ZSL.pdf"/>
    <s v="No"/>
    <m/>
    <s v="No"/>
    <m/>
    <m/>
    <m/>
    <m/>
    <m/>
    <m/>
    <m/>
    <m/>
    <m/>
    <m/>
    <m/>
    <s v="44000"/>
    <m/>
    <m/>
    <m/>
    <m/>
    <m/>
    <m/>
    <m/>
    <m/>
    <m/>
    <m/>
    <m/>
    <m/>
    <m/>
    <m/>
    <m/>
    <m/>
    <m/>
    <m/>
    <m/>
    <m/>
    <m/>
    <m/>
    <m/>
    <m/>
    <m/>
    <m/>
    <m/>
    <m/>
  </r>
  <r>
    <s v="24-0724-A0001"/>
    <s v="Ellen Whittle"/>
    <s v="Monitoring an Endangered Bat Population in Wyoming"/>
    <s v="Wyoming Game and Fish Department"/>
    <m/>
    <x v="0"/>
    <d v="2026-12-31T00:00:00"/>
    <x v="8"/>
    <s v="REDD"/>
    <n v="17834"/>
    <s v="24-0724"/>
    <n v="17834"/>
    <s v="Active"/>
    <d v="2024-08-09T12:30:45"/>
    <s v="Wyo Natural Diversity Database"/>
    <n v="0"/>
    <s v="Original Award"/>
    <m/>
    <m/>
    <s v="Applied Research"/>
    <m/>
    <m/>
    <m/>
    <m/>
    <m/>
    <m/>
    <m/>
    <m/>
    <m/>
    <s v="No"/>
    <s v="Thomas Abraham Lentner"/>
    <s v="300000007170140"/>
    <m/>
    <m/>
    <s v="3225c004-8e59-4df9-9b8d-28fa66010ef0"/>
    <d v="2024-08-14T00:00:00"/>
    <m/>
    <m/>
    <m/>
    <s v="No"/>
    <m/>
    <d v="2026-12-31T00:00:00"/>
    <d v="2024-07-01T00:00:00"/>
    <m/>
    <s v="No"/>
    <s v="NONFED"/>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7834"/>
    <s v="Life Sciences"/>
    <n v="15"/>
    <n v="5"/>
    <m/>
    <m/>
    <m/>
    <m/>
    <m/>
    <m/>
    <m/>
    <m/>
    <m/>
    <m/>
    <m/>
    <m/>
    <m/>
    <m/>
    <m/>
    <m/>
    <m/>
    <m/>
    <s v="No"/>
    <m/>
    <s v="No"/>
    <m/>
    <m/>
    <m/>
    <m/>
    <m/>
    <m/>
    <m/>
    <s v="No"/>
    <m/>
    <s v="No"/>
    <n v="17834"/>
    <n v="0"/>
    <m/>
    <m/>
    <s v="No"/>
    <m/>
    <m/>
    <s v="Debora Lee Scarpelli"/>
    <s v="US Citizen"/>
    <s v="W00997642"/>
    <m/>
    <s v="Female"/>
    <s v="No"/>
    <m/>
    <m/>
    <s v="No"/>
    <m/>
    <m/>
    <m/>
    <m/>
    <s v="Monitoring an Endangered Bat Population in Wyoming"/>
    <m/>
    <s v="Non-Federal"/>
    <m/>
    <s v="No"/>
    <m/>
    <s v="Award Created"/>
    <s v="Farrell Jean Rapp"/>
    <d v="2024-08-09T12:30:45"/>
    <m/>
    <s v="No"/>
    <s v="Approved"/>
    <d v="2023-08-01T00:00:00"/>
    <s v="2023-0034"/>
    <s v="Yes"/>
    <n v="1"/>
    <s v="No"/>
    <s v="Research"/>
    <m/>
    <s v="Reduced F&amp;A by Sponsor: Specify the rate % and base (MTDC, TDC, Other)"/>
    <n v="0"/>
    <s v="No"/>
    <m/>
    <m/>
    <m/>
    <m/>
    <m/>
    <s v="Grant"/>
    <s v="No"/>
    <m/>
    <m/>
    <m/>
    <s v="No"/>
    <s v="Cost Reimbursable"/>
    <m/>
    <m/>
    <m/>
    <m/>
    <s v="Natural Resources and Conservation"/>
    <s v="Yes"/>
    <m/>
    <m/>
    <m/>
    <m/>
    <m/>
    <m/>
    <m/>
    <m/>
    <m/>
    <s v="Yes"/>
    <s v="Dixon, Athena"/>
    <m/>
    <m/>
    <s v="Research &amp; Economic Development"/>
    <m/>
    <m/>
    <m/>
    <s v="On Campus"/>
    <s v="New"/>
    <m/>
    <m/>
    <s v="No"/>
    <m/>
    <m/>
    <s v="10 Years"/>
    <m/>
    <m/>
    <s v="0%"/>
    <s v="[Annual Technical Report, Final Technical Report]"/>
    <m/>
    <s v="US Citizen"/>
    <s v="0.0"/>
    <s v="0.0"/>
    <s v="0.0"/>
    <s v="0.0"/>
    <s v="0.0"/>
    <s v="0.0"/>
    <s v="80"/>
    <s v="W06457775"/>
    <s v="Not Hispanic or Latino"/>
    <m/>
    <m/>
    <m/>
    <s v="Female"/>
    <s v="Wyo Natural Diversity Database"/>
    <s v="300000007170140"/>
    <s v="Ellen Whittle"/>
    <s v="Principal Investigator"/>
    <s v="0.0"/>
    <s v="0.0"/>
    <s v="0.0"/>
    <s v="0.0"/>
    <s v="0.0"/>
    <s v="0.0"/>
    <s v="0.0"/>
    <s v="0.0"/>
    <m/>
    <m/>
    <m/>
    <m/>
    <m/>
    <m/>
    <m/>
    <m/>
    <m/>
    <m/>
    <m/>
    <s v="005367"/>
    <m/>
    <s v="02-WGAFD"/>
    <s v="Wyoming State Governmental Entities"/>
    <m/>
    <s v="No"/>
    <m/>
    <m/>
    <m/>
    <m/>
    <m/>
    <m/>
    <m/>
    <m/>
    <m/>
    <m/>
    <m/>
    <m/>
    <m/>
    <m/>
    <m/>
    <m/>
    <m/>
    <m/>
    <m/>
    <m/>
    <m/>
    <m/>
    <m/>
    <m/>
    <m/>
    <m/>
    <m/>
    <m/>
    <m/>
    <m/>
    <m/>
    <m/>
    <m/>
    <m/>
    <m/>
    <m/>
    <m/>
    <m/>
    <m/>
    <m/>
    <m/>
    <m/>
    <m/>
    <m/>
    <m/>
    <m/>
    <m/>
    <m/>
    <m/>
    <m/>
    <s v="Summary_Budget_Justification_WGBGLC.xlsx"/>
    <m/>
    <s v="No"/>
    <m/>
    <s v="No"/>
    <m/>
    <m/>
    <m/>
    <m/>
    <m/>
    <m/>
    <m/>
    <m/>
    <m/>
    <m/>
    <m/>
    <s v="17834"/>
    <m/>
    <m/>
    <m/>
    <m/>
    <m/>
    <m/>
    <m/>
    <m/>
    <m/>
    <m/>
    <m/>
    <m/>
    <m/>
    <s v="No"/>
    <m/>
    <m/>
    <m/>
    <m/>
    <m/>
    <m/>
    <m/>
    <m/>
    <m/>
    <m/>
    <m/>
    <m/>
    <m/>
    <m/>
  </r>
  <r>
    <s v="24-0741-A0001"/>
    <s v="Kevin L. Monteith"/>
    <s v="Rose Petal - WGBGLC 2024"/>
    <s v="Wyoming Game and Fish Department"/>
    <m/>
    <x v="0"/>
    <d v="2028-12-31T00:00:00"/>
    <x v="6"/>
    <s v="Haub"/>
    <n v="5000"/>
    <s v="24-0741"/>
    <n v="10000"/>
    <s v="Active"/>
    <d v="2024-06-12T13:52:37"/>
    <s v="Haub School of Environment &amp; Natural Resources"/>
    <n v="0"/>
    <s v="Original Award"/>
    <m/>
    <m/>
    <s v="Applied Research"/>
    <s v="false"/>
    <s v="false"/>
    <s v="false"/>
    <s v="false"/>
    <s v="false"/>
    <s v="false"/>
    <m/>
    <s v="RosePetal_Proposal.pdf,2024-WGBGLC-RosePetal.pdf"/>
    <m/>
    <s v="No"/>
    <m/>
    <s v="300000007170093"/>
    <m/>
    <m/>
    <s v="3acf3ce1-baa3-4842-b0a6-b7e68d5b6b02"/>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5000"/>
    <s v="Other Sciences"/>
    <n v="15"/>
    <n v="5"/>
    <m/>
    <m/>
    <m/>
    <m/>
    <m/>
    <m/>
    <m/>
    <m/>
    <m/>
    <m/>
    <m/>
    <m/>
    <m/>
    <m/>
    <m/>
    <m/>
    <m/>
    <m/>
    <s v="No"/>
    <m/>
    <m/>
    <m/>
    <m/>
    <m/>
    <m/>
    <m/>
    <m/>
    <m/>
    <s v="No"/>
    <m/>
    <s v="No"/>
    <n v="10000"/>
    <n v="0"/>
    <m/>
    <m/>
    <s v="No"/>
    <m/>
    <m/>
    <s v="Kimberly Ann Messersmith"/>
    <s v="US Citizen"/>
    <s v="W03274203"/>
    <m/>
    <s v="Female"/>
    <s v="No"/>
    <m/>
    <m/>
    <s v="No"/>
    <m/>
    <m/>
    <m/>
    <m/>
    <s v="Does the Petal Fall Far From the Rose? 2024 - 2028"/>
    <m/>
    <s v="Non-Federal"/>
    <m/>
    <s v="No"/>
    <m/>
    <s v="Award Created"/>
    <s v="Farrell Jean Rapp"/>
    <d v="2024-06-12T13:52:37"/>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m/>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7"/>
    <m/>
    <s v="02-WGAFD"/>
    <s v="Wyoming State Governmental Entities"/>
    <m/>
    <s v="No"/>
    <m/>
    <m/>
    <m/>
    <m/>
    <m/>
    <m/>
    <m/>
    <m/>
    <m/>
    <m/>
    <m/>
    <m/>
    <m/>
    <m/>
    <m/>
    <m/>
    <m/>
    <m/>
    <m/>
    <m/>
    <m/>
    <m/>
    <m/>
    <m/>
    <m/>
    <m/>
    <m/>
    <m/>
    <m/>
    <m/>
    <m/>
    <m/>
    <m/>
    <m/>
    <m/>
    <m/>
    <m/>
    <m/>
    <m/>
    <m/>
    <m/>
    <m/>
    <m/>
    <m/>
    <m/>
    <m/>
    <m/>
    <m/>
    <m/>
    <m/>
    <s v="Rose Petal WGBGLC.docx,Rose Petal WGBGLC update.docx"/>
    <s v="2024-WGBGLC-RosePetal.pdf"/>
    <s v="No"/>
    <m/>
    <s v="No"/>
    <m/>
    <m/>
    <m/>
    <m/>
    <m/>
    <m/>
    <m/>
    <m/>
    <m/>
    <m/>
    <m/>
    <s v="10000"/>
    <m/>
    <m/>
    <m/>
    <m/>
    <m/>
    <m/>
    <m/>
    <m/>
    <m/>
    <m/>
    <m/>
    <m/>
    <m/>
    <m/>
    <m/>
    <m/>
    <m/>
    <m/>
    <m/>
    <m/>
    <m/>
    <m/>
    <m/>
    <m/>
    <m/>
    <m/>
    <m/>
    <m/>
  </r>
  <r>
    <s v="24-0979-A0001"/>
    <s v="Greg Lynn Kerr"/>
    <s v="The Office of Water Programs Biennium Budget"/>
    <s v="Wyoming Water Development Commission"/>
    <m/>
    <x v="0"/>
    <d v="2026-06-30T00:00:00"/>
    <x v="9"/>
    <s v="REDD"/>
    <n v="175000"/>
    <s v="24-0979"/>
    <n v="175000"/>
    <s v="Active"/>
    <d v="2024-06-26T15:35:10"/>
    <s v="VP for Research &amp; Economic Development Office"/>
    <n v="0"/>
    <s v="Original Award"/>
    <m/>
    <m/>
    <s v="Other Sponsored Activity"/>
    <s v="false"/>
    <s v="false"/>
    <s v="false"/>
    <s v="false"/>
    <s v="false"/>
    <s v="false"/>
    <m/>
    <m/>
    <s v="This is funding received from the State of Wyoming - Wyoming Water Development Commission for operation of the Office of Water Programs.  The funding is handled through a Memorandum of Understanding between the Wyoming Water Development Commission and the University of Wyoming, Office of Research and Economic Development."/>
    <s v="No"/>
    <m/>
    <s v="300000006253900"/>
    <m/>
    <m/>
    <s v="3addc8c9-5f50-41e1-bc81-ae792fe676df"/>
    <m/>
    <m/>
    <m/>
    <m/>
    <s v="No"/>
    <m/>
    <d v="2026-06-30T00:00:00"/>
    <d v="2024-07-01T00:00:00"/>
    <m/>
    <s v="No"/>
    <s v="NONFED"/>
    <s v="No"/>
    <m/>
    <m/>
    <m/>
    <m/>
    <m/>
    <m/>
    <s v="Research &amp; Economic Development"/>
    <m/>
    <m/>
    <m/>
    <m/>
    <m/>
    <m/>
    <m/>
    <m/>
    <m/>
    <s v="No"/>
    <m/>
    <m/>
    <s v="No"/>
    <m/>
    <s v="Kristi Hargis Stockdale"/>
    <m/>
    <m/>
    <m/>
    <m/>
    <m/>
    <m/>
    <m/>
    <m/>
    <m/>
    <m/>
    <m/>
    <m/>
    <m/>
    <m/>
    <m/>
    <m/>
    <m/>
    <m/>
    <m/>
    <m/>
    <m/>
    <m/>
    <m/>
    <m/>
    <m/>
    <m/>
    <m/>
    <m/>
    <m/>
    <m/>
    <m/>
    <m/>
    <m/>
    <m/>
    <m/>
    <m/>
    <m/>
    <m/>
    <m/>
    <m/>
    <m/>
    <s v="No"/>
    <s v="University of Wyoming"/>
    <m/>
    <m/>
    <m/>
    <m/>
    <m/>
    <m/>
    <m/>
    <m/>
    <m/>
    <s v="In-kind"/>
    <m/>
    <m/>
    <m/>
    <m/>
    <m/>
    <m/>
    <m/>
    <m/>
    <m/>
    <m/>
    <m/>
    <m/>
    <m/>
    <m/>
    <m/>
    <m/>
    <m/>
    <m/>
    <m/>
    <m/>
    <m/>
    <m/>
    <m/>
    <m/>
    <m/>
    <m/>
    <m/>
    <m/>
    <m/>
    <m/>
    <m/>
    <m/>
    <m/>
    <m/>
    <m/>
    <m/>
    <m/>
    <m/>
    <m/>
    <s v="VP for Research &amp; Economic Development Office"/>
    <s v="300000006253900"/>
    <m/>
    <m/>
    <m/>
    <m/>
    <m/>
    <m/>
    <m/>
    <m/>
    <m/>
    <m/>
    <m/>
    <m/>
    <m/>
    <m/>
    <m/>
    <m/>
    <m/>
    <m/>
    <n v="175000"/>
    <s v="Other Sciences"/>
    <n v="15"/>
    <n v="5"/>
    <m/>
    <m/>
    <m/>
    <m/>
    <m/>
    <m/>
    <m/>
    <m/>
    <m/>
    <m/>
    <m/>
    <m/>
    <m/>
    <m/>
    <m/>
    <m/>
    <m/>
    <m/>
    <s v="No"/>
    <m/>
    <m/>
    <m/>
    <m/>
    <m/>
    <m/>
    <m/>
    <m/>
    <m/>
    <s v="No"/>
    <m/>
    <s v="No"/>
    <n v="175000"/>
    <n v="0"/>
    <m/>
    <m/>
    <s v="No"/>
    <m/>
    <m/>
    <s v="Marjorie P. Jaeger"/>
    <s v="US Citizen"/>
    <s v="W02096810"/>
    <s v="Not Hispanic or Latino"/>
    <s v="Female"/>
    <s v="No"/>
    <m/>
    <m/>
    <s v="No"/>
    <m/>
    <m/>
    <m/>
    <m/>
    <s v="Office of Water Programs Biennium Budget 2024-2026"/>
    <m/>
    <s v="Non-Federal"/>
    <m/>
    <s v="No"/>
    <m/>
    <s v="Award Created"/>
    <s v="Kristi Hargis Stockdale"/>
    <d v="2024-06-26T15:35:09"/>
    <m/>
    <s v="No"/>
    <m/>
    <m/>
    <m/>
    <s v="No"/>
    <m/>
    <s v="No"/>
    <s v="Other Sponsored Activities"/>
    <m/>
    <s v="Reduced F&amp;A by Sponsor: Specify the rate % and base (MTDC, TDC, Other)"/>
    <n v="0"/>
    <s v="No"/>
    <m/>
    <m/>
    <m/>
    <m/>
    <m/>
    <s v="Contract"/>
    <s v="No"/>
    <m/>
    <m/>
    <m/>
    <s v="No"/>
    <s v="Fixed Price"/>
    <m/>
    <m/>
    <m/>
    <m/>
    <m/>
    <s v="No"/>
    <s v="Required"/>
    <m/>
    <m/>
    <m/>
    <m/>
    <m/>
    <m/>
    <m/>
    <m/>
    <s v="Yes"/>
    <s v="Dixon, Athena"/>
    <m/>
    <m/>
    <s v="Research &amp; Economic Development"/>
    <m/>
    <m/>
    <m/>
    <s v="On Campus"/>
    <s v="New"/>
    <m/>
    <m/>
    <s v="No"/>
    <m/>
    <m/>
    <s v="10 Years"/>
    <m/>
    <m/>
    <s v="0"/>
    <s v="[Annual Technical Report]"/>
    <m/>
    <s v="US Citizen"/>
    <s v="0.0"/>
    <s v="0.0"/>
    <s v="0.0"/>
    <s v="0.0"/>
    <s v="0.0"/>
    <s v="0.0"/>
    <s v="100"/>
    <s v="W02614565"/>
    <s v="Not Hispanic or Latino"/>
    <m/>
    <m/>
    <m/>
    <s v="Male"/>
    <s v="VP for Research &amp; Economic Development Office"/>
    <s v="300000006253900"/>
    <s v="Greg Lynn Kerr"/>
    <s v="Principal Investigator"/>
    <s v="0.0"/>
    <s v="0.0"/>
    <s v="0.0"/>
    <s v="0.0"/>
    <s v="0.0"/>
    <s v="0.0"/>
    <s v="0.0"/>
    <s v="0.0"/>
    <m/>
    <m/>
    <m/>
    <m/>
    <m/>
    <m/>
    <m/>
    <m/>
    <m/>
    <m/>
    <m/>
    <s v="RD021224/F"/>
    <m/>
    <s v="02-WWDC"/>
    <s v="Wyoming State Governmental Entities"/>
    <m/>
    <s v="No"/>
    <m/>
    <m/>
    <m/>
    <m/>
    <m/>
    <m/>
    <m/>
    <m/>
    <m/>
    <m/>
    <m/>
    <m/>
    <m/>
    <m/>
    <m/>
    <m/>
    <m/>
    <m/>
    <m/>
    <m/>
    <m/>
    <m/>
    <m/>
    <m/>
    <m/>
    <m/>
    <m/>
    <m/>
    <m/>
    <m/>
    <m/>
    <m/>
    <m/>
    <m/>
    <m/>
    <m/>
    <m/>
    <m/>
    <m/>
    <m/>
    <m/>
    <m/>
    <m/>
    <m/>
    <m/>
    <m/>
    <m/>
    <m/>
    <m/>
    <m/>
    <s v="OWPbudgetsummaryFY24-26.docx"/>
    <m/>
    <s v="No"/>
    <m/>
    <s v="No"/>
    <m/>
    <m/>
    <m/>
    <m/>
    <m/>
    <m/>
    <m/>
    <m/>
    <m/>
    <m/>
    <m/>
    <s v="175000"/>
    <m/>
    <m/>
    <m/>
    <m/>
    <m/>
    <m/>
    <m/>
    <m/>
    <m/>
    <m/>
    <m/>
    <m/>
    <m/>
    <m/>
    <m/>
    <m/>
    <m/>
    <m/>
    <m/>
    <m/>
    <m/>
    <m/>
    <m/>
    <m/>
    <m/>
    <m/>
    <m/>
    <m/>
  </r>
  <r>
    <s v="23-1932-A0002"/>
    <s v="Anna Lisa D. Chalfoun"/>
    <s v="Loggerhead Shrike - WGBGLC"/>
    <s v="Wyoming Game and Fish Department"/>
    <s v="Wyoming Game and Fish Department"/>
    <x v="0"/>
    <d v="2026-12-31T00:00:00"/>
    <x v="1"/>
    <s v="Agriculture"/>
    <n v="10200"/>
    <s v="23-1932"/>
    <n v="10200"/>
    <s v="Active"/>
    <d v="2024-03-26T15:05:12"/>
    <s v="Wyoming Coop Unit"/>
    <n v="0"/>
    <s v="Original Award"/>
    <m/>
    <m/>
    <s v="Applied Research"/>
    <s v="false"/>
    <s v="false"/>
    <s v="false"/>
    <s v="false"/>
    <s v="false"/>
    <s v="false"/>
    <m/>
    <m/>
    <m/>
    <s v="No"/>
    <m/>
    <s v="300000007170004"/>
    <m/>
    <m/>
    <s v="3d2eae66-7dba-41fc-929e-85804e0dad68"/>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0200"/>
    <s v="Life Sciences"/>
    <n v="15"/>
    <n v="5"/>
    <m/>
    <m/>
    <m/>
    <m/>
    <m/>
    <m/>
    <m/>
    <m/>
    <m/>
    <m/>
    <m/>
    <m/>
    <m/>
    <m/>
    <m/>
    <m/>
    <m/>
    <m/>
    <s v="No"/>
    <m/>
    <m/>
    <m/>
    <m/>
    <m/>
    <m/>
    <m/>
    <m/>
    <m/>
    <s v="No"/>
    <m/>
    <s v="No"/>
    <n v="10200"/>
    <n v="0"/>
    <m/>
    <m/>
    <s v="No"/>
    <m/>
    <m/>
    <s v="Vanessa Danielle Simoneau"/>
    <s v="US Citizen"/>
    <s v="W03592220"/>
    <s v="Not Hispanic or Latino"/>
    <s v="Female"/>
    <s v="No"/>
    <m/>
    <m/>
    <s v="No"/>
    <m/>
    <m/>
    <m/>
    <m/>
    <s v="Fitness Consequences of Habitat Selection Decisions in Altered Landscapes"/>
    <m/>
    <s v="Non-Federal"/>
    <m/>
    <s v="No"/>
    <m/>
    <s v="Award Created"/>
    <s v="Thomas Abraham Lentner"/>
    <d v="2024-03-26T15:05:11"/>
    <m/>
    <s v="No"/>
    <s v="Approved"/>
    <d v="2023-05-31T00:00:00"/>
    <s v="20230531AC00596-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723357"/>
    <m/>
    <m/>
    <m/>
    <m/>
    <s v="Female"/>
    <s v="Wyoming Coop Unit"/>
    <s v="300000007170004"/>
    <s v="Anna Lisa D. Chalfoun"/>
    <s v="Principal Investigator"/>
    <s v="0.0"/>
    <s v="0.0"/>
    <s v="0.0"/>
    <s v="0.0"/>
    <s v="0.0"/>
    <s v="0.0"/>
    <s v="0.0"/>
    <s v="0.0"/>
    <m/>
    <m/>
    <m/>
    <m/>
    <m/>
    <m/>
    <m/>
    <m/>
    <m/>
    <m/>
    <m/>
    <s v="005362"/>
    <m/>
    <s v="02-WGAFD"/>
    <s v="Wyoming State Governmental Entities"/>
    <m/>
    <s v="No"/>
    <m/>
    <m/>
    <m/>
    <m/>
    <m/>
    <m/>
    <m/>
    <m/>
    <m/>
    <m/>
    <m/>
    <m/>
    <m/>
    <m/>
    <m/>
    <m/>
    <m/>
    <m/>
    <m/>
    <m/>
    <m/>
    <m/>
    <m/>
    <m/>
    <m/>
    <m/>
    <m/>
    <m/>
    <m/>
    <m/>
    <m/>
    <m/>
    <m/>
    <m/>
    <m/>
    <m/>
    <m/>
    <m/>
    <m/>
    <m/>
    <m/>
    <m/>
    <m/>
    <m/>
    <m/>
    <m/>
    <m/>
    <m/>
    <m/>
    <m/>
    <s v="WyoCloud Budget-LOSH.xlsx"/>
    <m/>
    <s v="No"/>
    <m/>
    <s v="No"/>
    <m/>
    <m/>
    <m/>
    <m/>
    <m/>
    <m/>
    <m/>
    <m/>
    <m/>
    <m/>
    <m/>
    <s v="10200"/>
    <m/>
    <m/>
    <m/>
    <m/>
    <m/>
    <m/>
    <m/>
    <m/>
    <m/>
    <m/>
    <m/>
    <m/>
    <m/>
    <m/>
    <m/>
    <m/>
    <m/>
    <m/>
    <m/>
    <m/>
    <m/>
    <m/>
    <m/>
    <m/>
    <m/>
    <m/>
    <m/>
    <m/>
  </r>
  <r>
    <s v="24-0693-A0001"/>
    <s v="Anna Lisa D. Chalfoun"/>
    <s v="Boreal Toad"/>
    <s v="Wyoming Game and Fish Department"/>
    <s v="Wyoming Game and Fish Department"/>
    <x v="0"/>
    <d v="2026-12-31T00:00:00"/>
    <x v="1"/>
    <s v="Agriculture"/>
    <n v="11485"/>
    <s v="24-0693"/>
    <n v="11485"/>
    <s v="Active"/>
    <d v="2024-03-26T14:54:16"/>
    <s v="Wyoming Coop Unit"/>
    <n v="0"/>
    <s v="Original Award"/>
    <m/>
    <m/>
    <s v="Applied Research"/>
    <s v="false"/>
    <s v="false"/>
    <s v="false"/>
    <s v="false"/>
    <s v="false"/>
    <s v="false"/>
    <m/>
    <m/>
    <m/>
    <s v="No"/>
    <m/>
    <s v="300000007170004"/>
    <m/>
    <m/>
    <s v="3fe4dca6-dfd6-4ae4-97b3-6e71981211fa"/>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1485"/>
    <s v="Life Sciences"/>
    <n v="15"/>
    <n v="5"/>
    <m/>
    <m/>
    <m/>
    <m/>
    <m/>
    <m/>
    <m/>
    <m/>
    <m/>
    <m/>
    <m/>
    <m/>
    <m/>
    <m/>
    <m/>
    <m/>
    <m/>
    <m/>
    <s v="No"/>
    <m/>
    <m/>
    <m/>
    <m/>
    <m/>
    <m/>
    <m/>
    <m/>
    <m/>
    <s v="No"/>
    <m/>
    <s v="No"/>
    <n v="11485"/>
    <n v="0"/>
    <m/>
    <m/>
    <s v="No"/>
    <m/>
    <m/>
    <s v="Vanessa Danielle Simoneau"/>
    <s v="US Citizen"/>
    <s v="W03592220"/>
    <s v="Not Hispanic or Latino"/>
    <s v="Female"/>
    <s v="No"/>
    <m/>
    <m/>
    <s v="No"/>
    <m/>
    <m/>
    <m/>
    <m/>
    <s v="Interactions between Habitat Selection and Disease in Boreal Toads"/>
    <m/>
    <s v="Non-Federal"/>
    <m/>
    <s v="No"/>
    <m/>
    <s v="Award Created"/>
    <s v="Thomas Abraham Lentner"/>
    <d v="2024-03-26T14:54:16"/>
    <m/>
    <s v="No"/>
    <s v="Approved"/>
    <d v="2023-06-08T00:00:00"/>
    <s v="20230608AC00597-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723357"/>
    <m/>
    <m/>
    <m/>
    <m/>
    <s v="Female"/>
    <s v="Wyoming Coop Unit"/>
    <s v="300000007170004"/>
    <s v="Anna Lisa D. Chalfoun"/>
    <s v="Principal Investigator"/>
    <s v="0.0"/>
    <s v="0.0"/>
    <s v="0.0"/>
    <s v="0.0"/>
    <s v="0.0"/>
    <s v="0.0"/>
    <s v="0.0"/>
    <s v="0.0"/>
    <m/>
    <m/>
    <m/>
    <m/>
    <m/>
    <m/>
    <m/>
    <m/>
    <m/>
    <m/>
    <m/>
    <s v="005361"/>
    <m/>
    <s v="02-WGAFD"/>
    <s v="Wyoming State Governmental Entities"/>
    <m/>
    <s v="No"/>
    <m/>
    <m/>
    <m/>
    <m/>
    <m/>
    <m/>
    <m/>
    <m/>
    <m/>
    <m/>
    <m/>
    <m/>
    <m/>
    <m/>
    <m/>
    <m/>
    <m/>
    <m/>
    <m/>
    <m/>
    <m/>
    <m/>
    <m/>
    <m/>
    <m/>
    <m/>
    <m/>
    <m/>
    <m/>
    <m/>
    <m/>
    <m/>
    <m/>
    <m/>
    <m/>
    <m/>
    <m/>
    <m/>
    <m/>
    <m/>
    <m/>
    <m/>
    <m/>
    <m/>
    <m/>
    <m/>
    <m/>
    <m/>
    <m/>
    <m/>
    <s v="WyoCloud_budget.xlsx"/>
    <m/>
    <s v="No"/>
    <m/>
    <s v="No"/>
    <m/>
    <m/>
    <m/>
    <m/>
    <m/>
    <m/>
    <m/>
    <m/>
    <m/>
    <m/>
    <m/>
    <s v="11485"/>
    <m/>
    <m/>
    <m/>
    <m/>
    <m/>
    <m/>
    <m/>
    <m/>
    <m/>
    <m/>
    <m/>
    <m/>
    <m/>
    <m/>
    <m/>
    <m/>
    <m/>
    <m/>
    <m/>
    <m/>
    <m/>
    <m/>
    <m/>
    <m/>
    <m/>
    <m/>
    <m/>
    <m/>
  </r>
  <r>
    <s v="24-0999-A0001"/>
    <s v="Gary P. Beauvais"/>
    <s v="WY GOV Passthrough to WYNDD"/>
    <s v="Wyoming Governor's Office"/>
    <m/>
    <x v="0"/>
    <d v="2026-06-30T00:00:00"/>
    <x v="8"/>
    <s v="REDD"/>
    <n v="349254"/>
    <s v="24-0999"/>
    <n v="349254"/>
    <s v="Active"/>
    <d v="2024-06-28T16:34:42"/>
    <s v="Wyo Natural Diversity Database"/>
    <n v="0"/>
    <s v="Original Award"/>
    <m/>
    <m/>
    <s v="Other Sponsored Activity"/>
    <s v="false"/>
    <s v="false"/>
    <s v="false"/>
    <s v="false"/>
    <s v="false"/>
    <s v="false"/>
    <s v="Contact Gary Beauvais with questions. beauvais@uwyo.edu"/>
    <m/>
    <s v="Contact Gary Beauvais with questions. beauvais@uwyo.edu"/>
    <s v="No"/>
    <s v="Thomas Abraham Lentner"/>
    <s v="300000007170140"/>
    <m/>
    <m/>
    <s v="426671d2-51b5-4610-8597-27575483f8ec"/>
    <d v="2024-06-28T00:00:00"/>
    <m/>
    <m/>
    <m/>
    <s v="No"/>
    <m/>
    <d v="2026-06-30T00:00:00"/>
    <d v="2024-07-01T00:00:00"/>
    <m/>
    <s v="No"/>
    <s v="NONFED"/>
    <s v="No"/>
    <m/>
    <m/>
    <m/>
    <m/>
    <m/>
    <m/>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317504"/>
    <s v="Life Sciences"/>
    <n v="15"/>
    <n v="5"/>
    <m/>
    <m/>
    <m/>
    <m/>
    <m/>
    <m/>
    <m/>
    <m/>
    <m/>
    <m/>
    <m/>
    <m/>
    <m/>
    <m/>
    <m/>
    <m/>
    <m/>
    <m/>
    <s v="No"/>
    <m/>
    <m/>
    <m/>
    <m/>
    <m/>
    <m/>
    <m/>
    <m/>
    <m/>
    <s v="No"/>
    <m/>
    <s v="No"/>
    <n v="317504"/>
    <n v="31750"/>
    <m/>
    <m/>
    <s v="No"/>
    <m/>
    <m/>
    <s v="Debora Lee Scarpelli"/>
    <s v="US Citizen"/>
    <s v="W00997642"/>
    <m/>
    <s v="Female"/>
    <s v="No"/>
    <m/>
    <m/>
    <s v="No"/>
    <m/>
    <m/>
    <m/>
    <m/>
    <s v="Wyoming Governor's Office Passthrough to WYNDD"/>
    <m/>
    <s v="Non-Federal"/>
    <m/>
    <s v="No"/>
    <m/>
    <s v="Award Created"/>
    <s v="Thomas Abraham Lentner"/>
    <d v="2024-06-28T16:34:41"/>
    <m/>
    <s v="No"/>
    <m/>
    <m/>
    <m/>
    <s v="Yes"/>
    <m/>
    <s v="No"/>
    <s v="Other Sponsored Activities"/>
    <m/>
    <s v="Reduced F&amp;A by Sponsor: Specify the rate % and base (MTDC, TDC, Other)"/>
    <n v="31750"/>
    <s v="No"/>
    <m/>
    <m/>
    <m/>
    <m/>
    <m/>
    <s v="Contract"/>
    <s v="No"/>
    <m/>
    <m/>
    <m/>
    <s v="No"/>
    <s v="Cost Reimbursable"/>
    <m/>
    <m/>
    <m/>
    <m/>
    <s v="Natural Resources and Conservation"/>
    <s v="No"/>
    <m/>
    <m/>
    <m/>
    <m/>
    <m/>
    <m/>
    <m/>
    <m/>
    <m/>
    <s v="Yes"/>
    <s v="Dixon, Athena"/>
    <m/>
    <m/>
    <s v="Research &amp; Economic Development"/>
    <m/>
    <m/>
    <m/>
    <s v="On Campus"/>
    <s v="New"/>
    <m/>
    <m/>
    <s v="No"/>
    <m/>
    <m/>
    <s v="10 Years"/>
    <m/>
    <m/>
    <s v="10%"/>
    <m/>
    <m/>
    <s v="US Citizen"/>
    <m/>
    <m/>
    <m/>
    <m/>
    <m/>
    <m/>
    <s v="100"/>
    <s v="W02733159"/>
    <s v="Not Hispanic or Latino"/>
    <m/>
    <m/>
    <m/>
    <s v="Male"/>
    <s v="Wyo Natural Diversity Database"/>
    <s v="300000007170140"/>
    <s v="Gary P. Beauvais"/>
    <s v="Principal Investigator"/>
    <m/>
    <m/>
    <m/>
    <m/>
    <m/>
    <m/>
    <s v="0.0"/>
    <s v="0.0"/>
    <m/>
    <m/>
    <m/>
    <m/>
    <m/>
    <m/>
    <m/>
    <m/>
    <m/>
    <m/>
    <m/>
    <m/>
    <m/>
    <s v="02-WYGOV"/>
    <s v="Wyoming State Governmental Entities"/>
    <m/>
    <s v="No"/>
    <m/>
    <m/>
    <m/>
    <m/>
    <m/>
    <m/>
    <m/>
    <m/>
    <m/>
    <m/>
    <m/>
    <m/>
    <m/>
    <m/>
    <m/>
    <m/>
    <m/>
    <m/>
    <m/>
    <m/>
    <m/>
    <m/>
    <m/>
    <m/>
    <m/>
    <m/>
    <m/>
    <m/>
    <m/>
    <m/>
    <m/>
    <m/>
    <m/>
    <m/>
    <m/>
    <m/>
    <m/>
    <m/>
    <m/>
    <m/>
    <m/>
    <m/>
    <m/>
    <m/>
    <m/>
    <m/>
    <m/>
    <m/>
    <m/>
    <m/>
    <s v="GovPassthroughToWYNDD_Budget.docx"/>
    <s v="WYGF_WYNDD_partnerbwildlife data_2017-2027.pdf"/>
    <s v="No"/>
    <m/>
    <s v="No"/>
    <m/>
    <m/>
    <m/>
    <m/>
    <m/>
    <m/>
    <m/>
    <m/>
    <m/>
    <m/>
    <m/>
    <s v="349254"/>
    <m/>
    <m/>
    <m/>
    <m/>
    <m/>
    <m/>
    <m/>
    <m/>
    <m/>
    <m/>
    <m/>
    <m/>
    <m/>
    <m/>
    <m/>
    <m/>
    <m/>
    <m/>
    <m/>
    <m/>
    <m/>
    <m/>
    <m/>
    <m/>
    <m/>
    <m/>
    <m/>
    <m/>
  </r>
  <r>
    <s v="24-0745-A0001"/>
    <s v="Kevin L. Monteith"/>
    <s v="The Wyoming Range Mule Deer Project-WGBGLC 2024"/>
    <s v="Wyoming Game and Fish Department"/>
    <s v="Wyoming Game and Fish Department"/>
    <x v="0"/>
    <d v="2028-12-31T00:00:00"/>
    <x v="6"/>
    <s v="Haub"/>
    <n v="10000"/>
    <s v="24-0745"/>
    <n v="10000"/>
    <s v="Active"/>
    <d v="2024-06-12T11:20:57"/>
    <s v="Haub School of Environment &amp; Natural Resources"/>
    <n v="0"/>
    <s v="Original Award"/>
    <m/>
    <m/>
    <s v="Applied Research"/>
    <s v="false"/>
    <s v="false"/>
    <s v="false"/>
    <s v="false"/>
    <s v="false"/>
    <s v="false"/>
    <m/>
    <s v="WyoRangeProspectus_2021.pdf,2024-WGBGLC-WyomingRangeMuleDeer.pdf"/>
    <m/>
    <s v="No"/>
    <m/>
    <s v="300000007170093"/>
    <m/>
    <m/>
    <s v="427fb9da-06c9-4615-9d70-9fef21a34157"/>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0000"/>
    <s v="Other Sciences"/>
    <n v="15"/>
    <n v="5"/>
    <m/>
    <m/>
    <m/>
    <m/>
    <m/>
    <m/>
    <m/>
    <m/>
    <m/>
    <m/>
    <m/>
    <m/>
    <m/>
    <m/>
    <m/>
    <m/>
    <m/>
    <m/>
    <s v="No"/>
    <m/>
    <m/>
    <m/>
    <m/>
    <m/>
    <m/>
    <m/>
    <m/>
    <m/>
    <s v="No"/>
    <m/>
    <s v="No"/>
    <n v="10000"/>
    <n v="0"/>
    <m/>
    <m/>
    <s v="No"/>
    <m/>
    <m/>
    <s v="Kimberly Ann Messersmith"/>
    <s v="US Citizen"/>
    <s v="W03274203"/>
    <m/>
    <s v="Female"/>
    <s v="No"/>
    <m/>
    <m/>
    <s v="No"/>
    <m/>
    <m/>
    <m/>
    <m/>
    <s v="The Wyoming Range Mule Deer Project 2024 - 2028"/>
    <m/>
    <s v="Non-Federal"/>
    <m/>
    <s v="No"/>
    <m/>
    <s v="Award Created"/>
    <s v="Farrell Jean Rapp"/>
    <d v="2024-06-12T11:20:57"/>
    <m/>
    <s v="No"/>
    <s v="Approved"/>
    <d v="2023-03-10T00:00:00"/>
    <s v="20230310KM00591-01"/>
    <s v="Yes"/>
    <m/>
    <s v="Yes"/>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6"/>
    <m/>
    <s v="02-WGAFD"/>
    <s v="Wyoming State Governmental Entities"/>
    <m/>
    <s v="No"/>
    <m/>
    <m/>
    <m/>
    <m/>
    <m/>
    <m/>
    <m/>
    <m/>
    <m/>
    <m/>
    <m/>
    <m/>
    <m/>
    <m/>
    <m/>
    <m/>
    <m/>
    <m/>
    <m/>
    <m/>
    <m/>
    <m/>
    <m/>
    <m/>
    <m/>
    <m/>
    <m/>
    <m/>
    <m/>
    <m/>
    <m/>
    <m/>
    <m/>
    <m/>
    <m/>
    <m/>
    <m/>
    <m/>
    <m/>
    <m/>
    <m/>
    <m/>
    <m/>
    <m/>
    <m/>
    <m/>
    <m/>
    <m/>
    <m/>
    <m/>
    <s v="WR WGBGLC.docx,WR WGBGLC update.docx"/>
    <s v="2024-WGBGLC-WyomingRangeMuleDeer.pdf"/>
    <s v="No"/>
    <m/>
    <s v="No"/>
    <m/>
    <m/>
    <m/>
    <m/>
    <m/>
    <m/>
    <m/>
    <m/>
    <m/>
    <m/>
    <m/>
    <s v="15000"/>
    <m/>
    <m/>
    <m/>
    <m/>
    <m/>
    <m/>
    <m/>
    <m/>
    <m/>
    <m/>
    <m/>
    <m/>
    <m/>
    <m/>
    <m/>
    <m/>
    <m/>
    <m/>
    <m/>
    <m/>
    <m/>
    <m/>
    <m/>
    <m/>
    <m/>
    <m/>
    <m/>
    <m/>
  </r>
  <r>
    <s v="24-0085-A0001"/>
    <s v="Dana Kristen Dittoe"/>
    <s v="Dittoe USDA SEED"/>
    <s v="National Institute of Food and Agriculture/Department of Agriculture"/>
    <s v="National Institute of Food and Agriculture/Department of Agriculture"/>
    <x v="0"/>
    <d v="2026-06-30T00:00:00"/>
    <x v="10"/>
    <s v="Agriculture"/>
    <n v="300000"/>
    <s v="24-0085"/>
    <n v="300000"/>
    <s v="Active"/>
    <d v="2024-07-03T14:16:20"/>
    <s v="Animal Science"/>
    <n v="0"/>
    <s v="Original Award"/>
    <m/>
    <m/>
    <s v="Applied Research"/>
    <s v="false"/>
    <s v="false"/>
    <s v="false"/>
    <s v="false"/>
    <s v="false"/>
    <s v="false"/>
    <m/>
    <s v="ProjectNarrative-V6.docx,project_summary.doc,Management Plan.docx,Facilities &amp; Other Resources.docx,Equipment.docx,Dittoe-Current-Pending.doc,Data Management Plan.docx,Biographical_Sketch_Dittoe.docx,Bibliography.docx"/>
    <s v="Please reach out to Joshua Boice (Joshua Charles Boice &lt;jboice@uada.edu&gt;) at the University of Arkansas for any additional requests for the subaward to Dr. Dridi. The UofA needs to have a letter of commitment for the USDA submission but they were unsure of what template was needed."/>
    <s v="No"/>
    <m/>
    <s v="300000007169996"/>
    <m/>
    <m/>
    <s v="44c3c486-6a4c-4db2-aef3-d2a342790f34"/>
    <d v="2024-05-23T00:00:00"/>
    <m/>
    <m/>
    <m/>
    <s v="No"/>
    <m/>
    <d v="2026-06-30T00:00:00"/>
    <d v="2024-07-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3552"/>
    <s v="Other Sciences"/>
    <n v="15"/>
    <n v="5"/>
    <m/>
    <m/>
    <m/>
    <m/>
    <m/>
    <m/>
    <m/>
    <m/>
    <m/>
    <m/>
    <m/>
    <m/>
    <m/>
    <m/>
    <m/>
    <m/>
    <m/>
    <m/>
    <s v="No"/>
    <m/>
    <m/>
    <m/>
    <m/>
    <m/>
    <m/>
    <m/>
    <m/>
    <m/>
    <s v="No"/>
    <m/>
    <s v="No"/>
    <n v="243552"/>
    <n v="56448"/>
    <m/>
    <s v="20246701642386"/>
    <s v="No"/>
    <m/>
    <m/>
    <s v="Amy Newman"/>
    <s v="US Citizen"/>
    <s v="W09776930"/>
    <s v="Not Hispanic or Latino"/>
    <s v="Female"/>
    <s v="No"/>
    <m/>
    <m/>
    <s v="No"/>
    <m/>
    <m/>
    <m/>
    <m/>
    <s v="Pre-Harvest Heat Stress: Disruption of Microbial Ecology and Subsequent Shelf-Life of Raw Poultry Products"/>
    <m/>
    <s v="Federal Direct"/>
    <m/>
    <s v="No"/>
    <m/>
    <s v="Award Created"/>
    <s v="Kristi Hargis Stockdale"/>
    <d v="2024-07-03T14:16:20"/>
    <m/>
    <s v="No"/>
    <m/>
    <m/>
    <m/>
    <s v="Yes"/>
    <m/>
    <s v="No"/>
    <s v="Research"/>
    <m/>
    <s v="Reduced F&amp;A by Sponsor: Specify the rate % and base (MTDC, TDC, Other)"/>
    <n v="56448"/>
    <s v="No"/>
    <m/>
    <m/>
    <m/>
    <m/>
    <m/>
    <s v="Grant"/>
    <s v="No"/>
    <m/>
    <m/>
    <m/>
    <s v="No"/>
    <s v="Cost Reimbursable"/>
    <m/>
    <m/>
    <m/>
    <m/>
    <m/>
    <s v="No"/>
    <m/>
    <m/>
    <m/>
    <m/>
    <m/>
    <m/>
    <m/>
    <m/>
    <m/>
    <s v="Yes"/>
    <s v="Fulton, Samantha"/>
    <m/>
    <m/>
    <s v="Agriculture, Life Sciences,  &amp; Natural Resources"/>
    <m/>
    <s v="01-USDANIFA"/>
    <m/>
    <s v="On Campus"/>
    <s v="New"/>
    <m/>
    <m/>
    <s v="No"/>
    <m/>
    <m/>
    <s v="3 Years"/>
    <m/>
    <m/>
    <s v="42.857% TDC"/>
    <s v="[Annual Technical Report, Final Technical Report]"/>
    <m/>
    <m/>
    <s v="0.0"/>
    <s v="0.0"/>
    <s v="0.0"/>
    <s v="0.0"/>
    <s v="0.0"/>
    <s v="0.0"/>
    <s v="5"/>
    <s v="W10346653"/>
    <s v="Not Hispanic or Latino"/>
    <m/>
    <m/>
    <m/>
    <s v="Female"/>
    <s v="Animal Science"/>
    <s v="300000007169996"/>
    <s v="Dana Kristen Dittoe"/>
    <s v="Principal Investigator"/>
    <s v="0.0"/>
    <s v="0.0"/>
    <s v="0.0"/>
    <s v="0.0"/>
    <s v="5.0"/>
    <s v="0.15"/>
    <s v="1.25"/>
    <s v="0.15"/>
    <m/>
    <m/>
    <m/>
    <m/>
    <m/>
    <m/>
    <m/>
    <m/>
    <m/>
    <m/>
    <m/>
    <s v="2024-67016-42386"/>
    <m/>
    <s v="01-USDANIFA"/>
    <s v="U.S. Federal Government"/>
    <m/>
    <s v="Yes"/>
    <s v="University of Arkansas"/>
    <s v="111886"/>
    <m/>
    <m/>
    <m/>
    <m/>
    <m/>
    <m/>
    <m/>
    <m/>
    <m/>
    <s v="SubawardSOW.pdf,SubawardBudgetJustification.docx"/>
    <m/>
    <m/>
    <m/>
    <m/>
    <m/>
    <m/>
    <m/>
    <m/>
    <m/>
    <m/>
    <s v="06-UARK"/>
    <m/>
    <m/>
    <m/>
    <m/>
    <m/>
    <m/>
    <m/>
    <m/>
    <m/>
    <m/>
    <m/>
    <m/>
    <m/>
    <m/>
    <m/>
    <m/>
    <m/>
    <m/>
    <m/>
    <m/>
    <m/>
    <m/>
    <m/>
    <m/>
    <m/>
    <m/>
    <m/>
    <s v="Budget Justification.docx,NIFA Budget  template.xlsx,Budget Justification.docx,NIFA Budget  template.xlsx"/>
    <s v="AFRI-FAS-RFA-Additional-Information-for-Part-IV-C-FY23.pdf"/>
    <s v="No"/>
    <m/>
    <s v="No"/>
    <m/>
    <m/>
    <m/>
    <m/>
    <m/>
    <m/>
    <m/>
    <m/>
    <m/>
    <m/>
    <m/>
    <s v="299980"/>
    <m/>
    <m/>
    <m/>
    <m/>
    <m/>
    <m/>
    <m/>
    <m/>
    <m/>
    <m/>
    <s v="Responsible Conduct of Research"/>
    <m/>
    <m/>
    <m/>
    <m/>
    <m/>
    <m/>
    <m/>
    <m/>
    <m/>
    <m/>
    <m/>
    <m/>
    <m/>
    <m/>
    <m/>
    <m/>
    <m/>
  </r>
  <r>
    <s v="24-0448-A0001"/>
    <s v="Annika Walters"/>
    <s v="Habitat associations for native aquatic species in a spring-fed prairie system"/>
    <s v="Wyoming Game and Fish Department"/>
    <s v="U.S. Fish &amp; Wildlife Service/Department of the Interior"/>
    <x v="0"/>
    <d v="2027-06-30T00:00:00"/>
    <x v="1"/>
    <s v="Agriculture"/>
    <n v="62000"/>
    <s v="24-0448"/>
    <n v="189270"/>
    <s v="Active"/>
    <d v="2024-05-13T15:10:41"/>
    <s v="Wyoming Coop Unit"/>
    <n v="0"/>
    <s v="Original Award"/>
    <m/>
    <m/>
    <s v="Basic Research"/>
    <s v="false"/>
    <s v="false"/>
    <s v="false"/>
    <s v="false"/>
    <s v="false"/>
    <s v="false"/>
    <s v="Funds cannot be used as match for any federal sources."/>
    <s v="FY25_FullProposal_LodgepoleCreek.docx"/>
    <s v="One of the WGFD project leaders (Chance Kirkeeng) for this proposal is planning to submit this directly to WGFD, once approved. Thank you!"/>
    <s v="No"/>
    <m/>
    <s v="300000007170004"/>
    <m/>
    <m/>
    <s v="47f63e44-ec34-4d42-a393-6796ce580a8c"/>
    <d v="2024-07-12T00:00:00"/>
    <m/>
    <m/>
    <m/>
    <s v="No"/>
    <m/>
    <d v="2027-06-30T00:00:00"/>
    <d v="2024-07-01T00:00:00"/>
    <m/>
    <s v="No"/>
    <n v="15.634"/>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62000"/>
    <s v="Life Sciences"/>
    <n v="15"/>
    <n v="5"/>
    <m/>
    <m/>
    <m/>
    <m/>
    <m/>
    <m/>
    <m/>
    <m/>
    <m/>
    <m/>
    <m/>
    <m/>
    <m/>
    <m/>
    <m/>
    <m/>
    <m/>
    <m/>
    <s v="No"/>
    <m/>
    <m/>
    <m/>
    <m/>
    <m/>
    <m/>
    <m/>
    <m/>
    <m/>
    <s v="No"/>
    <m/>
    <s v="No"/>
    <n v="189270"/>
    <n v="0"/>
    <m/>
    <m/>
    <s v="No"/>
    <m/>
    <m/>
    <s v="Vanessa Danielle Simoneau"/>
    <s v="US Citizen"/>
    <s v="W03592220"/>
    <s v="Not Hispanic or Latino"/>
    <s v="Female"/>
    <s v="No"/>
    <m/>
    <m/>
    <s v="No"/>
    <m/>
    <m/>
    <m/>
    <m/>
    <s v="Habitat associations for native aquatic species in a spring-fed prairie system"/>
    <m/>
    <s v="Federal Passthrough"/>
    <m/>
    <s v="No"/>
    <m/>
    <s v="Award Created"/>
    <s v="Farrell Jean Rapp"/>
    <d v="2024-05-13T15:10:41"/>
    <m/>
    <s v="No"/>
    <s v="Pending"/>
    <m/>
    <m/>
    <s v="Yes"/>
    <m/>
    <s v="Yes"/>
    <s v="Research"/>
    <m/>
    <s v="Reduced F&amp;A by Sponsor: Specify the rate % and base (MTDC, TDC, Other)"/>
    <n v="0"/>
    <s v="No"/>
    <m/>
    <m/>
    <m/>
    <m/>
    <m/>
    <s v="Grant"/>
    <s v="No"/>
    <m/>
    <m/>
    <m/>
    <s v="No"/>
    <s v="Cost Reimbursable"/>
    <m/>
    <m/>
    <m/>
    <m/>
    <s v="Other Life Sciences"/>
    <s v="Yes"/>
    <m/>
    <m/>
    <m/>
    <s v="Other"/>
    <s v="Equipment purchased with Grant funds returned to Agency"/>
    <m/>
    <m/>
    <m/>
    <m/>
    <s v="Yes"/>
    <s v="Collins, Kaylee"/>
    <m/>
    <m/>
    <s v="Agriculture, Life Sciences,  &amp; Natural Resources"/>
    <m/>
    <s v="01-USFWS"/>
    <m/>
    <s v="On Campus"/>
    <s v="New"/>
    <m/>
    <m/>
    <s v="No"/>
    <m/>
    <m/>
    <s v="3 Years"/>
    <m/>
    <m/>
    <s v="0% - Per Cooperative Agreement # 1434-05HQRU1542"/>
    <s v="Final Technical Report"/>
    <m/>
    <m/>
    <s v="0.0"/>
    <s v="0.0"/>
    <s v="0.0"/>
    <s v="0.0"/>
    <s v="0.0"/>
    <s v="0.0"/>
    <s v="100"/>
    <s v="W07043507"/>
    <m/>
    <m/>
    <m/>
    <m/>
    <s v="Female"/>
    <s v="Wyoming Coop Unit"/>
    <s v="300000007170004"/>
    <s v="Annika Walters"/>
    <s v="Principal Investigator"/>
    <s v="0.0"/>
    <s v="0.0"/>
    <s v="0.0"/>
    <s v="0.0"/>
    <s v="0.0"/>
    <s v="0.0"/>
    <s v="0.0"/>
    <s v="0.0"/>
    <m/>
    <m/>
    <m/>
    <m/>
    <m/>
    <m/>
    <m/>
    <m/>
    <m/>
    <m/>
    <m/>
    <s v="005296"/>
    <m/>
    <s v="02-WGAFD"/>
    <s v="Wyoming State Governmental Entities"/>
    <m/>
    <s v="No"/>
    <m/>
    <m/>
    <m/>
    <m/>
    <m/>
    <m/>
    <m/>
    <m/>
    <m/>
    <m/>
    <m/>
    <m/>
    <m/>
    <m/>
    <m/>
    <m/>
    <m/>
    <m/>
    <m/>
    <m/>
    <m/>
    <m/>
    <m/>
    <m/>
    <m/>
    <m/>
    <m/>
    <m/>
    <m/>
    <m/>
    <m/>
    <m/>
    <m/>
    <m/>
    <m/>
    <m/>
    <m/>
    <m/>
    <m/>
    <m/>
    <m/>
    <m/>
    <m/>
    <m/>
    <m/>
    <m/>
    <m/>
    <m/>
    <m/>
    <m/>
    <s v="Lodgepole budget-28SEPT23.xlsx"/>
    <s v="CooperativeAgreement.pdf"/>
    <s v="No"/>
    <m/>
    <s v="No"/>
    <m/>
    <m/>
    <m/>
    <m/>
    <m/>
    <m/>
    <m/>
    <m/>
    <m/>
    <m/>
    <m/>
    <s v="189270"/>
    <m/>
    <m/>
    <m/>
    <m/>
    <m/>
    <m/>
    <m/>
    <m/>
    <m/>
    <m/>
    <m/>
    <m/>
    <m/>
    <m/>
    <m/>
    <m/>
    <m/>
    <m/>
    <m/>
    <m/>
    <m/>
    <m/>
    <m/>
    <m/>
    <m/>
    <m/>
    <m/>
    <m/>
  </r>
  <r>
    <s v="24-1111-A0001"/>
    <s v="Alexander Specht"/>
    <s v="Economic Analysis in Goshen County"/>
    <s v="Go Goshen"/>
    <m/>
    <x v="0"/>
    <d v="2024-08-31T00:00:00"/>
    <x v="2"/>
    <s v="Business"/>
    <n v="20100"/>
    <s v="24-1111"/>
    <n v="20100"/>
    <s v="Active"/>
    <d v="2024-07-16T12:11:22"/>
    <s v="COB Centers for Excellence"/>
    <n v="0"/>
    <s v="Original Award"/>
    <m/>
    <m/>
    <s v="Other Sponsored Activity"/>
    <s v="false"/>
    <s v="false"/>
    <s v="false"/>
    <s v="false"/>
    <s v="false"/>
    <s v="false"/>
    <m/>
    <m/>
    <m/>
    <s v="No"/>
    <m/>
    <s v="300000343808699"/>
    <m/>
    <m/>
    <s v="484466eb-e638-4b33-a93f-403e48e9b630"/>
    <d v="2024-07-16T00:00:00"/>
    <m/>
    <m/>
    <m/>
    <s v="No"/>
    <m/>
    <d v="2024-08-31T00:00:00"/>
    <d v="2024-07-01T00:00:00"/>
    <m/>
    <s v="No"/>
    <s v="NONFED"/>
    <s v="No"/>
    <m/>
    <m/>
    <m/>
    <m/>
    <m/>
    <m/>
    <s v="Business"/>
    <m/>
    <m/>
    <m/>
    <m/>
    <m/>
    <m/>
    <m/>
    <m/>
    <m/>
    <s v="No"/>
    <m/>
    <m/>
    <s v="No"/>
    <m/>
    <s v="Farrell Jean Rapp"/>
    <m/>
    <m/>
    <m/>
    <m/>
    <m/>
    <m/>
    <m/>
    <m/>
    <m/>
    <m/>
    <m/>
    <m/>
    <m/>
    <m/>
    <m/>
    <m/>
    <m/>
    <m/>
    <m/>
    <m/>
    <m/>
    <m/>
    <m/>
    <m/>
    <m/>
    <m/>
    <m/>
    <m/>
    <m/>
    <m/>
    <m/>
    <m/>
    <m/>
    <m/>
    <m/>
    <m/>
    <m/>
    <m/>
    <m/>
    <m/>
    <m/>
    <s v="No"/>
    <m/>
    <m/>
    <m/>
    <m/>
    <m/>
    <m/>
    <m/>
    <m/>
    <m/>
    <m/>
    <m/>
    <m/>
    <m/>
    <m/>
    <m/>
    <m/>
    <m/>
    <m/>
    <m/>
    <m/>
    <m/>
    <m/>
    <m/>
    <m/>
    <m/>
    <m/>
    <m/>
    <m/>
    <m/>
    <m/>
    <m/>
    <m/>
    <m/>
    <m/>
    <m/>
    <m/>
    <m/>
    <m/>
    <m/>
    <m/>
    <m/>
    <m/>
    <m/>
    <m/>
    <m/>
    <m/>
    <m/>
    <m/>
    <m/>
    <m/>
    <s v="COB Centers for Excellence"/>
    <s v="300000343808699"/>
    <m/>
    <m/>
    <m/>
    <m/>
    <m/>
    <m/>
    <m/>
    <m/>
    <m/>
    <m/>
    <m/>
    <m/>
    <m/>
    <m/>
    <m/>
    <m/>
    <m/>
    <m/>
    <n v="15000"/>
    <s v="Non-Science and Engineering Fields"/>
    <n v="15"/>
    <n v="5"/>
    <m/>
    <m/>
    <m/>
    <m/>
    <m/>
    <m/>
    <m/>
    <m/>
    <m/>
    <m/>
    <m/>
    <m/>
    <m/>
    <m/>
    <m/>
    <m/>
    <m/>
    <m/>
    <s v="No"/>
    <m/>
    <m/>
    <m/>
    <m/>
    <m/>
    <m/>
    <m/>
    <m/>
    <m/>
    <s v="No"/>
    <m/>
    <s v="No"/>
    <n v="15000"/>
    <n v="5100"/>
    <m/>
    <m/>
    <s v="No"/>
    <m/>
    <m/>
    <s v="Brenda Cossitt"/>
    <s v="US Citizen"/>
    <s v="W00827066"/>
    <m/>
    <s v="Female"/>
    <s v="No"/>
    <m/>
    <m/>
    <s v="No"/>
    <m/>
    <m/>
    <m/>
    <m/>
    <s v="Analysis Evaluating the Net Economic Impact of the Retail Sales Tax for Economic Development in Goshen County"/>
    <m/>
    <s v="Non-Federal"/>
    <m/>
    <s v="No"/>
    <m/>
    <s v="Award Created"/>
    <s v="Farrell Jean Rapp"/>
    <d v="2024-07-16T12:11:22"/>
    <m/>
    <s v="No"/>
    <m/>
    <m/>
    <m/>
    <s v="No"/>
    <m/>
    <s v="No"/>
    <s v="Other Sponsored Activities"/>
    <m/>
    <s v="34% MTDC"/>
    <n v="5100"/>
    <s v="No"/>
    <m/>
    <m/>
    <m/>
    <m/>
    <m/>
    <s v="Contract"/>
    <s v="No"/>
    <m/>
    <m/>
    <m/>
    <s v="No"/>
    <s v="Fixed Price"/>
    <m/>
    <m/>
    <m/>
    <m/>
    <m/>
    <s v="No"/>
    <m/>
    <m/>
    <s v="Business Management and Business Administration"/>
    <m/>
    <m/>
    <m/>
    <m/>
    <m/>
    <m/>
    <s v="No"/>
    <s v="Flores, Josiah"/>
    <m/>
    <m/>
    <s v="Business"/>
    <m/>
    <m/>
    <m/>
    <s v="On Campus"/>
    <s v="New"/>
    <m/>
    <m/>
    <s v="No"/>
    <m/>
    <m/>
    <s v="10 Years"/>
    <m/>
    <m/>
    <m/>
    <s v="Final Technical Report"/>
    <m/>
    <m/>
    <m/>
    <m/>
    <m/>
    <m/>
    <m/>
    <m/>
    <s v="50"/>
    <s v="W10394708"/>
    <s v="Hispanic or Latino"/>
    <m/>
    <m/>
    <m/>
    <s v="Male"/>
    <s v="COB Centers for Excellence"/>
    <s v="300000343808699"/>
    <s v="Alexander Specht"/>
    <s v="Principal Investigator"/>
    <m/>
    <m/>
    <m/>
    <m/>
    <m/>
    <m/>
    <s v="0.0"/>
    <s v="0.0"/>
    <m/>
    <m/>
    <m/>
    <m/>
    <m/>
    <m/>
    <m/>
    <m/>
    <m/>
    <m/>
    <m/>
    <s v="NONE"/>
    <s v="Non-Profit"/>
    <s v="07-GOGO"/>
    <s v="Non-Profit Organizations"/>
    <m/>
    <s v="No"/>
    <m/>
    <m/>
    <m/>
    <m/>
    <m/>
    <m/>
    <m/>
    <m/>
    <m/>
    <m/>
    <m/>
    <m/>
    <m/>
    <m/>
    <m/>
    <m/>
    <m/>
    <m/>
    <m/>
    <m/>
    <m/>
    <m/>
    <m/>
    <m/>
    <m/>
    <m/>
    <m/>
    <m/>
    <m/>
    <m/>
    <m/>
    <m/>
    <m/>
    <m/>
    <m/>
    <m/>
    <m/>
    <m/>
    <m/>
    <m/>
    <m/>
    <m/>
    <m/>
    <m/>
    <m/>
    <m/>
    <m/>
    <m/>
    <m/>
    <m/>
    <s v="GoGoshen.pdf"/>
    <m/>
    <s v="No"/>
    <m/>
    <s v="No"/>
    <m/>
    <m/>
    <m/>
    <m/>
    <m/>
    <m/>
    <m/>
    <m/>
    <m/>
    <m/>
    <m/>
    <s v="20100"/>
    <m/>
    <m/>
    <m/>
    <m/>
    <m/>
    <m/>
    <m/>
    <m/>
    <m/>
    <m/>
    <m/>
    <m/>
    <m/>
    <m/>
    <m/>
    <m/>
    <m/>
    <m/>
    <m/>
    <m/>
    <m/>
    <m/>
    <m/>
    <m/>
    <m/>
    <m/>
    <m/>
    <m/>
  </r>
  <r>
    <s v="24-0743-A0001"/>
    <s v="Matthew Kauffman"/>
    <s v="Red Desert Fence Behavior Study"/>
    <s v="Wyoming Game and Fish Department"/>
    <m/>
    <x v="0"/>
    <d v="2025-06-30T00:00:00"/>
    <x v="1"/>
    <s v="Agriculture"/>
    <n v="5000"/>
    <s v="24-0743"/>
    <n v="5000"/>
    <s v="Closed"/>
    <d v="2024-03-26T15:39:04"/>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4d481dc7-8c78-41d7-95e0-9bf6a6eb0a43"/>
    <d v="2024-03-19T00:00:00"/>
    <m/>
    <m/>
    <m/>
    <s v="No"/>
    <m/>
    <d v="2025-06-30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Thomas Abraham Lentner"/>
    <d v="2024-03-26T15:39:04"/>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m/>
    <m/>
    <s v="On Campus"/>
    <s v="New"/>
    <m/>
    <m/>
    <s v="No"/>
    <m/>
    <m/>
    <m/>
    <m/>
    <m/>
    <s v="0% - Per Cooperative Agreement # 1434-05HQRU1542"/>
    <s v="Annual Technical Report"/>
    <m/>
    <m/>
    <s v="0.0"/>
    <m/>
    <s v="0.0"/>
    <s v="0.0"/>
    <s v="0.0"/>
    <m/>
    <s v="100"/>
    <s v="W04230795"/>
    <m/>
    <m/>
    <m/>
    <m/>
    <s v="Male"/>
    <s v="Wyoming Coop Unit"/>
    <s v="300000007170004"/>
    <s v="Matthew Kauffman"/>
    <s v="Principal Investigator"/>
    <s v="0.0"/>
    <m/>
    <s v="0.0"/>
    <s v="0.0"/>
    <s v="0.0"/>
    <m/>
    <s v="0.0"/>
    <s v="0.0"/>
    <s v="Admin Closed"/>
    <m/>
    <m/>
    <m/>
    <m/>
    <m/>
    <m/>
    <m/>
    <m/>
    <m/>
    <m/>
    <m/>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m/>
  </r>
  <r>
    <s v="24-0743-A0003"/>
    <s v="Matthew Kauffman"/>
    <s v="Red Desert Fence Behavior Study"/>
    <s v="Wyoming Game and Fish Department"/>
    <m/>
    <x v="0"/>
    <d v="2026-12-31T00:00:00"/>
    <x v="1"/>
    <s v="Agriculture"/>
    <n v="5000"/>
    <s v="24-0743"/>
    <n v="5000"/>
    <s v="Active"/>
    <d v="2024-07-03T08:51:35"/>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512a0b98-7b78-46e3-8bc3-bfd554c1002b"/>
    <d v="2024-07-02T00:00:00"/>
    <m/>
    <m/>
    <m/>
    <s v="No"/>
    <m/>
    <d v="2026-12-31T00:00:00"/>
    <d v="2024-07-01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Lillian Kay Marks"/>
    <d v="2024-07-03T08:51:35"/>
    <m/>
    <s v="No"/>
    <m/>
    <m/>
    <m/>
    <s v="Yes"/>
    <m/>
    <s v="No"/>
    <s v="Research"/>
    <m/>
    <s v="Reduced F&amp;A by Sponsor: Specify the rate % and base (MTDC, TDC, Other)"/>
    <n v="0"/>
    <s v="No"/>
    <m/>
    <m/>
    <m/>
    <m/>
    <m/>
    <s v="Contract"/>
    <s v="No"/>
    <m/>
    <m/>
    <m/>
    <s v="No"/>
    <s v="Cost Reimbursable"/>
    <m/>
    <m/>
    <m/>
    <m/>
    <s v="Other Life Sciences"/>
    <s v="No"/>
    <m/>
    <m/>
    <m/>
    <m/>
    <m/>
    <m/>
    <m/>
    <m/>
    <m/>
    <s v="Yes"/>
    <s v="Collins, Kaylee"/>
    <m/>
    <m/>
    <s v="Agriculture, Life Sciences,  &amp; Natural Resources"/>
    <m/>
    <m/>
    <m/>
    <s v="On Campus"/>
    <s v="New"/>
    <m/>
    <m/>
    <s v="No"/>
    <m/>
    <m/>
    <s v="10 Years"/>
    <m/>
    <m/>
    <s v="0% - Per Cooperative Agreement # 1434-05HQRU1542"/>
    <s v="[Annual Technical Report]"/>
    <m/>
    <m/>
    <s v="0.0"/>
    <s v="0.0"/>
    <s v="0.0"/>
    <s v="0.0"/>
    <s v="0.0"/>
    <s v="0.0"/>
    <s v="100"/>
    <s v="W04230795"/>
    <m/>
    <m/>
    <m/>
    <m/>
    <s v="Male"/>
    <s v="Wyoming Coop Unit"/>
    <s v="300000007170004"/>
    <s v="Matthew Kauffman"/>
    <s v="Principal Investigator"/>
    <s v="0.0"/>
    <s v="0.0"/>
    <s v="0.0"/>
    <s v="0.0"/>
    <s v="0.0"/>
    <s v="0.0"/>
    <s v="0.0"/>
    <s v="0.0"/>
    <m/>
    <m/>
    <m/>
    <m/>
    <m/>
    <m/>
    <m/>
    <m/>
    <m/>
    <m/>
    <m/>
    <s v="005366"/>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m/>
  </r>
  <r>
    <s v="23-1915-A0002"/>
    <s v="Matthew Kauffman"/>
    <s v="WRIR Doe-Fawn Pairs"/>
    <s v="Wyoming Game and Fish Department"/>
    <s v="Wyoming Game and Fish Department"/>
    <x v="0"/>
    <d v="2028-12-31T00:00:00"/>
    <x v="1"/>
    <s v="Agriculture"/>
    <n v="5000"/>
    <s v="23-1915"/>
    <n v="5000"/>
    <s v="Active"/>
    <d v="2024-03-26T15:23:11"/>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proposal includes the application and 4 maps. No external budget needed (one is attached for WyoCloud purposes)."/>
    <s v="No"/>
    <m/>
    <s v="300000007170004"/>
    <m/>
    <m/>
    <s v="51876685-bf6c-4233-899f-3953a8a1d7a6"/>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Learning to Migrate: Tracking Doe-Fawn Pairs on the Wind River Reservation 2024 - 2028"/>
    <m/>
    <s v="Non-Federal"/>
    <m/>
    <s v="No"/>
    <m/>
    <s v="Award Created"/>
    <s v="Thomas Abraham Lentner"/>
    <d v="2024-03-26T15:23:10"/>
    <m/>
    <s v="No"/>
    <s v="Approved"/>
    <d v="2022-02-25T00:00:00"/>
    <s v="2022-0122"/>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Competing Continuation"/>
    <m/>
    <m/>
    <s v="No"/>
    <m/>
    <m/>
    <s v="10 Years"/>
    <m/>
    <m/>
    <s v="0% - Per Cooperative Agreement # 1434-05HQRU1542"/>
    <s v="[Final Technical Report, Annual Technical Report]"/>
    <m/>
    <m/>
    <s v="0.0"/>
    <s v="0.0"/>
    <s v="0.0"/>
    <s v="0.0"/>
    <s v="0.0"/>
    <s v="0.0"/>
    <s v="100"/>
    <s v="W04230795"/>
    <m/>
    <m/>
    <m/>
    <m/>
    <s v="Male"/>
    <s v="Wyoming Coop Unit"/>
    <s v="300000007170004"/>
    <s v="Matthew Kauffman"/>
    <s v="Principal Investigator"/>
    <s v="0.0"/>
    <s v="0.0"/>
    <s v="0.0"/>
    <s v="0.0"/>
    <s v="0.0"/>
    <s v="0.0"/>
    <s v="0.0"/>
    <s v="0.0"/>
    <m/>
    <m/>
    <m/>
    <m/>
    <m/>
    <m/>
    <m/>
    <m/>
    <m/>
    <m/>
    <m/>
    <s v="005364"/>
    <m/>
    <s v="02-WGAFD"/>
    <s v="Wyoming State Governmental Entities"/>
    <m/>
    <s v="No"/>
    <m/>
    <m/>
    <m/>
    <m/>
    <m/>
    <m/>
    <m/>
    <m/>
    <m/>
    <m/>
    <m/>
    <m/>
    <m/>
    <m/>
    <m/>
    <m/>
    <m/>
    <m/>
    <m/>
    <m/>
    <m/>
    <m/>
    <m/>
    <m/>
    <m/>
    <m/>
    <m/>
    <m/>
    <m/>
    <m/>
    <m/>
    <m/>
    <m/>
    <m/>
    <m/>
    <m/>
    <m/>
    <m/>
    <m/>
    <m/>
    <m/>
    <m/>
    <m/>
    <m/>
    <m/>
    <m/>
    <m/>
    <m/>
    <m/>
    <m/>
    <s v="WyoCloud Budget.xlsx"/>
    <m/>
    <s v="No"/>
    <m/>
    <s v="No"/>
    <m/>
    <m/>
    <m/>
    <m/>
    <m/>
    <m/>
    <m/>
    <m/>
    <m/>
    <m/>
    <m/>
    <s v="5000"/>
    <m/>
    <m/>
    <m/>
    <m/>
    <m/>
    <m/>
    <m/>
    <m/>
    <m/>
    <m/>
    <m/>
    <m/>
    <m/>
    <m/>
    <m/>
    <m/>
    <m/>
    <m/>
    <m/>
    <m/>
    <m/>
    <m/>
    <m/>
    <m/>
    <m/>
    <m/>
    <m/>
    <m/>
  </r>
  <r>
    <s v="24-0469-A0001"/>
    <s v="Ian M. Abernethy"/>
    <s v="Developing Wyoming Field Guide Narratives for Wyoming’s Native Reptile Species"/>
    <s v="Wyoming Game and Fish Department"/>
    <m/>
    <x v="0"/>
    <d v="2025-06-30T00:00:00"/>
    <x v="8"/>
    <s v="REDD"/>
    <n v="22500"/>
    <s v="24-0469"/>
    <n v="22500"/>
    <s v="Active"/>
    <d v="2024-06-10T12:50:12"/>
    <s v="Wyo Natural Diversity Database"/>
    <n v="0"/>
    <s v="Original Award"/>
    <m/>
    <m/>
    <s v="Other Sponsored Activity"/>
    <s v="false"/>
    <s v="false"/>
    <s v="false"/>
    <s v="false"/>
    <s v="false"/>
    <s v="false"/>
    <m/>
    <m/>
    <s v="Submission instructions: &quot;Please submit a MS Word version of your proposal to mark.smith2@wyo.gov and Kevin.Gelwicks@wyo.gov. Please include all of the following headings in your proposal.  In most cases we are required to cut and paste proposal into databases or reports that use these specific categories.  Detailed proposals are due October 25, 2023.&quot;"/>
    <s v="No"/>
    <m/>
    <s v="300000007170140"/>
    <m/>
    <m/>
    <s v="58354fa5-e811-40ed-a619-d90d8ac54de4"/>
    <m/>
    <m/>
    <m/>
    <m/>
    <s v="No"/>
    <m/>
    <d v="2025-06-30T00:00:00"/>
    <d v="2024-07-01T00:00:00"/>
    <m/>
    <s v="No"/>
    <s v="NONFED"/>
    <s v="No"/>
    <m/>
    <m/>
    <m/>
    <m/>
    <m/>
    <m/>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20455"/>
    <s v="Life Sciences"/>
    <n v="15"/>
    <n v="5"/>
    <m/>
    <m/>
    <m/>
    <m/>
    <m/>
    <m/>
    <m/>
    <m/>
    <m/>
    <m/>
    <m/>
    <m/>
    <m/>
    <m/>
    <m/>
    <m/>
    <m/>
    <m/>
    <s v="No"/>
    <m/>
    <m/>
    <m/>
    <m/>
    <m/>
    <m/>
    <m/>
    <m/>
    <m/>
    <s v="No"/>
    <m/>
    <s v="No"/>
    <n v="20455"/>
    <n v="2045"/>
    <m/>
    <m/>
    <s v="No"/>
    <m/>
    <m/>
    <s v="Debora Lee Scarpelli"/>
    <s v="US Citizen"/>
    <s v="W00997642"/>
    <m/>
    <s v="Female"/>
    <s v="No"/>
    <m/>
    <m/>
    <s v="No"/>
    <m/>
    <m/>
    <m/>
    <m/>
    <s v="Developing Wyoming Field Guide Narratives for Wyoming’s Native Reptile Species"/>
    <m/>
    <s v="Non-Federal"/>
    <m/>
    <s v="No"/>
    <m/>
    <s v="Award Created"/>
    <s v="Thomas Abraham Lentner"/>
    <d v="2024-06-10T12:50:11"/>
    <m/>
    <s v="No"/>
    <m/>
    <m/>
    <m/>
    <s v="Yes"/>
    <m/>
    <s v="No"/>
    <s v="Research"/>
    <m/>
    <s v="Reduced F&amp;A by Sponsor: Specify the rate % and base (MTDC, TDC, Other)"/>
    <n v="2045"/>
    <s v="No"/>
    <m/>
    <m/>
    <m/>
    <m/>
    <m/>
    <s v="Grant"/>
    <s v="No"/>
    <m/>
    <m/>
    <m/>
    <s v="No"/>
    <s v="Cost Reimbursable"/>
    <m/>
    <m/>
    <m/>
    <m/>
    <s v="Natural Resources and Conservation"/>
    <s v="No"/>
    <m/>
    <m/>
    <m/>
    <m/>
    <m/>
    <m/>
    <m/>
    <m/>
    <m/>
    <s v="Yes"/>
    <s v="Dixon, Athena"/>
    <m/>
    <m/>
    <s v="Research &amp; Economic Development"/>
    <m/>
    <m/>
    <m/>
    <s v="On Campus"/>
    <s v="New"/>
    <m/>
    <m/>
    <s v="No"/>
    <m/>
    <m/>
    <s v="3 Years"/>
    <m/>
    <m/>
    <s v="10% TDC"/>
    <s v="Final Technical Report"/>
    <m/>
    <s v="US Citizen"/>
    <s v="0.0"/>
    <s v="0.0"/>
    <s v="0.0"/>
    <s v="0.0"/>
    <s v="0.0"/>
    <s v="0.0"/>
    <s v="50"/>
    <s v="W02693714"/>
    <s v="Not Hispanic or Latino"/>
    <m/>
    <m/>
    <m/>
    <s v="Male"/>
    <s v="Wyo Natural Diversity Database"/>
    <s v="300000007170140"/>
    <s v="Ian M. Abernethy"/>
    <s v="Principal Investigator"/>
    <s v="0.0"/>
    <s v="0.0"/>
    <s v="0.0"/>
    <s v="0.0"/>
    <s v="0.0"/>
    <s v="0.0"/>
    <s v="0.0"/>
    <s v="0.0"/>
    <m/>
    <m/>
    <m/>
    <m/>
    <m/>
    <m/>
    <m/>
    <m/>
    <m/>
    <m/>
    <m/>
    <s v="005285"/>
    <m/>
    <s v="02-WGAFD"/>
    <s v="Wyoming State Governmental Entities"/>
    <m/>
    <s v="No"/>
    <m/>
    <m/>
    <m/>
    <m/>
    <m/>
    <m/>
    <m/>
    <m/>
    <m/>
    <m/>
    <m/>
    <m/>
    <m/>
    <m/>
    <m/>
    <m/>
    <m/>
    <m/>
    <m/>
    <m/>
    <m/>
    <m/>
    <m/>
    <m/>
    <m/>
    <m/>
    <m/>
    <m/>
    <m/>
    <m/>
    <m/>
    <m/>
    <m/>
    <m/>
    <m/>
    <m/>
    <m/>
    <m/>
    <m/>
    <m/>
    <m/>
    <m/>
    <m/>
    <m/>
    <m/>
    <m/>
    <m/>
    <m/>
    <m/>
    <m/>
    <s v="ReptileFieldGuideAccountsSummaryBudget.xlsx"/>
    <m/>
    <s v="No"/>
    <m/>
    <s v="No"/>
    <m/>
    <m/>
    <m/>
    <m/>
    <m/>
    <m/>
    <m/>
    <m/>
    <m/>
    <m/>
    <m/>
    <s v="22500"/>
    <m/>
    <m/>
    <m/>
    <m/>
    <m/>
    <m/>
    <m/>
    <m/>
    <m/>
    <m/>
    <m/>
    <m/>
    <m/>
    <m/>
    <m/>
    <m/>
    <m/>
    <m/>
    <m/>
    <m/>
    <m/>
    <m/>
    <m/>
    <m/>
    <m/>
    <m/>
    <m/>
    <m/>
  </r>
  <r>
    <s v="24-0712-A0002"/>
    <s v="Riley Fehr Bernard"/>
    <s v="NABat"/>
    <s v="Wyoming Game and Fish Department"/>
    <s v="Wyoming Game and Fish Department"/>
    <x v="0"/>
    <d v="2026-12-31T00:00:00"/>
    <x v="7"/>
    <s v="Agriculture"/>
    <n v="21907"/>
    <s v="24-0712"/>
    <n v="21907"/>
    <s v="Active"/>
    <d v="2024-07-26T10:34:20"/>
    <s v="Zoology &amp; Physiology"/>
    <n v="0"/>
    <s v="Original Award"/>
    <m/>
    <m/>
    <s v="Applied Research"/>
    <m/>
    <m/>
    <m/>
    <m/>
    <m/>
    <m/>
    <m/>
    <m/>
    <m/>
    <s v="No"/>
    <m/>
    <s v="300000007170078"/>
    <m/>
    <m/>
    <s v="58819865-0e14-43da-8e1f-c6da8619cb79"/>
    <d v="2024-08-06T00:00:00"/>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21907"/>
    <s v="Life Sciences"/>
    <n v="15"/>
    <n v="5"/>
    <m/>
    <m/>
    <m/>
    <m/>
    <m/>
    <m/>
    <m/>
    <m/>
    <m/>
    <m/>
    <m/>
    <m/>
    <m/>
    <m/>
    <m/>
    <m/>
    <m/>
    <m/>
    <s v="No"/>
    <m/>
    <s v="No"/>
    <m/>
    <m/>
    <m/>
    <m/>
    <m/>
    <m/>
    <m/>
    <s v="No"/>
    <m/>
    <s v="No"/>
    <n v="21907"/>
    <n v="0"/>
    <m/>
    <m/>
    <s v="No"/>
    <m/>
    <m/>
    <s v="Jacqueline Skye Ross"/>
    <s v="US Citizen"/>
    <s v="W09643363"/>
    <s v="Not Hispanic or Latino"/>
    <s v="Female"/>
    <s v="No"/>
    <m/>
    <m/>
    <s v="No"/>
    <m/>
    <m/>
    <m/>
    <m/>
    <s v="North American Bat (NABat) Monitoring Program Hub at the University of Wyoming | 2024 - 2026"/>
    <m/>
    <s v="Non-Federal"/>
    <m/>
    <s v="No"/>
    <m/>
    <s v="Award Created"/>
    <s v="Farrell Jean Rapp"/>
    <d v="2024-07-26T10:34:19"/>
    <m/>
    <s v="No"/>
    <m/>
    <m/>
    <m/>
    <s v="Yes"/>
    <n v="1"/>
    <s v="No"/>
    <s v="Research"/>
    <m/>
    <s v="Reduced F&amp;A by Sponsor: Specify the rate % and base (MTDC, TDC, Other)"/>
    <n v="0"/>
    <s v="No"/>
    <m/>
    <m/>
    <m/>
    <m/>
    <m/>
    <s v="Grant"/>
    <s v="No"/>
    <m/>
    <m/>
    <m/>
    <s v="No"/>
    <s v="Cost Reimbursable"/>
    <m/>
    <m/>
    <m/>
    <m/>
    <s v="Natural Resources and Conservation"/>
    <s v="No"/>
    <m/>
    <m/>
    <m/>
    <m/>
    <m/>
    <s v="No"/>
    <s v="No"/>
    <m/>
    <m/>
    <s v="Yes"/>
    <s v="Wroblewski, Mitchell"/>
    <m/>
    <m/>
    <s v="Agriculture, Life Sciences,  &amp; Natural Resources"/>
    <m/>
    <s v="02-WGAFD"/>
    <m/>
    <s v="On Campus"/>
    <s v="New"/>
    <m/>
    <m/>
    <s v="No"/>
    <m/>
    <m/>
    <s v="10 Years"/>
    <m/>
    <m/>
    <s v="0"/>
    <s v="[Annual Technical Report, Final Technical Report]"/>
    <m/>
    <s v="US Citizen"/>
    <s v="0.0"/>
    <s v="0.0"/>
    <s v="0.0"/>
    <s v="0.0"/>
    <s v="0.0"/>
    <s v="0.0"/>
    <s v="100"/>
    <s v="W10062614"/>
    <m/>
    <m/>
    <m/>
    <m/>
    <s v="Female"/>
    <s v="Zoology &amp; Physiology"/>
    <s v="300000007170078"/>
    <s v="Riley Fehr Bernard"/>
    <s v="Principal Investigator"/>
    <s v="0.0"/>
    <s v="0.0"/>
    <s v="0.0"/>
    <s v="0.0"/>
    <s v="0.0"/>
    <s v="0.0"/>
    <s v="0.0"/>
    <s v="0.0"/>
    <m/>
    <m/>
    <m/>
    <m/>
    <m/>
    <m/>
    <m/>
    <m/>
    <m/>
    <m/>
    <m/>
    <s v="005368"/>
    <m/>
    <s v="02-WGAFD"/>
    <s v="Wyoming State Governmental Entities"/>
    <m/>
    <s v="No"/>
    <m/>
    <m/>
    <m/>
    <m/>
    <m/>
    <m/>
    <m/>
    <m/>
    <m/>
    <m/>
    <m/>
    <m/>
    <m/>
    <m/>
    <m/>
    <m/>
    <m/>
    <m/>
    <m/>
    <m/>
    <m/>
    <m/>
    <m/>
    <m/>
    <m/>
    <m/>
    <m/>
    <m/>
    <m/>
    <m/>
    <m/>
    <m/>
    <m/>
    <m/>
    <m/>
    <m/>
    <m/>
    <m/>
    <m/>
    <m/>
    <m/>
    <m/>
    <m/>
    <m/>
    <m/>
    <m/>
    <m/>
    <m/>
    <m/>
    <m/>
    <s v="NABat_WGBGLC-24.xlsx"/>
    <m/>
    <s v="No"/>
    <m/>
    <s v="No"/>
    <m/>
    <m/>
    <m/>
    <m/>
    <m/>
    <m/>
    <m/>
    <m/>
    <m/>
    <m/>
    <m/>
    <s v="21907"/>
    <m/>
    <m/>
    <m/>
    <m/>
    <m/>
    <m/>
    <m/>
    <m/>
    <m/>
    <m/>
    <m/>
    <m/>
    <m/>
    <s v="No"/>
    <m/>
    <m/>
    <m/>
    <m/>
    <m/>
    <m/>
    <m/>
    <m/>
    <m/>
    <m/>
    <m/>
    <m/>
    <m/>
    <m/>
  </r>
  <r>
    <s v="25-0137-A0001"/>
    <s v="Beth Denise Vanderborgh"/>
    <s v="UW Cellofest, Junior Music"/>
    <s v="Wyoming Arts Council"/>
    <m/>
    <x v="0"/>
    <d v="2025-08-31T00:00:00"/>
    <x v="11"/>
    <s v="Arts &amp; Sciences"/>
    <n v="9306"/>
    <s v="25-0137"/>
    <n v="9306"/>
    <s v="Active"/>
    <d v="2024-11-15T11:02:18"/>
    <s v="Music"/>
    <n v="0"/>
    <s v="Original Award"/>
    <m/>
    <m/>
    <s v="Other Sponsored Activity"/>
    <m/>
    <m/>
    <m/>
    <m/>
    <m/>
    <m/>
    <m/>
    <m/>
    <m/>
    <s v="No"/>
    <s v="Ericka Sue Smith"/>
    <s v="300000007170267"/>
    <m/>
    <m/>
    <s v="595814ea-f053-4649-979d-96c2553eeca1"/>
    <m/>
    <m/>
    <m/>
    <m/>
    <s v="No"/>
    <m/>
    <d v="2025-06-30T00:00:00"/>
    <d v="2024-07-01T00:00:00"/>
    <m/>
    <s v="No"/>
    <s v="NONFED"/>
    <s v="No"/>
    <m/>
    <m/>
    <m/>
    <m/>
    <m/>
    <s v="true"/>
    <s v="Arts &amp; Sciences"/>
    <m/>
    <m/>
    <m/>
    <m/>
    <m/>
    <m/>
    <m/>
    <m/>
    <m/>
    <s v="No"/>
    <m/>
    <m/>
    <s v="No"/>
    <m/>
    <s v="Farrell Jean Rapp"/>
    <m/>
    <m/>
    <m/>
    <m/>
    <m/>
    <m/>
    <m/>
    <m/>
    <m/>
    <m/>
    <s v="6906"/>
    <m/>
    <s v="2400"/>
    <m/>
    <m/>
    <m/>
    <m/>
    <m/>
    <m/>
    <m/>
    <m/>
    <m/>
    <m/>
    <m/>
    <m/>
    <m/>
    <m/>
    <m/>
    <m/>
    <m/>
    <m/>
    <m/>
    <m/>
    <s v="Tiger Robinson salary match"/>
    <m/>
    <m/>
    <m/>
    <m/>
    <m/>
    <m/>
    <m/>
    <s v="Yes"/>
    <s v="University of Wyoming"/>
    <m/>
    <s v="University of Wyoming"/>
    <m/>
    <m/>
    <m/>
    <m/>
    <m/>
    <m/>
    <m/>
    <s v="Cash"/>
    <m/>
    <s v="Cash"/>
    <m/>
    <m/>
    <m/>
    <m/>
    <m/>
    <m/>
    <m/>
    <s v="Music"/>
    <s v="300000007170267"/>
    <m/>
    <m/>
    <s v="Music"/>
    <s v="300000007170267"/>
    <m/>
    <m/>
    <m/>
    <m/>
    <m/>
    <m/>
    <m/>
    <m/>
    <m/>
    <m/>
    <m/>
    <m/>
    <m/>
    <m/>
    <m/>
    <m/>
    <m/>
    <m/>
    <m/>
    <m/>
    <m/>
    <m/>
    <s v="Eminent Artist funds for Cello event - non-federal departmental support."/>
    <m/>
    <s v="Music Department"/>
    <s v="300000029794430"/>
    <m/>
    <m/>
    <m/>
    <m/>
    <m/>
    <m/>
    <m/>
    <m/>
    <m/>
    <m/>
    <m/>
    <m/>
    <m/>
    <m/>
    <m/>
    <m/>
    <m/>
    <m/>
    <n v="7755"/>
    <s v="Social Sciences"/>
    <n v="15"/>
    <n v="5"/>
    <m/>
    <m/>
    <m/>
    <m/>
    <m/>
    <m/>
    <m/>
    <m/>
    <m/>
    <m/>
    <m/>
    <m/>
    <m/>
    <m/>
    <m/>
    <m/>
    <m/>
    <m/>
    <s v="No"/>
    <m/>
    <s v="No"/>
    <m/>
    <m/>
    <m/>
    <m/>
    <m/>
    <m/>
    <m/>
    <s v="No"/>
    <m/>
    <s v="No"/>
    <n v="7755"/>
    <n v="1551"/>
    <m/>
    <m/>
    <s v="No"/>
    <m/>
    <m/>
    <s v="Kevin Michael Chancellor"/>
    <m/>
    <s v="W10240260"/>
    <s v="Not Hispanic or Latino"/>
    <s v="Male"/>
    <s v="No"/>
    <m/>
    <m/>
    <s v="No"/>
    <m/>
    <m/>
    <m/>
    <m/>
    <s v="UW Cellofest, Junior Music 2025"/>
    <m/>
    <s v="Non-Federal"/>
    <m/>
    <s v="No"/>
    <m/>
    <s v="Award Created"/>
    <s v="Farrell Jean Rapp"/>
    <d v="2024-11-15T11:02:17"/>
    <m/>
    <s v="No"/>
    <m/>
    <m/>
    <m/>
    <s v="No"/>
    <n v="1"/>
    <s v="No"/>
    <s v="Other Sponsored Activities"/>
    <m/>
    <s v="20% TDC"/>
    <n v="1551"/>
    <s v="No"/>
    <m/>
    <m/>
    <m/>
    <m/>
    <m/>
    <s v="Grant"/>
    <s v="No"/>
    <m/>
    <m/>
    <m/>
    <s v="No"/>
    <s v="Cost Reimbursable"/>
    <m/>
    <m/>
    <m/>
    <m/>
    <m/>
    <s v="No"/>
    <s v="Required"/>
    <m/>
    <m/>
    <m/>
    <m/>
    <m/>
    <m/>
    <s v="2"/>
    <m/>
    <s v="No"/>
    <s v="Fulton, Samantha"/>
    <m/>
    <m/>
    <s v="Arts &amp; Sciences"/>
    <m/>
    <m/>
    <m/>
    <s v="On Campus"/>
    <s v="Competing Continuation"/>
    <m/>
    <m/>
    <s v="No"/>
    <m/>
    <m/>
    <s v="10 Years"/>
    <m/>
    <m/>
    <s v="0"/>
    <s v="Final Technical Report"/>
    <m/>
    <s v="US Citizen"/>
    <m/>
    <m/>
    <m/>
    <m/>
    <m/>
    <m/>
    <s v="50"/>
    <s v="W05608997"/>
    <s v="Not Hispanic or Latino"/>
    <m/>
    <m/>
    <m/>
    <s v="Female"/>
    <s v="Music"/>
    <s v="300000007170267"/>
    <s v="Beth Denise Vanderborgh"/>
    <s v="Principal Investigator"/>
    <m/>
    <m/>
    <m/>
    <m/>
    <m/>
    <m/>
    <s v="0.0"/>
    <s v="0.0"/>
    <m/>
    <m/>
    <m/>
    <m/>
    <m/>
    <m/>
    <m/>
    <m/>
    <m/>
    <m/>
    <s v="Other Social Sciences"/>
    <s v="NONE"/>
    <m/>
    <s v="07-WYAC"/>
    <s v="Wyoming State Governmental Entities"/>
    <m/>
    <s v="No"/>
    <m/>
    <m/>
    <m/>
    <m/>
    <m/>
    <m/>
    <m/>
    <m/>
    <m/>
    <m/>
    <m/>
    <m/>
    <m/>
    <m/>
    <m/>
    <m/>
    <m/>
    <m/>
    <m/>
    <m/>
    <m/>
    <m/>
    <m/>
    <m/>
    <m/>
    <m/>
    <m/>
    <m/>
    <m/>
    <m/>
    <m/>
    <m/>
    <m/>
    <m/>
    <m/>
    <m/>
    <m/>
    <m/>
    <m/>
    <m/>
    <m/>
    <m/>
    <m/>
    <m/>
    <m/>
    <m/>
    <m/>
    <m/>
    <m/>
    <m/>
    <s v="WyoCloudBudget Template.xlsx"/>
    <s v="Sigma Xi"/>
    <s v="No"/>
    <m/>
    <s v="No"/>
    <m/>
    <m/>
    <m/>
    <m/>
    <m/>
    <m/>
    <m/>
    <m/>
    <m/>
    <m/>
    <s v="9306"/>
    <s v="18612"/>
    <m/>
    <m/>
    <m/>
    <m/>
    <m/>
    <m/>
    <m/>
    <m/>
    <m/>
    <m/>
    <m/>
    <m/>
    <m/>
    <s v="No"/>
    <m/>
    <m/>
    <m/>
    <m/>
    <m/>
    <m/>
    <m/>
    <m/>
    <m/>
    <m/>
    <m/>
    <m/>
    <m/>
    <m/>
  </r>
  <r>
    <s v="24-0629-A0001"/>
    <s v="Madeleine Jane Lewis"/>
    <s v="Unlocking the Potential for Critical Minerals Development in Energy Communities"/>
    <s v="Alfred P. Sloan Foundation"/>
    <m/>
    <x v="0"/>
    <d v="2027-07-31T00:00:00"/>
    <x v="12"/>
    <s v="School of Energy Resources"/>
    <n v="274973"/>
    <s v="24-0629"/>
    <n v="745632"/>
    <s v="Active"/>
    <d v="2024-06-27T14:35:43"/>
    <s v="School of Energy Resources Directors Office"/>
    <n v="0"/>
    <s v="Original Award"/>
    <m/>
    <m/>
    <s v="Other Sponsored Activity"/>
    <s v="false"/>
    <s v="false"/>
    <s v="false"/>
    <s v="false"/>
    <s v="false"/>
    <s v="false"/>
    <s v="Purpose: To examine the technical, environmental, social, and legal considerations for producing critical minerals and rare earth elements from mining residuals"/>
    <m/>
    <m/>
    <s v="No"/>
    <m/>
    <s v="300000007170655"/>
    <m/>
    <m/>
    <s v="5dd0b9de-898b-4b80-a62a-4cc3cdd68361"/>
    <d v="2024-08-01T00:00:00"/>
    <m/>
    <m/>
    <m/>
    <s v="No"/>
    <m/>
    <d v="2027-07-31T00:00:00"/>
    <d v="2024-07-01T00:00:00"/>
    <m/>
    <s v="No"/>
    <s v="NONFED"/>
    <s v="No"/>
    <m/>
    <m/>
    <m/>
    <s v="No"/>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238005"/>
    <s v="Engineering"/>
    <n v="15"/>
    <n v="5"/>
    <m/>
    <m/>
    <m/>
    <m/>
    <m/>
    <m/>
    <m/>
    <m/>
    <m/>
    <m/>
    <m/>
    <m/>
    <m/>
    <m/>
    <m/>
    <m/>
    <m/>
    <m/>
    <s v="No"/>
    <s v="Industrial and Manufacturing Engineering"/>
    <m/>
    <m/>
    <m/>
    <m/>
    <m/>
    <m/>
    <m/>
    <m/>
    <s v="No"/>
    <m/>
    <s v="No"/>
    <n v="635554"/>
    <n v="110078"/>
    <m/>
    <m/>
    <s v="No"/>
    <m/>
    <m/>
    <s v="Francis Robert Vogt"/>
    <s v="US Citizen"/>
    <s v="W05935589"/>
    <s v="Not Hispanic or Latino"/>
    <s v="Male"/>
    <s v="No"/>
    <m/>
    <m/>
    <s v="No"/>
    <m/>
    <m/>
    <m/>
    <m/>
    <s v="Unlocking the Potential for Critical Minerals Development in Energy Communities"/>
    <m/>
    <s v="Non-Federal"/>
    <m/>
    <s v="No"/>
    <m/>
    <s v="Award Created"/>
    <s v="Farrell Jean Rapp"/>
    <d v="2024-06-27T14:35:42"/>
    <m/>
    <s v="Yes"/>
    <m/>
    <m/>
    <m/>
    <s v="Yes"/>
    <m/>
    <s v="No"/>
    <s v="Research"/>
    <m/>
    <s v="Reduced F&amp;A by Sponsor: Specify the rate % and base (MTDC, TDC, Other)"/>
    <n v="36968"/>
    <s v="No"/>
    <m/>
    <m/>
    <m/>
    <m/>
    <m/>
    <s v="Grant"/>
    <s v="Yes"/>
    <s v="[France, Norway]"/>
    <s v="The project team has budgeted $21,000 in Year 2 for three researchers to travel internationally for a conference and/or institutional collaboration to learn more about approaches taken abroad to circular CM/REE recovery from waste streams and we will present on our preliminary findings for feedback if possible. Many institutions in  E urope in particular have a more advanced understanding of the role for circular economies and waste stream use in the context of CM/REE. Europe also has similar interests in securing a supply chain with reliable transatlantic allies such as the United States. The team may travel to Norway to continue critical minerals collaborations that will be established during E. Phillips’s Fulbright project in 2025. It is also possible that the project team will travel to France in support of Tara Righetti’s international research efforts."/>
    <m/>
    <s v="No"/>
    <s v="Cost Reimbursable"/>
    <m/>
    <s v="Pending"/>
    <m/>
    <m/>
    <m/>
    <s v="No"/>
    <m/>
    <m/>
    <m/>
    <m/>
    <m/>
    <m/>
    <m/>
    <m/>
    <m/>
    <s v="Yes"/>
    <s v="Shuler, Lori"/>
    <m/>
    <m/>
    <s v="School of Energy Resources"/>
    <m/>
    <m/>
    <m/>
    <s v="On Campus"/>
    <s v="Other"/>
    <s v="Full proposal after approved pre-proposal"/>
    <m/>
    <s v="No"/>
    <m/>
    <m/>
    <s v="10 Years"/>
    <m/>
    <m/>
    <s v="20% MTDC"/>
    <s v="[Annual Technical Report, Final Technical Report]"/>
    <m/>
    <s v="US Citizen"/>
    <s v="0.0"/>
    <s v="0.0"/>
    <s v="0.0"/>
    <s v="0.0"/>
    <s v="0.0"/>
    <s v="0.0"/>
    <s v="40"/>
    <s v="W09623504"/>
    <s v="Not Hispanic or Latino"/>
    <m/>
    <m/>
    <m/>
    <s v="Female"/>
    <s v="School of Energy Resources Directors Office"/>
    <s v="300000007170655"/>
    <s v="Madeleine Jane Lewis"/>
    <s v="Principal Investigator"/>
    <s v="0.0"/>
    <s v="0.0"/>
    <s v="0.0"/>
    <s v="0.0"/>
    <s v="0.0"/>
    <s v="0.0"/>
    <s v="0.0"/>
    <s v="0.0"/>
    <m/>
    <s v="Sovereign Immunity"/>
    <m/>
    <m/>
    <m/>
    <s v="Carrie Renee Hesco"/>
    <s v="1"/>
    <s v="Not Completed"/>
    <s v="Export Control"/>
    <m/>
    <m/>
    <s v="G-2024-22527"/>
    <s v="Non-Profit"/>
    <s v="07-APSFOUND"/>
    <s v="Non-Profit Organizations"/>
    <m/>
    <s v="No"/>
    <m/>
    <m/>
    <m/>
    <m/>
    <m/>
    <m/>
    <m/>
    <m/>
    <m/>
    <m/>
    <m/>
    <m/>
    <m/>
    <m/>
    <m/>
    <m/>
    <m/>
    <m/>
    <m/>
    <m/>
    <m/>
    <m/>
    <m/>
    <m/>
    <m/>
    <m/>
    <m/>
    <m/>
    <m/>
    <m/>
    <m/>
    <m/>
    <m/>
    <m/>
    <m/>
    <m/>
    <m/>
    <m/>
    <m/>
    <m/>
    <m/>
    <m/>
    <m/>
    <m/>
    <m/>
    <m/>
    <m/>
    <m/>
    <m/>
    <m/>
    <s v="Sloan Proposal Budget Justification - Reclaiming Our Resources (UWSER).xlsx"/>
    <m/>
    <s v="No"/>
    <m/>
    <s v="No"/>
    <m/>
    <m/>
    <m/>
    <m/>
    <m/>
    <m/>
    <m/>
    <m/>
    <m/>
    <m/>
    <m/>
    <s v="745632"/>
    <m/>
    <m/>
    <m/>
    <m/>
    <m/>
    <m/>
    <m/>
    <m/>
    <m/>
    <m/>
    <m/>
    <m/>
    <m/>
    <m/>
    <m/>
    <m/>
    <m/>
    <m/>
    <m/>
    <m/>
    <m/>
    <m/>
    <m/>
    <m/>
    <m/>
    <m/>
    <m/>
    <m/>
  </r>
  <r>
    <s v="23-1916-A0002"/>
    <s v="Matthew Kauffman"/>
    <s v="Jackson Moose - WGBGLC"/>
    <s v="Wyoming Game and Fish Department"/>
    <s v="Wyoming Game and Fish Department"/>
    <x v="0"/>
    <d v="2028-12-31T00:00:00"/>
    <x v="1"/>
    <s v="Agriculture"/>
    <n v="40000"/>
    <s v="23-1916"/>
    <n v="40000"/>
    <s v="Active"/>
    <d v="2024-03-26T15:09:49"/>
    <s v="Wyoming Coop Unit"/>
    <n v="0"/>
    <s v="Original Award"/>
    <m/>
    <m/>
    <s v="Applied Research"/>
    <s v="false"/>
    <s v="false"/>
    <s v="false"/>
    <s v="false"/>
    <s v="false"/>
    <s v="false"/>
    <m/>
    <m/>
    <m/>
    <s v="No"/>
    <m/>
    <s v="300000007170004"/>
    <m/>
    <m/>
    <s v="62844bdc-456f-4253-828f-8e3a5c494ce5"/>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2024 - 2028"/>
    <m/>
    <s v="Non-Federal"/>
    <m/>
    <s v="No"/>
    <m/>
    <s v="Award Created"/>
    <s v="Thomas Abraham Lentner"/>
    <d v="2024-03-26T15:09:48"/>
    <m/>
    <s v="No"/>
    <s v="Approved"/>
    <d v="2022-02-25T00:00:00"/>
    <s v="2022025MK00538-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3 Years"/>
    <m/>
    <m/>
    <s v="3/1/24"/>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m/>
  </r>
  <r>
    <s v="24-0738-A0001"/>
    <s v="Kevin L. Monteith"/>
    <s v="Moose Habitat Project-WGBGLC 2024"/>
    <s v="Wyoming Game and Fish Department"/>
    <s v="Wyoming Game and Fish Department"/>
    <x v="0"/>
    <d v="2028-12-31T00:00:00"/>
    <x v="6"/>
    <s v="Haub"/>
    <n v="40000"/>
    <s v="24-0738"/>
    <n v="40000"/>
    <s v="Active"/>
    <d v="2024-06-14T09:16:52"/>
    <s v="Haub School of Environment &amp; Natural Resources"/>
    <n v="0"/>
    <s v="Original Award"/>
    <m/>
    <m/>
    <s v="Applied Research"/>
    <s v="false"/>
    <s v="false"/>
    <s v="false"/>
    <s v="false"/>
    <s v="false"/>
    <s v="false"/>
    <m/>
    <s v="MooseHabitatTreatment_Proposal_20220225.pdf,2024 WGBGLC-MooseHabitat.pdf"/>
    <m/>
    <s v="No"/>
    <m/>
    <s v="300000007170093"/>
    <m/>
    <m/>
    <s v="659bd9ef-e9c2-4a4d-8372-5d985c1da086"/>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40000"/>
    <s v="Other Sciences"/>
    <n v="15"/>
    <n v="5"/>
    <m/>
    <m/>
    <m/>
    <m/>
    <m/>
    <m/>
    <m/>
    <m/>
    <m/>
    <m/>
    <m/>
    <m/>
    <m/>
    <m/>
    <m/>
    <m/>
    <m/>
    <m/>
    <s v="No"/>
    <m/>
    <m/>
    <m/>
    <m/>
    <m/>
    <m/>
    <m/>
    <m/>
    <m/>
    <s v="No"/>
    <m/>
    <s v="No"/>
    <n v="40000"/>
    <n v="0"/>
    <m/>
    <m/>
    <s v="No"/>
    <m/>
    <m/>
    <s v="Kimberly Ann Messersmith"/>
    <s v="US Citizen"/>
    <s v="W03274203"/>
    <m/>
    <s v="Female"/>
    <s v="No"/>
    <m/>
    <m/>
    <s v="No"/>
    <m/>
    <m/>
    <m/>
    <m/>
    <s v="Evaluating the Efficacy of Treatments for Enhancing Moose Habitat 2024 - 2028"/>
    <m/>
    <s v="Non-Federal"/>
    <m/>
    <s v="No"/>
    <m/>
    <s v="Award Created"/>
    <s v="Farrell Jean Rapp"/>
    <d v="2024-06-14T09:16:51"/>
    <m/>
    <s v="No"/>
    <s v="Approved"/>
    <d v="2023-03-03T00:00:00"/>
    <s v="20210303KM00463-03"/>
    <s v="Yes"/>
    <m/>
    <s v="No"/>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60"/>
    <m/>
    <s v="02-WGAFD"/>
    <s v="Wyoming State Governmental Entities"/>
    <m/>
    <s v="No"/>
    <m/>
    <m/>
    <m/>
    <m/>
    <m/>
    <m/>
    <m/>
    <m/>
    <m/>
    <m/>
    <m/>
    <m/>
    <m/>
    <m/>
    <m/>
    <m/>
    <m/>
    <m/>
    <m/>
    <m/>
    <m/>
    <m/>
    <m/>
    <m/>
    <m/>
    <m/>
    <m/>
    <m/>
    <m/>
    <m/>
    <m/>
    <m/>
    <m/>
    <m/>
    <m/>
    <m/>
    <m/>
    <m/>
    <m/>
    <m/>
    <m/>
    <m/>
    <m/>
    <m/>
    <m/>
    <m/>
    <m/>
    <m/>
    <m/>
    <m/>
    <s v="MH WGBGLC.docx,MH WGBGLC update.docx"/>
    <s v="2024 WGBGLC-MooseHabitat.pdf"/>
    <s v="No"/>
    <m/>
    <s v="No"/>
    <m/>
    <m/>
    <m/>
    <m/>
    <m/>
    <m/>
    <m/>
    <m/>
    <m/>
    <m/>
    <m/>
    <s v="40000"/>
    <m/>
    <m/>
    <m/>
    <m/>
    <m/>
    <m/>
    <m/>
    <m/>
    <m/>
    <m/>
    <m/>
    <m/>
    <m/>
    <m/>
    <m/>
    <m/>
    <m/>
    <m/>
    <m/>
    <m/>
    <m/>
    <m/>
    <m/>
    <m/>
    <m/>
    <m/>
    <m/>
    <m/>
  </r>
  <r>
    <s v="24-0709-A0001"/>
    <s v="Riley Fehr Bernard"/>
    <s v="Genetic Connectivity of Townsend's Big-eared Bats in Wyoming"/>
    <s v="Wyoming Game and Fish Department"/>
    <s v="Wyoming Game and Fish Department"/>
    <x v="0"/>
    <d v="2026-12-31T00:00:00"/>
    <x v="7"/>
    <s v="Agriculture"/>
    <n v="21907"/>
    <s v="24-0709"/>
    <n v="21907"/>
    <s v="Active"/>
    <d v="2024-07-26T10:47:20"/>
    <s v="Zoology &amp; Physiology"/>
    <n v="0"/>
    <s v="Original Award"/>
    <m/>
    <m/>
    <s v="Applied Research"/>
    <m/>
    <m/>
    <m/>
    <m/>
    <m/>
    <m/>
    <m/>
    <m/>
    <m/>
    <s v="No"/>
    <m/>
    <s v="300000007170078"/>
    <m/>
    <m/>
    <s v="6b4e915f-188c-4b34-b9ff-6fef7293c032"/>
    <d v="2024-08-06T00:00:00"/>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21907"/>
    <s v="Life Sciences"/>
    <n v="15"/>
    <n v="5"/>
    <m/>
    <m/>
    <m/>
    <m/>
    <m/>
    <m/>
    <m/>
    <m/>
    <m/>
    <m/>
    <m/>
    <m/>
    <m/>
    <m/>
    <m/>
    <m/>
    <m/>
    <m/>
    <s v="No"/>
    <m/>
    <s v="No"/>
    <m/>
    <m/>
    <m/>
    <m/>
    <m/>
    <m/>
    <m/>
    <s v="No"/>
    <m/>
    <s v="No"/>
    <n v="21907"/>
    <n v="0"/>
    <m/>
    <m/>
    <s v="No"/>
    <m/>
    <m/>
    <s v="Jacqueline Skye Ross"/>
    <s v="US Citizen"/>
    <s v="W09643363"/>
    <s v="Not Hispanic or Latino"/>
    <s v="Female"/>
    <s v="No"/>
    <m/>
    <m/>
    <s v="No"/>
    <m/>
    <m/>
    <m/>
    <m/>
    <s v="Determining Subterranean Use and Population Structure of COTO in WY"/>
    <m/>
    <s v="Non-Federal"/>
    <m/>
    <s v="No"/>
    <m/>
    <s v="Award Created"/>
    <s v="Farrell Jean Rapp"/>
    <d v="2024-07-26T10:47:18"/>
    <m/>
    <s v="No"/>
    <s v="Approved"/>
    <d v="2023-08-25T00:00:00"/>
    <s v="2023-0043"/>
    <s v="Yes"/>
    <n v="1"/>
    <s v="No"/>
    <s v="Research"/>
    <m/>
    <s v="Reduced F&amp;A by Sponsor: Specify the rate % and base (MTDC, TDC, Other)"/>
    <n v="0"/>
    <s v="No"/>
    <m/>
    <m/>
    <m/>
    <m/>
    <m/>
    <s v="Grant"/>
    <s v="No"/>
    <m/>
    <m/>
    <m/>
    <s v="No"/>
    <s v="Cost Reimbursable"/>
    <m/>
    <m/>
    <m/>
    <m/>
    <s v="Natural Resources and Conservation"/>
    <s v="Yes"/>
    <m/>
    <m/>
    <m/>
    <m/>
    <m/>
    <s v="No"/>
    <s v="No"/>
    <m/>
    <m/>
    <s v="Yes"/>
    <s v="Wroblewski, Mitchell"/>
    <m/>
    <m/>
    <s v="Agriculture, Life Sciences,  &amp; Natural Resources"/>
    <m/>
    <s v="02-WGAFD"/>
    <m/>
    <s v="On Campus"/>
    <s v="New"/>
    <m/>
    <m/>
    <s v="No"/>
    <m/>
    <m/>
    <s v="10 Years"/>
    <m/>
    <m/>
    <s v="0"/>
    <s v="[Annual Technical Report, Final Technical Report]"/>
    <m/>
    <s v="US Citizen"/>
    <s v="0.0"/>
    <s v="0.0"/>
    <s v="0.0"/>
    <s v="0.0"/>
    <s v="0.0"/>
    <s v="0.0"/>
    <s v="100"/>
    <s v="W10062614"/>
    <m/>
    <m/>
    <m/>
    <m/>
    <s v="Female"/>
    <s v="Zoology &amp; Physiology"/>
    <s v="300000007170078"/>
    <s v="Riley Fehr Bernard"/>
    <s v="Principal Investigator"/>
    <s v="0.0"/>
    <s v="0.0"/>
    <s v="0.0"/>
    <s v="0.0"/>
    <s v="0.0"/>
    <s v="0.0"/>
    <s v="0.0"/>
    <s v="0.0"/>
    <m/>
    <m/>
    <m/>
    <m/>
    <m/>
    <m/>
    <m/>
    <m/>
    <m/>
    <m/>
    <m/>
    <s v="005369"/>
    <m/>
    <s v="02-WGAFD"/>
    <s v="Wyoming State Governmental Entities"/>
    <m/>
    <s v="No"/>
    <m/>
    <m/>
    <m/>
    <m/>
    <m/>
    <m/>
    <m/>
    <m/>
    <m/>
    <m/>
    <m/>
    <m/>
    <m/>
    <m/>
    <m/>
    <m/>
    <m/>
    <m/>
    <m/>
    <m/>
    <m/>
    <m/>
    <m/>
    <m/>
    <m/>
    <m/>
    <m/>
    <m/>
    <m/>
    <m/>
    <m/>
    <m/>
    <m/>
    <m/>
    <m/>
    <m/>
    <m/>
    <m/>
    <m/>
    <m/>
    <m/>
    <m/>
    <m/>
    <m/>
    <m/>
    <m/>
    <m/>
    <m/>
    <m/>
    <m/>
    <s v="COTO_WGBGLC-24.xlsx"/>
    <m/>
    <s v="No"/>
    <m/>
    <s v="No"/>
    <m/>
    <m/>
    <m/>
    <m/>
    <m/>
    <m/>
    <m/>
    <m/>
    <m/>
    <m/>
    <m/>
    <s v="21907"/>
    <m/>
    <m/>
    <m/>
    <m/>
    <m/>
    <m/>
    <m/>
    <m/>
    <m/>
    <m/>
    <m/>
    <m/>
    <m/>
    <s v="No"/>
    <m/>
    <m/>
    <m/>
    <m/>
    <m/>
    <m/>
    <m/>
    <m/>
    <m/>
    <m/>
    <m/>
    <m/>
    <m/>
    <m/>
  </r>
  <r>
    <s v="24-0905-A0001"/>
    <s v="William Thomas Bowling"/>
    <s v="FY25 Community Support Grant - UW Art Museum"/>
    <s v="Wyoming Arts Council"/>
    <m/>
    <x v="0"/>
    <d v="2025-08-31T00:00:00"/>
    <x v="13"/>
    <s v="Academic Affairs"/>
    <n v="4944"/>
    <s v="24-0905"/>
    <n v="4944"/>
    <s v="Active"/>
    <d v="2024-07-24T13:43:43"/>
    <s v="University Art Museum"/>
    <n v="0"/>
    <s v="Original Award"/>
    <m/>
    <m/>
    <s v="Other Sponsored Activity"/>
    <m/>
    <m/>
    <m/>
    <m/>
    <m/>
    <m/>
    <s v="This grant is paid with state funds."/>
    <m/>
    <m/>
    <s v="No"/>
    <s v="Kristi Hargis Stockdale"/>
    <s v="300000007170581"/>
    <m/>
    <m/>
    <s v="6bddd08a-b18d-4fa6-97da-e8b7d08fab32"/>
    <d v="2024-09-23T00:00:00"/>
    <m/>
    <m/>
    <m/>
    <s v="No"/>
    <m/>
    <d v="2025-08-31T00:00:00"/>
    <d v="2024-07-01T00:00:00"/>
    <m/>
    <s v="No"/>
    <s v="NONFED"/>
    <s v="No"/>
    <m/>
    <m/>
    <m/>
    <m/>
    <m/>
    <m/>
    <m/>
    <m/>
    <m/>
    <m/>
    <m/>
    <m/>
    <m/>
    <m/>
    <m/>
    <m/>
    <s v="No"/>
    <m/>
    <m/>
    <s v="No"/>
    <m/>
    <s v="Inna Willis"/>
    <m/>
    <m/>
    <m/>
    <m/>
    <m/>
    <m/>
    <m/>
    <m/>
    <m/>
    <m/>
    <s v="6500"/>
    <m/>
    <m/>
    <m/>
    <m/>
    <m/>
    <m/>
    <m/>
    <m/>
    <m/>
    <m/>
    <m/>
    <m/>
    <m/>
    <m/>
    <m/>
    <m/>
    <m/>
    <m/>
    <m/>
    <m/>
    <s v="Endwoment Funds"/>
    <m/>
    <m/>
    <m/>
    <m/>
    <m/>
    <m/>
    <m/>
    <m/>
    <m/>
    <s v="Yes"/>
    <s v="University of Wyoming"/>
    <m/>
    <m/>
    <m/>
    <m/>
    <m/>
    <m/>
    <m/>
    <m/>
    <m/>
    <s v="Cash"/>
    <m/>
    <m/>
    <m/>
    <m/>
    <m/>
    <m/>
    <m/>
    <m/>
    <m/>
    <s v="University Art Museum"/>
    <s v="300000007170581"/>
    <m/>
    <m/>
    <m/>
    <m/>
    <m/>
    <m/>
    <m/>
    <m/>
    <m/>
    <m/>
    <m/>
    <m/>
    <m/>
    <m/>
    <m/>
    <m/>
    <m/>
    <m/>
    <m/>
    <m/>
    <m/>
    <m/>
    <m/>
    <m/>
    <m/>
    <m/>
    <m/>
    <m/>
    <s v="University Art Museum"/>
    <s v="300000007170581"/>
    <m/>
    <m/>
    <m/>
    <m/>
    <m/>
    <m/>
    <m/>
    <m/>
    <m/>
    <m/>
    <m/>
    <m/>
    <m/>
    <m/>
    <m/>
    <m/>
    <m/>
    <m/>
    <n v="4994"/>
    <s v="Non-Science and Engineering Fields"/>
    <n v="15"/>
    <n v="5"/>
    <m/>
    <m/>
    <m/>
    <m/>
    <m/>
    <m/>
    <m/>
    <m/>
    <m/>
    <m/>
    <m/>
    <m/>
    <m/>
    <m/>
    <m/>
    <m/>
    <m/>
    <m/>
    <s v="No"/>
    <m/>
    <m/>
    <m/>
    <m/>
    <m/>
    <m/>
    <m/>
    <m/>
    <m/>
    <s v="No"/>
    <m/>
    <s v="No"/>
    <n v="4944"/>
    <n v="0"/>
    <m/>
    <m/>
    <s v="No"/>
    <m/>
    <m/>
    <s v="Debra Leigh Littlesun"/>
    <s v="US Citizen"/>
    <s v="W07021716"/>
    <s v="Not Hispanic or Latino"/>
    <s v="Female"/>
    <s v="No"/>
    <m/>
    <m/>
    <s v="No"/>
    <m/>
    <m/>
    <m/>
    <m/>
    <s v="FY24 Community Support Grant - UW Art Museum"/>
    <m/>
    <s v="Non-Federal"/>
    <m/>
    <s v="No"/>
    <m/>
    <s v="Award Created"/>
    <s v="Inna Willis"/>
    <d v="2024-07-24T13:43:43"/>
    <m/>
    <s v="No"/>
    <m/>
    <m/>
    <m/>
    <s v="Yes"/>
    <m/>
    <s v="No"/>
    <s v="Other Sponsored Activities"/>
    <m/>
    <s v="Reduced F&amp;A by Sponsor: Specify the rate % and base (MTDC, TDC, Other)"/>
    <n v="0"/>
    <s v="No"/>
    <m/>
    <m/>
    <m/>
    <m/>
    <m/>
    <s v="Grant"/>
    <s v="No"/>
    <m/>
    <m/>
    <m/>
    <s v="No"/>
    <s v="Fixed Price"/>
    <m/>
    <m/>
    <m/>
    <m/>
    <m/>
    <s v="No"/>
    <s v="Required"/>
    <m/>
    <s v="Humanities"/>
    <m/>
    <m/>
    <m/>
    <m/>
    <m/>
    <m/>
    <s v="Yes"/>
    <s v="Gull, Colby"/>
    <m/>
    <m/>
    <s v="Academic Affairs"/>
    <m/>
    <m/>
    <m/>
    <s v="On Campus"/>
    <s v="New"/>
    <m/>
    <m/>
    <s v="No"/>
    <m/>
    <m/>
    <s v="3 Years"/>
    <m/>
    <m/>
    <s v="0%"/>
    <s v="Final Technical Report"/>
    <m/>
    <s v="US Citizen"/>
    <s v="0.0"/>
    <s v="0.0"/>
    <s v="0.0"/>
    <s v="0.0"/>
    <s v="0.0"/>
    <s v="0.0"/>
    <s v="80"/>
    <s v="W10255541"/>
    <s v="Not Hispanic or Latino"/>
    <m/>
    <m/>
    <m/>
    <s v="Male"/>
    <s v="University Art Museum"/>
    <s v="300000007170581"/>
    <s v="William Thomas Bowling"/>
    <s v="Principal Investigator"/>
    <s v="0.0"/>
    <s v="0.0"/>
    <s v="0.0"/>
    <s v="0.0"/>
    <s v="0.0"/>
    <s v="0.0"/>
    <s v="0.0"/>
    <s v="0.0"/>
    <m/>
    <m/>
    <m/>
    <m/>
    <m/>
    <m/>
    <m/>
    <m/>
    <m/>
    <m/>
    <m/>
    <m/>
    <m/>
    <s v="07-WYAC"/>
    <s v="Wyoming State Governmental Entities"/>
    <m/>
    <s v="No"/>
    <m/>
    <m/>
    <m/>
    <m/>
    <m/>
    <m/>
    <m/>
    <m/>
    <m/>
    <m/>
    <m/>
    <m/>
    <m/>
    <m/>
    <m/>
    <m/>
    <m/>
    <m/>
    <m/>
    <m/>
    <m/>
    <m/>
    <m/>
    <m/>
    <m/>
    <m/>
    <m/>
    <m/>
    <m/>
    <m/>
    <m/>
    <m/>
    <m/>
    <m/>
    <m/>
    <m/>
    <m/>
    <m/>
    <m/>
    <m/>
    <m/>
    <m/>
    <m/>
    <m/>
    <m/>
    <m/>
    <m/>
    <m/>
    <m/>
    <m/>
    <s v="FY25 WAC Grant Budget and Cost Share.xlsx"/>
    <m/>
    <s v="No"/>
    <m/>
    <s v="No"/>
    <m/>
    <m/>
    <m/>
    <m/>
    <m/>
    <m/>
    <m/>
    <m/>
    <m/>
    <m/>
    <s v="6500"/>
    <s v="9988"/>
    <m/>
    <m/>
    <m/>
    <m/>
    <m/>
    <m/>
    <m/>
    <m/>
    <m/>
    <m/>
    <m/>
    <m/>
    <m/>
    <m/>
    <m/>
    <m/>
    <m/>
    <m/>
    <m/>
    <m/>
    <m/>
    <m/>
    <m/>
    <m/>
    <m/>
    <m/>
    <m/>
    <m/>
  </r>
  <r>
    <s v="24-1065-A0001"/>
    <s v="Tyler Joe Carroll"/>
    <s v="North Fork Tincup Creek Process-Based Restoration Project Phase 2"/>
    <s v="Trout Unlimited, Star Valley Chapter"/>
    <m/>
    <x v="0"/>
    <d v="2024-12-31T00:00:00"/>
    <x v="6"/>
    <s v="Haub"/>
    <n v="15000"/>
    <s v="24-1065"/>
    <n v="15000"/>
    <s v="Active"/>
    <d v="2024-06-25T12:29:49"/>
    <s v="Haub School of Environment &amp; Natural Resources"/>
    <n v="0"/>
    <s v="Original Award"/>
    <m/>
    <m/>
    <s v="Other Sponsored Activity"/>
    <s v="false"/>
    <s v="false"/>
    <s v="false"/>
    <s v="false"/>
    <s v="false"/>
    <s v="false"/>
    <m/>
    <s v="ProjectProposal_NorthForkTincupCreekPBR_Final.pdf,TU Salt River Short Form.pdf,Explanation for 5 pct WCC indirect rate (1).pdf"/>
    <m/>
    <s v="No"/>
    <s v="Thomas Abraham Lentner"/>
    <s v="300000007170093"/>
    <m/>
    <m/>
    <s v="6c0b0899-93ee-45e5-979a-0789a1411c1d"/>
    <d v="2024-08-12T00:00:00"/>
    <m/>
    <m/>
    <m/>
    <s v="No"/>
    <m/>
    <d v="2024-12-31T00:00:00"/>
    <d v="2024-07-01T00:00:00"/>
    <m/>
    <s v="No"/>
    <s v="NONFED"/>
    <s v="No"/>
    <m/>
    <m/>
    <m/>
    <m/>
    <m/>
    <m/>
    <s v="Haub School of Environmental &amp; Natural Resources"/>
    <m/>
    <m/>
    <m/>
    <m/>
    <m/>
    <m/>
    <m/>
    <m/>
    <m/>
    <s v="No"/>
    <m/>
    <m/>
    <s v="No"/>
    <m/>
    <s v="Inna Willis"/>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4286"/>
    <s v="Life Sciences"/>
    <n v="15"/>
    <n v="5"/>
    <m/>
    <m/>
    <m/>
    <m/>
    <m/>
    <m/>
    <m/>
    <m/>
    <m/>
    <m/>
    <m/>
    <m/>
    <m/>
    <m/>
    <m/>
    <m/>
    <m/>
    <m/>
    <s v="No"/>
    <m/>
    <m/>
    <m/>
    <m/>
    <m/>
    <m/>
    <m/>
    <m/>
    <m/>
    <s v="No"/>
    <m/>
    <s v="No"/>
    <n v="14286"/>
    <n v="714"/>
    <m/>
    <m/>
    <s v="No"/>
    <m/>
    <m/>
    <s v="Kimberly Ann Messersmith"/>
    <s v="US Citizen"/>
    <s v="W03274203"/>
    <m/>
    <s v="Female"/>
    <s v="No"/>
    <m/>
    <m/>
    <s v="No"/>
    <m/>
    <m/>
    <m/>
    <m/>
    <s v="North Fork Tincup Creek Process-Based Restoration Project Phase 2"/>
    <m/>
    <s v="Non-Federal"/>
    <m/>
    <s v="No"/>
    <m/>
    <s v="Award Created"/>
    <s v="Inna Willis"/>
    <d v="2024-06-25T12:29:48"/>
    <m/>
    <s v="No"/>
    <m/>
    <m/>
    <m/>
    <s v="No"/>
    <m/>
    <s v="No"/>
    <s v="Other Sponsored Activities"/>
    <s v="Reduced F&amp;A by Sponsor: Specify the rate % and base (MTDC, TDC, Other)"/>
    <m/>
    <n v="714"/>
    <s v="No"/>
    <m/>
    <m/>
    <m/>
    <m/>
    <s v="MOU"/>
    <s v="Other"/>
    <s v="No"/>
    <m/>
    <m/>
    <m/>
    <s v="No"/>
    <s v="Fixed Price"/>
    <m/>
    <m/>
    <m/>
    <m/>
    <s v="Natural Resources and Conservation"/>
    <s v="No"/>
    <m/>
    <m/>
    <m/>
    <m/>
    <m/>
    <m/>
    <m/>
    <m/>
    <m/>
    <s v="Yes"/>
    <s v="Lorenz, Michelle"/>
    <m/>
    <m/>
    <s v="Haub School of Environmental &amp; Natural Resources"/>
    <m/>
    <m/>
    <m/>
    <s v="Off Campus"/>
    <s v="New"/>
    <m/>
    <m/>
    <s v="No"/>
    <m/>
    <m/>
    <s v="10 Years"/>
    <m/>
    <s v="5%"/>
    <m/>
    <m/>
    <m/>
    <s v="US Citizen"/>
    <m/>
    <m/>
    <m/>
    <m/>
    <m/>
    <m/>
    <s v="100"/>
    <s v="W07618172"/>
    <s v="Not Hispanic or Latino"/>
    <m/>
    <m/>
    <m/>
    <s v="Male"/>
    <s v="Haub School of Environment &amp; Natural Resources"/>
    <s v="300000007170093"/>
    <s v="Tyler Joe Carroll"/>
    <s v="Principal Investigator"/>
    <m/>
    <m/>
    <m/>
    <m/>
    <m/>
    <m/>
    <s v="0.0"/>
    <s v="0.0"/>
    <m/>
    <m/>
    <m/>
    <m/>
    <m/>
    <m/>
    <m/>
    <m/>
    <m/>
    <m/>
    <m/>
    <m/>
    <s v="Non-Profit"/>
    <s v="07-TUSVC"/>
    <s v="Non-Profit Organizations"/>
    <m/>
    <s v="No"/>
    <m/>
    <m/>
    <m/>
    <m/>
    <m/>
    <m/>
    <m/>
    <m/>
    <m/>
    <m/>
    <m/>
    <m/>
    <m/>
    <m/>
    <m/>
    <m/>
    <m/>
    <m/>
    <m/>
    <m/>
    <m/>
    <m/>
    <m/>
    <m/>
    <m/>
    <m/>
    <m/>
    <m/>
    <m/>
    <m/>
    <m/>
    <m/>
    <m/>
    <m/>
    <m/>
    <m/>
    <m/>
    <m/>
    <m/>
    <m/>
    <m/>
    <m/>
    <m/>
    <m/>
    <m/>
    <m/>
    <m/>
    <m/>
    <m/>
    <m/>
    <s v="WCC Project Budget TU Salt River 24.xlsx,24-1065-P0001 - WCC Project Budget TU Salt River 24 Carroll.xlsx"/>
    <m/>
    <s v="No"/>
    <m/>
    <s v="No"/>
    <m/>
    <m/>
    <m/>
    <m/>
    <m/>
    <m/>
    <m/>
    <m/>
    <m/>
    <m/>
    <m/>
    <s v="15000"/>
    <m/>
    <m/>
    <m/>
    <m/>
    <m/>
    <m/>
    <m/>
    <m/>
    <m/>
    <m/>
    <m/>
    <m/>
    <m/>
    <m/>
    <m/>
    <m/>
    <m/>
    <m/>
    <m/>
    <m/>
    <m/>
    <m/>
    <m/>
    <m/>
    <m/>
    <m/>
    <m/>
    <m/>
  </r>
  <r>
    <s v="24-0906-A0001"/>
    <s v="Lexis Hamilton"/>
    <s v="UW Fine Arts Outreach/Buchanan Center Special Events: Multiple Projects"/>
    <s v="Wyoming Arts Council"/>
    <m/>
    <x v="0"/>
    <d v="2025-08-31T00:00:00"/>
    <x v="14"/>
    <s v="Arts &amp; Sciences"/>
    <n v="6080"/>
    <s v="24-0906"/>
    <n v="6080"/>
    <s v="Active"/>
    <d v="2024-08-15T11:09:39"/>
    <s v="Fine Arts Outreach"/>
    <n v="0"/>
    <s v="Original Award"/>
    <m/>
    <m/>
    <s v="Other Sponsored Activity"/>
    <m/>
    <m/>
    <m/>
    <m/>
    <m/>
    <m/>
    <m/>
    <m/>
    <m/>
    <s v="No"/>
    <m/>
    <s v="300000007170071"/>
    <m/>
    <m/>
    <s v="6eb750e7-f630-4144-95c2-2789da070b36"/>
    <m/>
    <m/>
    <m/>
    <m/>
    <s v="No"/>
    <m/>
    <d v="2024-06-30T00:00:00"/>
    <d v="2024-07-01T00:00:00"/>
    <m/>
    <s v="No"/>
    <s v="NONFED"/>
    <s v="No"/>
    <m/>
    <m/>
    <m/>
    <m/>
    <m/>
    <s v="true"/>
    <s v="Arts &amp; Sciences"/>
    <m/>
    <m/>
    <m/>
    <m/>
    <m/>
    <m/>
    <m/>
    <m/>
    <m/>
    <s v="No"/>
    <m/>
    <m/>
    <s v="No"/>
    <m/>
    <s v="Farrell Jean Rapp"/>
    <m/>
    <m/>
    <m/>
    <m/>
    <m/>
    <m/>
    <m/>
    <m/>
    <m/>
    <m/>
    <s v="6080"/>
    <m/>
    <m/>
    <m/>
    <m/>
    <m/>
    <m/>
    <m/>
    <m/>
    <m/>
    <m/>
    <m/>
    <m/>
    <m/>
    <m/>
    <m/>
    <m/>
    <m/>
    <m/>
    <m/>
    <m/>
    <m/>
    <m/>
    <m/>
    <m/>
    <m/>
    <m/>
    <m/>
    <m/>
    <m/>
    <m/>
    <s v="Yes"/>
    <s v="University of Wyoming"/>
    <m/>
    <m/>
    <m/>
    <m/>
    <m/>
    <m/>
    <m/>
    <m/>
    <m/>
    <s v="Cash"/>
    <m/>
    <m/>
    <m/>
    <m/>
    <m/>
    <m/>
    <m/>
    <m/>
    <m/>
    <s v="Fine Arts Outreach"/>
    <s v="300000007170071"/>
    <m/>
    <m/>
    <m/>
    <m/>
    <m/>
    <m/>
    <m/>
    <m/>
    <m/>
    <m/>
    <m/>
    <m/>
    <m/>
    <m/>
    <m/>
    <m/>
    <m/>
    <m/>
    <m/>
    <m/>
    <m/>
    <m/>
    <m/>
    <m/>
    <m/>
    <m/>
    <s v="Unrestricted funds"/>
    <m/>
    <s v="Fine Arts Outreach"/>
    <s v="300000007170071"/>
    <m/>
    <m/>
    <m/>
    <m/>
    <m/>
    <m/>
    <m/>
    <m/>
    <m/>
    <m/>
    <m/>
    <m/>
    <m/>
    <m/>
    <m/>
    <m/>
    <m/>
    <m/>
    <n v="6080"/>
    <s v="Non-Science and Engineering Fields"/>
    <n v="15"/>
    <n v="5"/>
    <m/>
    <m/>
    <m/>
    <m/>
    <m/>
    <m/>
    <m/>
    <m/>
    <m/>
    <m/>
    <m/>
    <m/>
    <m/>
    <m/>
    <m/>
    <m/>
    <m/>
    <m/>
    <s v="No"/>
    <m/>
    <s v="No"/>
    <m/>
    <m/>
    <m/>
    <m/>
    <m/>
    <m/>
    <m/>
    <s v="No"/>
    <m/>
    <s v="No"/>
    <m/>
    <m/>
    <m/>
    <m/>
    <s v="No"/>
    <m/>
    <m/>
    <s v="Carolina Hughes"/>
    <m/>
    <s v="W02438123"/>
    <s v="Hispanic or Latino"/>
    <s v="Female"/>
    <s v="No"/>
    <m/>
    <m/>
    <s v="No"/>
    <m/>
    <m/>
    <m/>
    <m/>
    <s v="UW Fine Arts Outreach/Buchanan Center Special Events: Multiple Projects"/>
    <m/>
    <s v="Non-Federal"/>
    <m/>
    <s v="No"/>
    <m/>
    <s v="Award Created"/>
    <s v="Farrell Jean Rapp"/>
    <d v="2024-08-15T11:09:39"/>
    <m/>
    <s v="No"/>
    <m/>
    <m/>
    <m/>
    <s v="Yes"/>
    <n v="1"/>
    <s v="No"/>
    <s v="Other Sponsored Activities"/>
    <m/>
    <s v="Reduced F&amp;A by Sponsor: Specify the rate % and base (MTDC, TDC, Other)"/>
    <n v="0"/>
    <s v="No"/>
    <m/>
    <m/>
    <m/>
    <m/>
    <m/>
    <s v="Grant"/>
    <s v="No"/>
    <m/>
    <m/>
    <m/>
    <s v="No"/>
    <s v="Cost Reimbursable"/>
    <m/>
    <m/>
    <m/>
    <m/>
    <m/>
    <s v="No"/>
    <s v="Required"/>
    <m/>
    <s v="Visual and Performing Arts"/>
    <m/>
    <m/>
    <m/>
    <m/>
    <s v="1"/>
    <m/>
    <s v="Yes"/>
    <s v="Wroblewski, Mitchell"/>
    <m/>
    <m/>
    <s v="[Arts &amp; Sciences]"/>
    <m/>
    <m/>
    <m/>
    <s v="On Campus"/>
    <s v="New"/>
    <m/>
    <m/>
    <s v="No"/>
    <m/>
    <m/>
    <s v="10 Years"/>
    <m/>
    <m/>
    <s v="0%"/>
    <s v="[Final Technical Report]"/>
    <m/>
    <m/>
    <s v="0.0"/>
    <s v="0.0"/>
    <s v="0.0"/>
    <s v="0.0"/>
    <s v="0.0"/>
    <s v="0.0"/>
    <s v="100"/>
    <s v="W08844978"/>
    <s v="Not Hispanic or Latino"/>
    <m/>
    <m/>
    <m/>
    <s v="Female"/>
    <s v="Fine Arts Outreach"/>
    <s v="300000007170071"/>
    <s v="Lexis Hamilton"/>
    <s v="Principal Investigator"/>
    <s v="0.0"/>
    <s v="0.0"/>
    <s v="0.0"/>
    <s v="0.0"/>
    <s v="0.0"/>
    <s v="0.0"/>
    <s v="0.0"/>
    <s v="0.0"/>
    <m/>
    <m/>
    <m/>
    <m/>
    <m/>
    <m/>
    <m/>
    <m/>
    <m/>
    <m/>
    <m/>
    <s v="NONE"/>
    <m/>
    <s v="07-WYAC"/>
    <s v="Wyoming State Governmental Entities"/>
    <m/>
    <s v="No"/>
    <m/>
    <m/>
    <m/>
    <m/>
    <m/>
    <m/>
    <m/>
    <m/>
    <m/>
    <m/>
    <m/>
    <m/>
    <m/>
    <m/>
    <m/>
    <m/>
    <m/>
    <m/>
    <m/>
    <m/>
    <m/>
    <m/>
    <m/>
    <m/>
    <m/>
    <m/>
    <m/>
    <m/>
    <m/>
    <m/>
    <m/>
    <m/>
    <m/>
    <m/>
    <m/>
    <m/>
    <m/>
    <m/>
    <m/>
    <m/>
    <m/>
    <m/>
    <m/>
    <m/>
    <m/>
    <m/>
    <m/>
    <m/>
    <m/>
    <m/>
    <s v="BCPA_WAC_application_FY2025.xlsx"/>
    <s v="a21_2004.pdf,a122_2004.pdf,a87_2004.pdf"/>
    <s v="No"/>
    <m/>
    <s v="No"/>
    <m/>
    <m/>
    <m/>
    <m/>
    <m/>
    <m/>
    <m/>
    <m/>
    <m/>
    <m/>
    <s v="6080"/>
    <s v="12160"/>
    <m/>
    <m/>
    <m/>
    <m/>
    <m/>
    <m/>
    <m/>
    <m/>
    <m/>
    <m/>
    <m/>
    <m/>
    <m/>
    <s v="No"/>
    <m/>
    <m/>
    <m/>
    <m/>
    <s v="62001-105-000001-13404-001-0000-0000"/>
    <m/>
    <m/>
    <m/>
    <m/>
    <m/>
    <m/>
    <m/>
    <m/>
    <m/>
  </r>
  <r>
    <s v="23-1300-A0002-0"/>
    <s v="Berit Bangoura"/>
    <s v="Interagency Agreement for Brucellosis supplies, testing, and technician"/>
    <s v="Wyoming Livestock Board"/>
    <s v="Wyoming Livestock Board"/>
    <x v="0"/>
    <d v="2025-06-30T00:00:00"/>
    <x v="15"/>
    <s v="Agriculture"/>
    <n v="131915"/>
    <s v="23-1300"/>
    <n v="131915"/>
    <s v="Active"/>
    <d v="2024-06-14T12:18:53"/>
    <s v="Veterinary Science"/>
    <n v="0"/>
    <s v="Original Award"/>
    <m/>
    <m/>
    <s v="Other Sponsored Activity"/>
    <s v="false"/>
    <s v="false"/>
    <s v="false"/>
    <s v="false"/>
    <s v="false"/>
    <s v="false"/>
    <m/>
    <m/>
    <m/>
    <s v="No"/>
    <m/>
    <s v="300000226683203"/>
    <m/>
    <m/>
    <s v="740026cb-0f79-495f-83cf-541e418f64f7"/>
    <d v="2024-06-14T00:00:00"/>
    <m/>
    <m/>
    <m/>
    <s v="No"/>
    <m/>
    <d v="2025-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131915"/>
    <s v="Other Sciences"/>
    <n v="15"/>
    <n v="5"/>
    <m/>
    <m/>
    <m/>
    <m/>
    <m/>
    <m/>
    <m/>
    <m/>
    <m/>
    <m/>
    <m/>
    <m/>
    <m/>
    <m/>
    <m/>
    <m/>
    <m/>
    <m/>
    <s v="No"/>
    <m/>
    <m/>
    <m/>
    <m/>
    <m/>
    <m/>
    <m/>
    <m/>
    <m/>
    <s v="No"/>
    <m/>
    <s v="No"/>
    <n v="131915"/>
    <n v="0"/>
    <m/>
    <m/>
    <s v="No"/>
    <m/>
    <m/>
    <s v="Lindsey White"/>
    <s v="US Citizen"/>
    <s v="W02879438"/>
    <s v="Not Hispanic or Latino"/>
    <s v="Female"/>
    <s v="No"/>
    <m/>
    <m/>
    <s v="No"/>
    <m/>
    <m/>
    <m/>
    <m/>
    <s v="Brucellosis Testing Support | 2024 - 2025"/>
    <m/>
    <s v="Non-Federal"/>
    <m/>
    <s v="Yes"/>
    <s v="As a diagnostic laboratory, the WSVL tests for animal disease agents like Brucella. We are using blood serum samples for the project-related testing. All biologic sample materials may potentially harbor infectious disease agents. Our lab is equipped and permitted to work with these materials."/>
    <m/>
    <m/>
    <m/>
    <m/>
    <s v="No"/>
    <m/>
    <m/>
    <m/>
    <s v="Yes"/>
    <m/>
    <s v="No"/>
    <s v="Other Sponsored Activities"/>
    <m/>
    <s v="Reduced F&amp;A by Sponsor: Specify the rate % and base (MTDC, TDC, Other)"/>
    <n v="0"/>
    <s v="No"/>
    <m/>
    <m/>
    <m/>
    <m/>
    <m/>
    <s v="Contract"/>
    <s v="No"/>
    <m/>
    <m/>
    <m/>
    <s v="No"/>
    <s v="Cost Reimbursable"/>
    <m/>
    <m/>
    <m/>
    <m/>
    <m/>
    <s v="No"/>
    <m/>
    <m/>
    <m/>
    <m/>
    <m/>
    <m/>
    <m/>
    <m/>
    <m/>
    <s v="Yes"/>
    <s v="Gull, Colby"/>
    <m/>
    <m/>
    <s v="Agriculture, Life Sciences,  &amp; Natural Resources"/>
    <m/>
    <s v="02-WYLVSTK"/>
    <m/>
    <s v="On Campus"/>
    <s v="Non-Competing Continuation"/>
    <m/>
    <m/>
    <s v="No"/>
    <m/>
    <m/>
    <s v="10 Years"/>
    <m/>
    <m/>
    <s v="0% TDC"/>
    <m/>
    <m/>
    <s v="Permanent Resident"/>
    <m/>
    <m/>
    <m/>
    <m/>
    <m/>
    <m/>
    <s v="90"/>
    <s v="W09713223"/>
    <s v="Not Hispanic or Latino"/>
    <m/>
    <m/>
    <m/>
    <s v="Female"/>
    <s v="Veterinary Science"/>
    <s v="300000007170501"/>
    <s v="Berit Bangoura"/>
    <s v="Principal Investigator"/>
    <m/>
    <m/>
    <m/>
    <m/>
    <m/>
    <m/>
    <s v="0.0"/>
    <s v="0.0"/>
    <m/>
    <m/>
    <m/>
    <m/>
    <m/>
    <m/>
    <m/>
    <m/>
    <m/>
    <m/>
    <m/>
    <s v="NONE"/>
    <m/>
    <s v="02-WYLVSTK"/>
    <s v="Wyoming State Governmental Entities"/>
    <m/>
    <s v="No"/>
    <m/>
    <m/>
    <m/>
    <m/>
    <m/>
    <m/>
    <m/>
    <m/>
    <m/>
    <m/>
    <m/>
    <m/>
    <m/>
    <m/>
    <m/>
    <m/>
    <m/>
    <m/>
    <m/>
    <m/>
    <m/>
    <m/>
    <m/>
    <m/>
    <m/>
    <m/>
    <m/>
    <m/>
    <m/>
    <m/>
    <m/>
    <m/>
    <m/>
    <m/>
    <m/>
    <m/>
    <m/>
    <m/>
    <m/>
    <m/>
    <m/>
    <m/>
    <m/>
    <m/>
    <m/>
    <m/>
    <m/>
    <m/>
    <m/>
    <m/>
    <s v="Agency Signed WSVL Contract.pdf"/>
    <m/>
    <s v="No"/>
    <m/>
    <s v="No"/>
    <m/>
    <m/>
    <m/>
    <m/>
    <m/>
    <m/>
    <m/>
    <m/>
    <m/>
    <m/>
    <m/>
    <s v="131915"/>
    <m/>
    <m/>
    <m/>
    <m/>
    <m/>
    <m/>
    <m/>
    <m/>
    <m/>
    <m/>
    <m/>
    <m/>
    <m/>
    <m/>
    <m/>
    <m/>
    <m/>
    <m/>
    <m/>
    <m/>
    <m/>
    <m/>
    <m/>
    <m/>
    <m/>
    <m/>
    <m/>
    <m/>
  </r>
  <r>
    <s v="23-1300-A0002-1"/>
    <s v="Alexandra Brower"/>
    <s v="Interagency Agreement for Brucellosis supplies, testing, and technician"/>
    <s v="Wyoming Livestock Board"/>
    <s v="Wyoming Livestock Board"/>
    <x v="0"/>
    <d v="2025-06-30T00:00:00"/>
    <x v="15"/>
    <s v="Agriculture"/>
    <n v="131915"/>
    <s v="23-1300"/>
    <n v="131915"/>
    <s v="Active"/>
    <d v="2024-09-11T11:12:24"/>
    <s v="Wyoming State Veterinary Laboratory"/>
    <n v="1"/>
    <s v="Key Personnel Change"/>
    <d v="2024-09-11T00:00:00"/>
    <s v="Kristi Hargis Stockdale"/>
    <s v="Other Sponsored Activity"/>
    <s v="false"/>
    <s v="false"/>
    <s v="false"/>
    <s v="false"/>
    <s v="false"/>
    <s v="false"/>
    <m/>
    <m/>
    <m/>
    <s v="No"/>
    <m/>
    <s v="300000226683203"/>
    <m/>
    <m/>
    <s v="740026cb-0f79-495f-83cf-541e418f64f7"/>
    <d v="2024-06-14T00:00:00"/>
    <m/>
    <m/>
    <m/>
    <s v="No"/>
    <m/>
    <d v="2025-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131915"/>
    <s v="Other Sciences"/>
    <n v="15"/>
    <n v="5"/>
    <m/>
    <m/>
    <m/>
    <m/>
    <m/>
    <m/>
    <m/>
    <m/>
    <m/>
    <m/>
    <m/>
    <m/>
    <m/>
    <m/>
    <m/>
    <m/>
    <m/>
    <m/>
    <s v="No"/>
    <m/>
    <m/>
    <m/>
    <m/>
    <m/>
    <m/>
    <m/>
    <m/>
    <m/>
    <s v="No"/>
    <m/>
    <s v="No"/>
    <n v="131915"/>
    <n v="0"/>
    <m/>
    <m/>
    <s v="No"/>
    <m/>
    <m/>
    <s v="Lindsey White"/>
    <s v="US Citizen"/>
    <s v="W02879438"/>
    <s v="Not Hispanic or Latino"/>
    <s v="Female"/>
    <s v="No"/>
    <m/>
    <m/>
    <s v="No"/>
    <m/>
    <m/>
    <m/>
    <m/>
    <s v="Brucellosis Testing Support | 2024 - 2025"/>
    <m/>
    <s v="Non-Federal"/>
    <m/>
    <s v="Yes"/>
    <s v="As a diagnostic laboratory, the WSVL tests for animal disease agents like Brucella. We are using blood serum samples for the project-related testing. All biologic sample materials may potentially harbor infectious disease agents. Our lab is equipped and permitted to work with these materials."/>
    <s v="Award Created"/>
    <s v="Farrell Jean Rapp"/>
    <d v="2024-06-14T12:18:53"/>
    <m/>
    <s v="No"/>
    <m/>
    <m/>
    <m/>
    <s v="Yes"/>
    <m/>
    <s v="No"/>
    <s v="Other Sponsored Activities"/>
    <m/>
    <s v="Reduced F&amp;A by Sponsor: Specify the rate % and base (MTDC, TDC, Other)"/>
    <n v="0"/>
    <s v="No"/>
    <m/>
    <m/>
    <m/>
    <m/>
    <m/>
    <s v="Contract"/>
    <s v="No"/>
    <m/>
    <m/>
    <m/>
    <s v="No"/>
    <s v="Cost Reimbursable"/>
    <m/>
    <m/>
    <m/>
    <m/>
    <m/>
    <s v="No"/>
    <m/>
    <m/>
    <m/>
    <m/>
    <m/>
    <m/>
    <m/>
    <m/>
    <m/>
    <s v="Yes"/>
    <s v="Gull, Colby"/>
    <m/>
    <m/>
    <s v="Agriculture, Life Sciences,  &amp; Natural Resources"/>
    <m/>
    <s v="02-WYLVSTK"/>
    <m/>
    <s v="On Campus"/>
    <s v="Non-Competing Continuation"/>
    <m/>
    <m/>
    <s v="No"/>
    <m/>
    <m/>
    <s v="10 Years"/>
    <m/>
    <m/>
    <s v="0% TDC"/>
    <m/>
    <m/>
    <m/>
    <m/>
    <m/>
    <m/>
    <m/>
    <m/>
    <m/>
    <s v="90"/>
    <s v="W10504188"/>
    <m/>
    <m/>
    <m/>
    <m/>
    <s v="Female"/>
    <s v="Wyoming State Veterinary Laboratory"/>
    <s v="300000226683203"/>
    <s v="Alexandra Brower"/>
    <s v="Principal Investigator"/>
    <m/>
    <m/>
    <m/>
    <m/>
    <m/>
    <m/>
    <s v="0.0"/>
    <s v="0.0"/>
    <m/>
    <m/>
    <m/>
    <m/>
    <m/>
    <m/>
    <m/>
    <m/>
    <m/>
    <m/>
    <m/>
    <s v="NONE"/>
    <m/>
    <s v="02-WYLVSTK"/>
    <s v="Wyoming State Governmental Entities"/>
    <m/>
    <s v="No"/>
    <m/>
    <m/>
    <m/>
    <m/>
    <m/>
    <m/>
    <m/>
    <m/>
    <m/>
    <m/>
    <m/>
    <m/>
    <m/>
    <m/>
    <m/>
    <m/>
    <m/>
    <m/>
    <m/>
    <m/>
    <m/>
    <m/>
    <m/>
    <m/>
    <m/>
    <m/>
    <m/>
    <m/>
    <m/>
    <m/>
    <m/>
    <m/>
    <m/>
    <m/>
    <m/>
    <m/>
    <m/>
    <m/>
    <m/>
    <m/>
    <m/>
    <m/>
    <m/>
    <m/>
    <m/>
    <m/>
    <m/>
    <m/>
    <m/>
    <m/>
    <s v="Agency Signed WSVL Contract.pdf"/>
    <m/>
    <s v="No"/>
    <m/>
    <s v="No"/>
    <m/>
    <m/>
    <m/>
    <m/>
    <m/>
    <m/>
    <m/>
    <m/>
    <m/>
    <m/>
    <m/>
    <s v="131915"/>
    <m/>
    <m/>
    <m/>
    <m/>
    <m/>
    <m/>
    <m/>
    <m/>
    <m/>
    <m/>
    <m/>
    <m/>
    <m/>
    <m/>
    <m/>
    <m/>
    <m/>
    <m/>
    <m/>
    <m/>
    <m/>
    <m/>
    <m/>
    <m/>
    <m/>
    <m/>
    <m/>
    <m/>
  </r>
  <r>
    <s v="23-1916-A0003-0"/>
    <s v="Matthew Kauffman"/>
    <s v="Jackson Moose - WGBGLC"/>
    <s v="Wyoming Game and Fish Department"/>
    <m/>
    <x v="0"/>
    <d v="2028-12-31T00:00:00"/>
    <x v="1"/>
    <s v="Agriculture"/>
    <n v="40000"/>
    <s v="23-1916"/>
    <n v="40000"/>
    <s v="Active"/>
    <d v="2024-07-03T13:17:01"/>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package includes: application document (.pdf), budget (.xlsx), figures and maps (.docx), letter of support (.pdf).   Thank you!"/>
    <s v="No"/>
    <m/>
    <s v="300000007170004"/>
    <m/>
    <m/>
    <s v="770024b4-835d-4d0f-a90e-e89731098b08"/>
    <d v="2024-07-02T00:00:00"/>
    <m/>
    <m/>
    <m/>
    <s v="No"/>
    <m/>
    <d v="2028-12-31T00:00:00"/>
    <d v="2024-07-01T00:00:00"/>
    <m/>
    <m/>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m/>
    <s v="Non-Federal"/>
    <m/>
    <s v="No"/>
    <m/>
    <m/>
    <m/>
    <m/>
    <m/>
    <s v="No"/>
    <s v="Approved"/>
    <d v="2022-02-25T00:00:00"/>
    <s v="2022025MK00538-01"/>
    <s v="Yes"/>
    <m/>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m/>
  </r>
  <r>
    <s v="23-1916-A0003-1"/>
    <s v="Matthew Kauffman"/>
    <s v="Jackson Moose - WGBGLC"/>
    <s v="Wyoming Game and Fish Department"/>
    <m/>
    <x v="0"/>
    <d v="2028-12-31T00:00:00"/>
    <x v="1"/>
    <s v="Agriculture"/>
    <n v="40000"/>
    <s v="23-1916"/>
    <n v="40000"/>
    <s v="Closed"/>
    <d v="2024-07-08T16:44:53"/>
    <s v="Wyoming Coop Unit"/>
    <n v="1"/>
    <s v="Internal Change ONLY"/>
    <d v="2024-07-08T00:00:00"/>
    <s v="Kristi Hargis Stockdale"/>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package includes: application document (.pdf), budget (.xlsx), figures and maps (.docx), letter of support (.pdf).   Thank you!"/>
    <s v="No"/>
    <m/>
    <s v="300000007170004"/>
    <m/>
    <m/>
    <s v="770024b4-835d-4d0f-a90e-e89731098b08"/>
    <d v="2024-07-02T00:00:00"/>
    <m/>
    <m/>
    <m/>
    <s v="No"/>
    <m/>
    <d v="2028-12-31T00:00:00"/>
    <d v="2024-07-01T00:00:00"/>
    <m/>
    <m/>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24-28"/>
    <m/>
    <s v="Non-Federal"/>
    <m/>
    <s v="No"/>
    <m/>
    <s v="Award Created"/>
    <s v="Lillian Kay Marks"/>
    <d v="2024-07-03T13:17:01"/>
    <m/>
    <s v="No"/>
    <s v="Approved"/>
    <d v="2022-02-25T00:00:00"/>
    <s v="2022025MK00538-01"/>
    <s v="Yes"/>
    <m/>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s v="[Annual Technical Report, Final Technical Report]"/>
    <m/>
    <m/>
    <s v="0.0"/>
    <s v="0.0"/>
    <s v="0.0"/>
    <s v="0.0"/>
    <s v="0.0"/>
    <s v="0.0"/>
    <s v="100"/>
    <s v="W04230795"/>
    <m/>
    <m/>
    <m/>
    <m/>
    <s v="Male"/>
    <s v="Wyoming Coop Unit"/>
    <s v="300000007170004"/>
    <s v="Matthew Kauffman"/>
    <s v="Principal Investigator"/>
    <s v="0.0"/>
    <s v="0.0"/>
    <s v="0.0"/>
    <s v="0.0"/>
    <s v="0.0"/>
    <s v="0.0"/>
    <s v="0.0"/>
    <s v="0.0"/>
    <s v="Admin Closed"/>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m/>
  </r>
  <r>
    <s v="23-0620-A0002"/>
    <s v="Jerod Andrew Merkle"/>
    <s v="An automated analytical system to synthesize environmental data from long-term remote sensors for use in animal migration ecology, 6/10/2020."/>
    <s v="Wyoming Game and Fish Department"/>
    <m/>
    <x v="0"/>
    <d v="2026-12-31T00:00:00"/>
    <x v="1"/>
    <s v="Agriculture"/>
    <n v="50436"/>
    <s v="23-0620"/>
    <n v="50436"/>
    <s v="Active"/>
    <d v="2024-03-26T15:53:32"/>
    <s v="Zoology &amp; Physiology"/>
    <n v="0"/>
    <s v="Original Award"/>
    <m/>
    <m/>
    <s v="Applied Research"/>
    <s v="false"/>
    <s v="false"/>
    <s v="false"/>
    <s v="false"/>
    <s v="false"/>
    <s v="false"/>
    <m/>
    <m/>
    <s v="We are waiting on a letter of support for this application. I will attach it as soon as it's ready. Ties into to the Coop/Merkle project 1004935 Documents to submit: Application, Budget, Maps, Letter of Support.   Per sponsor:  Please submit applications and attachments via email to: WGF-WGBGLCgrants@wyo.gov Subject Line: &quot;2024 - Name of Project - Organization Name&quot;"/>
    <s v="No"/>
    <s v="Thomas Abraham Lentner"/>
    <s v="300000007170004"/>
    <m/>
    <m/>
    <s v="7abaa8e0-1331-4750-bed2-d28397903010"/>
    <d v="2024-08-14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436"/>
    <s v="Life Sciences"/>
    <n v="15"/>
    <n v="5"/>
    <m/>
    <m/>
    <m/>
    <m/>
    <m/>
    <m/>
    <m/>
    <m/>
    <m/>
    <m/>
    <m/>
    <m/>
    <m/>
    <m/>
    <m/>
    <m/>
    <m/>
    <m/>
    <s v="No"/>
    <m/>
    <m/>
    <m/>
    <m/>
    <m/>
    <m/>
    <m/>
    <m/>
    <m/>
    <s v="No"/>
    <m/>
    <s v="No"/>
    <n v="50436"/>
    <n v="0"/>
    <m/>
    <m/>
    <s v="No"/>
    <m/>
    <m/>
    <s v="Laura A. Cole"/>
    <s v="US Citizen"/>
    <s v="W00934712"/>
    <s v="Not Hispanic or Latino"/>
    <s v="Female"/>
    <s v="No"/>
    <m/>
    <m/>
    <s v="No"/>
    <m/>
    <m/>
    <m/>
    <m/>
    <s v="Adding winter severity metrics and monitoring capabilities to DEVISE"/>
    <m/>
    <s v="Non-Federal"/>
    <m/>
    <s v="No"/>
    <m/>
    <s v="Award Created"/>
    <s v="Thomas Abraham Lentner"/>
    <d v="2024-03-26T15:53:31"/>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m/>
    <m/>
    <s v="On Campus"/>
    <s v="New"/>
    <m/>
    <m/>
    <s v="No"/>
    <m/>
    <m/>
    <s v="10 Years"/>
    <m/>
    <m/>
    <s v="0%"/>
    <s v="[Annual Technical Report, Final Technical Report]"/>
    <m/>
    <s v="US Citizen"/>
    <s v="0.0"/>
    <s v="0.0"/>
    <s v="0.0"/>
    <s v="0.0"/>
    <s v="0.0"/>
    <s v="0.0"/>
    <s v="100"/>
    <s v="W09125874"/>
    <m/>
    <m/>
    <m/>
    <m/>
    <s v="Male"/>
    <s v="Zoology &amp; Physiology"/>
    <s v="300000007170078"/>
    <s v="Jerod Andrew Merkle"/>
    <s v="Principal Investigator"/>
    <s v="0.0"/>
    <s v="0.0"/>
    <s v="0.0"/>
    <s v="0.0"/>
    <s v="0.0"/>
    <s v="0.0"/>
    <s v="0.0"/>
    <s v="0.0"/>
    <m/>
    <m/>
    <m/>
    <m/>
    <m/>
    <m/>
    <m/>
    <m/>
    <m/>
    <m/>
    <m/>
    <s v="005372"/>
    <m/>
    <s v="02-WGAFD"/>
    <s v="Wyoming State Governmental Entities"/>
    <m/>
    <s v="No"/>
    <m/>
    <m/>
    <m/>
    <m/>
    <m/>
    <m/>
    <m/>
    <m/>
    <m/>
    <m/>
    <m/>
    <m/>
    <m/>
    <m/>
    <m/>
    <m/>
    <m/>
    <m/>
    <m/>
    <m/>
    <m/>
    <m/>
    <m/>
    <m/>
    <m/>
    <m/>
    <m/>
    <m/>
    <m/>
    <m/>
    <m/>
    <m/>
    <m/>
    <m/>
    <m/>
    <m/>
    <m/>
    <m/>
    <m/>
    <m/>
    <m/>
    <m/>
    <m/>
    <m/>
    <m/>
    <m/>
    <m/>
    <m/>
    <m/>
    <m/>
    <s v="Budget_WGBGLC_DEVISE.xlsx"/>
    <m/>
    <s v="No"/>
    <m/>
    <s v="No"/>
    <m/>
    <m/>
    <m/>
    <m/>
    <m/>
    <m/>
    <m/>
    <m/>
    <m/>
    <m/>
    <m/>
    <s v="50436"/>
    <m/>
    <m/>
    <m/>
    <m/>
    <m/>
    <m/>
    <m/>
    <m/>
    <m/>
    <m/>
    <m/>
    <m/>
    <m/>
    <m/>
    <m/>
    <m/>
    <m/>
    <m/>
    <m/>
    <m/>
    <m/>
    <m/>
    <m/>
    <m/>
    <m/>
    <m/>
    <m/>
    <m/>
  </r>
  <r>
    <s v="25-0029-A0001"/>
    <s v="Mark D. Andersen"/>
    <s v="WYNDD facilitation of MTNHP access to AWS"/>
    <s v="State of Montana"/>
    <m/>
    <x v="0"/>
    <d v="2025-06-30T00:00:00"/>
    <x v="8"/>
    <s v="REDD"/>
    <n v="5000"/>
    <s v="25-0029"/>
    <n v="5000"/>
    <s v="Active"/>
    <d v="2024-07-22T13:10:49"/>
    <s v="Wyo Natural Diversity Database"/>
    <n v="0"/>
    <s v="Original Award"/>
    <m/>
    <m/>
    <s v="Other Sponsored Activity"/>
    <m/>
    <m/>
    <m/>
    <m/>
    <m/>
    <m/>
    <m/>
    <m/>
    <s v="This project is for a small overall dollar amount ($5,000) which will be used entirely as payment to AWS for cloud server access.  It involves almost no personnel effort or burden on UW research infrastructure, and the sponsor has requested -0- indirect cost.  We are requesting -0- indirect cost to be applied as well."/>
    <s v="No"/>
    <s v="Thomas Abraham Lentner"/>
    <s v="300000007170140"/>
    <m/>
    <m/>
    <s v="7d24997f-fff0-4872-a12f-5d05a9806508"/>
    <m/>
    <m/>
    <m/>
    <m/>
    <s v="No"/>
    <m/>
    <d v="2025-06-30T00:00:00"/>
    <d v="2024-07-01T00:00:00"/>
    <m/>
    <s v="No"/>
    <s v="NONFED"/>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5000"/>
    <s v="Computer and Information Sciences"/>
    <n v="15"/>
    <n v="5"/>
    <m/>
    <m/>
    <m/>
    <m/>
    <m/>
    <m/>
    <m/>
    <m/>
    <m/>
    <m/>
    <m/>
    <m/>
    <m/>
    <m/>
    <m/>
    <m/>
    <m/>
    <m/>
    <s v="No"/>
    <m/>
    <s v="No"/>
    <m/>
    <m/>
    <m/>
    <m/>
    <m/>
    <m/>
    <m/>
    <s v="No"/>
    <m/>
    <s v="No"/>
    <n v="5000"/>
    <n v="0"/>
    <m/>
    <m/>
    <s v="No"/>
    <m/>
    <m/>
    <s v="Debora Lee Scarpelli"/>
    <s v="US Citizen"/>
    <s v="W00997642"/>
    <m/>
    <s v="Female"/>
    <s v="No"/>
    <m/>
    <m/>
    <s v="No"/>
    <m/>
    <m/>
    <m/>
    <m/>
    <s v="WYNDD facilitation of MTNHP access to AWS"/>
    <m/>
    <s v="Non-Federal"/>
    <m/>
    <s v="No"/>
    <m/>
    <s v="Award Created"/>
    <s v="Inna Willis"/>
    <d v="2024-07-22T13:10:48"/>
    <m/>
    <s v="No"/>
    <m/>
    <m/>
    <m/>
    <s v="No"/>
    <n v="1"/>
    <s v="No"/>
    <s v="Other Sponsored Activities"/>
    <m/>
    <s v="Reduced F&amp;A by Sponsor: Specify the rate % and base (MTDC, TDC, Other)"/>
    <n v="0"/>
    <s v="No"/>
    <m/>
    <m/>
    <m/>
    <m/>
    <m/>
    <s v="Contract"/>
    <s v="No"/>
    <m/>
    <m/>
    <m/>
    <s v="No"/>
    <s v="Cost Reimbursable"/>
    <m/>
    <m/>
    <m/>
    <m/>
    <m/>
    <s v="No"/>
    <m/>
    <m/>
    <m/>
    <m/>
    <m/>
    <s v="No"/>
    <s v="No"/>
    <m/>
    <m/>
    <s v="Yes"/>
    <s v="Dixon, Athena"/>
    <m/>
    <m/>
    <s v="Research &amp; Economic Development"/>
    <m/>
    <m/>
    <m/>
    <s v="On Campus"/>
    <s v="New"/>
    <m/>
    <m/>
    <s v="No"/>
    <m/>
    <m/>
    <s v="10 Years"/>
    <m/>
    <m/>
    <s v="0%"/>
    <s v="[Final Technical Report]"/>
    <m/>
    <s v="US Citizen"/>
    <m/>
    <m/>
    <m/>
    <m/>
    <m/>
    <m/>
    <s v="90"/>
    <s v="W02506513"/>
    <s v="Not Hispanic or Latino"/>
    <m/>
    <m/>
    <m/>
    <s v="Male"/>
    <s v="Wyo Natural Diversity Database"/>
    <s v="300000007170140"/>
    <s v="Mark D. Andersen"/>
    <s v="Principal Investigator"/>
    <m/>
    <m/>
    <m/>
    <m/>
    <m/>
    <m/>
    <s v="0.0"/>
    <s v="0.0"/>
    <m/>
    <m/>
    <m/>
    <m/>
    <m/>
    <m/>
    <m/>
    <m/>
    <m/>
    <m/>
    <m/>
    <m/>
    <m/>
    <s v="04-MONTANA"/>
    <s v="Other State and Local Governmental Entities"/>
    <s v="Montana State Library"/>
    <s v="No"/>
    <m/>
    <m/>
    <m/>
    <m/>
    <m/>
    <m/>
    <m/>
    <m/>
    <m/>
    <m/>
    <m/>
    <m/>
    <m/>
    <m/>
    <m/>
    <m/>
    <m/>
    <m/>
    <m/>
    <m/>
    <m/>
    <m/>
    <m/>
    <m/>
    <m/>
    <m/>
    <m/>
    <m/>
    <m/>
    <m/>
    <m/>
    <m/>
    <m/>
    <m/>
    <m/>
    <m/>
    <m/>
    <m/>
    <m/>
    <m/>
    <m/>
    <m/>
    <m/>
    <m/>
    <m/>
    <m/>
    <m/>
    <m/>
    <m/>
    <m/>
    <s v="BUDGET_JUST_WYNDD_facilitation.docx"/>
    <m/>
    <s v="No"/>
    <m/>
    <s v="No"/>
    <m/>
    <m/>
    <m/>
    <m/>
    <m/>
    <m/>
    <m/>
    <m/>
    <m/>
    <m/>
    <m/>
    <s v="5000"/>
    <m/>
    <m/>
    <m/>
    <m/>
    <m/>
    <m/>
    <m/>
    <m/>
    <m/>
    <m/>
    <m/>
    <m/>
    <m/>
    <s v="No"/>
    <m/>
    <m/>
    <m/>
    <m/>
    <m/>
    <m/>
    <m/>
    <m/>
    <m/>
    <m/>
    <m/>
    <m/>
    <m/>
    <m/>
  </r>
  <r>
    <s v="23-1644-A0001"/>
    <s v="Danielle R Bruns"/>
    <s v="circadian rhythm in the heart"/>
    <s v="American Heart Association"/>
    <s v="American Heart Association"/>
    <x v="0"/>
    <d v="2027-06-30T00:00:00"/>
    <x v="16"/>
    <s v="Health Sciences"/>
    <n v="299996"/>
    <s v="23-1644"/>
    <n v="299996"/>
    <s v="Active"/>
    <d v="2024-06-11T09:04:26"/>
    <s v="Kinesiology &amp; Health"/>
    <n v="0"/>
    <s v="Original Award"/>
    <m/>
    <m/>
    <s v="Basic Research"/>
    <s v="false"/>
    <s v="false"/>
    <s v="false"/>
    <s v="false"/>
    <s v="false"/>
    <s v="false"/>
    <s v="Unspent funds will need returned to Sponsor."/>
    <s v="Bruns Biosketch_bmal revised.pdf,BrunsDanielle_SinglePrint_1282573.pdf"/>
    <m/>
    <s v="No"/>
    <m/>
    <s v="300000007170461"/>
    <m/>
    <m/>
    <s v="7dcc0933-4e59-4a6e-9e61-396edafd9f5a"/>
    <d v="2024-06-12T00:00:00"/>
    <m/>
    <m/>
    <m/>
    <s v="No"/>
    <m/>
    <d v="2027-06-30T00:00:00"/>
    <d v="2024-07-01T00:00:00"/>
    <m/>
    <s v="No"/>
    <s v="NONFED"/>
    <s v="No"/>
    <m/>
    <m/>
    <m/>
    <m/>
    <m/>
    <m/>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m/>
    <m/>
    <m/>
    <m/>
    <m/>
    <m/>
    <m/>
    <m/>
    <m/>
    <m/>
    <m/>
    <m/>
    <m/>
    <m/>
    <m/>
    <m/>
    <n v="272727"/>
    <s v="Life Sciences"/>
    <n v="15"/>
    <n v="5"/>
    <m/>
    <m/>
    <m/>
    <m/>
    <m/>
    <m/>
    <m/>
    <m/>
    <m/>
    <m/>
    <m/>
    <m/>
    <m/>
    <m/>
    <m/>
    <m/>
    <m/>
    <m/>
    <s v="No"/>
    <m/>
    <m/>
    <m/>
    <m/>
    <m/>
    <m/>
    <m/>
    <m/>
    <m/>
    <s v="No"/>
    <m/>
    <s v="No"/>
    <n v="272727"/>
    <n v="27270"/>
    <m/>
    <m/>
    <s v="No"/>
    <m/>
    <m/>
    <s v="Leslie Darnall Montoya"/>
    <s v="US Citizen"/>
    <s v="W00306266"/>
    <s v="Not Hispanic or Latino"/>
    <s v="Female"/>
    <s v="No"/>
    <m/>
    <m/>
    <s v="No"/>
    <m/>
    <m/>
    <m/>
    <m/>
    <s v="Mechanisms of circadian control by the cardiac molecular clock"/>
    <m/>
    <s v="Non-Federal"/>
    <m/>
    <s v="No"/>
    <m/>
    <s v="Award Created"/>
    <s v="Farrell Jean Rapp"/>
    <d v="2024-06-11T09:04:25"/>
    <m/>
    <s v="No"/>
    <s v="Approved"/>
    <d v="2022-12-04T00:00:00"/>
    <s v="20221214DB00578-01"/>
    <s v="No"/>
    <m/>
    <s v="No"/>
    <s v="Research"/>
    <m/>
    <s v="Reduced F&amp;A by Sponsor: Specify the rate % and base (MTDC, TDC, Other)"/>
    <n v="27270"/>
    <s v="No"/>
    <m/>
    <m/>
    <m/>
    <m/>
    <m/>
    <s v="Grant"/>
    <s v="No"/>
    <m/>
    <m/>
    <m/>
    <s v="No"/>
    <s v="Other"/>
    <s v="Payment Schedule. See Award Letter."/>
    <m/>
    <m/>
    <m/>
    <s v="Biological and Biomedical Sciences"/>
    <s v="Yes"/>
    <m/>
    <m/>
    <m/>
    <m/>
    <m/>
    <m/>
    <m/>
    <m/>
    <m/>
    <s v="Yes"/>
    <s v="Fulton, Samantha"/>
    <m/>
    <m/>
    <s v="Health Sciences"/>
    <m/>
    <s v="07-AHA"/>
    <m/>
    <s v="On Campus"/>
    <s v="Resubmission"/>
    <m/>
    <m/>
    <s v="No"/>
    <m/>
    <m/>
    <s v="10 Years"/>
    <m/>
    <m/>
    <s v="10%"/>
    <s v="[Annual Technical Report, Final Technical Report, Invention Report]"/>
    <m/>
    <s v="US Citizen"/>
    <s v="0.0"/>
    <s v="0.0"/>
    <s v="0.0"/>
    <s v="0.0"/>
    <s v="0.0"/>
    <s v="0.0"/>
    <s v="100"/>
    <s v="W09862358"/>
    <m/>
    <m/>
    <m/>
    <m/>
    <s v="Female"/>
    <s v="Kinesiology &amp; Health"/>
    <s v="300000007170461"/>
    <s v="Danielle R Bruns"/>
    <s v="Principal Investigator"/>
    <s v="0.0"/>
    <s v="0.0"/>
    <s v="0.0"/>
    <s v="0.0"/>
    <s v="0.0"/>
    <s v="0.0"/>
    <s v="0.0"/>
    <s v="0.0"/>
    <m/>
    <s v="Other"/>
    <s v="Publicity - Needs AHA approval"/>
    <m/>
    <m/>
    <m/>
    <m/>
    <m/>
    <m/>
    <m/>
    <m/>
    <s v="24TPA1282573"/>
    <m/>
    <s v="07-AHA"/>
    <s v="Non-Profit Organizations"/>
    <m/>
    <s v="No"/>
    <m/>
    <m/>
    <m/>
    <m/>
    <m/>
    <m/>
    <m/>
    <m/>
    <m/>
    <m/>
    <m/>
    <m/>
    <m/>
    <m/>
    <m/>
    <m/>
    <m/>
    <m/>
    <m/>
    <m/>
    <m/>
    <m/>
    <m/>
    <m/>
    <m/>
    <m/>
    <m/>
    <m/>
    <m/>
    <m/>
    <m/>
    <m/>
    <m/>
    <m/>
    <m/>
    <m/>
    <m/>
    <m/>
    <m/>
    <m/>
    <m/>
    <m/>
    <m/>
    <m/>
    <m/>
    <m/>
    <m/>
    <m/>
    <m/>
    <m/>
    <s v="AHA Transformational Budget resub.xlsx,BMAL TPA budget justification.docx"/>
    <m/>
    <s v="No"/>
    <m/>
    <s v="No"/>
    <m/>
    <m/>
    <m/>
    <m/>
    <m/>
    <m/>
    <m/>
    <m/>
    <m/>
    <m/>
    <m/>
    <s v="299996"/>
    <m/>
    <m/>
    <m/>
    <m/>
    <m/>
    <m/>
    <m/>
    <m/>
    <m/>
    <m/>
    <m/>
    <m/>
    <m/>
    <m/>
    <m/>
    <m/>
    <m/>
    <m/>
    <m/>
    <m/>
    <m/>
    <m/>
    <m/>
    <m/>
    <m/>
    <m/>
    <m/>
    <m/>
  </r>
  <r>
    <s v="24-0471-A0002"/>
    <s v="Ryan Webb"/>
    <s v="The role forest structure plays in regulating water availability and implications for natural resources and ecosystem function"/>
    <s v="University of New Mexico"/>
    <s v="U.S. Geological Survey/Department of the Interior"/>
    <x v="0"/>
    <d v="2025-02-28T00:00:00"/>
    <x v="17"/>
    <s v="Engineering"/>
    <n v="16374"/>
    <s v="24-0471"/>
    <n v="16374"/>
    <s v="Active"/>
    <d v="2024-09-30T11:45:38"/>
    <s v="Civil &amp; Architectural Engineering &amp; Construction Management"/>
    <n v="0"/>
    <s v="Original Award"/>
    <m/>
    <m/>
    <s v="Basic Research"/>
    <m/>
    <m/>
    <m/>
    <m/>
    <m/>
    <m/>
    <m/>
    <m/>
    <s v="Legacy Data, Greensheet added to RW proposal."/>
    <s v="No"/>
    <m/>
    <s v="300000007169989"/>
    <m/>
    <m/>
    <s v="8752c8f8-7de7-4fb7-b555-adf741626121"/>
    <d v="2024-09-26T00:00:00"/>
    <m/>
    <m/>
    <m/>
    <s v="No"/>
    <m/>
    <d v="2025-02-28T00:00:00"/>
    <d v="2024-07-01T00:00:00"/>
    <m/>
    <s v="No"/>
    <n v="15.82"/>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1331"/>
    <s v="Engineering"/>
    <n v="15"/>
    <n v="5"/>
    <m/>
    <m/>
    <m/>
    <m/>
    <m/>
    <m/>
    <m/>
    <m/>
    <m/>
    <m/>
    <m/>
    <m/>
    <m/>
    <m/>
    <m/>
    <m/>
    <m/>
    <m/>
    <s v="No"/>
    <s v="Civil Engineering"/>
    <m/>
    <m/>
    <m/>
    <m/>
    <m/>
    <m/>
    <m/>
    <m/>
    <s v="No"/>
    <m/>
    <s v="No"/>
    <n v="11331"/>
    <n v="5043"/>
    <m/>
    <s v="G23AC00127-02"/>
    <s v="No"/>
    <m/>
    <m/>
    <s v="Cindy E. Wood"/>
    <s v="US Citizen"/>
    <s v="W00822481"/>
    <s v="Not Hispanic or Latino"/>
    <s v="Female"/>
    <s v="No"/>
    <m/>
    <m/>
    <s v="No"/>
    <m/>
    <m/>
    <m/>
    <m/>
    <s v="The role forest structure plays in regulating water availability and implications for natural resources and ecosystem function year 2"/>
    <m/>
    <s v="Federal Passthrough"/>
    <m/>
    <s v="No"/>
    <m/>
    <s v="Award Created"/>
    <s v="Kristi Hargis Stockdale"/>
    <d v="2024-09-30T11:45:38"/>
    <m/>
    <s v="No"/>
    <m/>
    <m/>
    <m/>
    <s v="No"/>
    <n v="1"/>
    <s v="Yes"/>
    <s v="Research"/>
    <m/>
    <s v="44.5% MTDC"/>
    <n v="5043"/>
    <s v="No"/>
    <m/>
    <m/>
    <m/>
    <m/>
    <m/>
    <s v="Grant"/>
    <s v="No"/>
    <m/>
    <m/>
    <m/>
    <s v="No"/>
    <s v="Cost Reimbursable"/>
    <m/>
    <m/>
    <m/>
    <m/>
    <m/>
    <s v="No"/>
    <m/>
    <m/>
    <m/>
    <m/>
    <m/>
    <m/>
    <m/>
    <s v="1"/>
    <m/>
    <s v="Yes"/>
    <s v="Gull, Colby, Isaac"/>
    <m/>
    <m/>
    <s v="Engineering &amp; Physical Sciences"/>
    <m/>
    <s v="01-USGS"/>
    <m/>
    <s v="On Campus"/>
    <s v="New"/>
    <m/>
    <m/>
    <s v="No"/>
    <m/>
    <m/>
    <s v="3 Years"/>
    <m/>
    <m/>
    <m/>
    <s v="Final Technical Report"/>
    <m/>
    <s v="US Citizen"/>
    <s v="0.0"/>
    <s v="0.0"/>
    <s v="0.0"/>
    <s v="0.0"/>
    <s v="0.0"/>
    <s v="0.0"/>
    <s v="100"/>
    <s v="W10182979"/>
    <s v="Not Hispanic or Latino"/>
    <m/>
    <m/>
    <m/>
    <s v="Male"/>
    <s v="Civil &amp; Architectural Engineering &amp; Construction Management"/>
    <s v="300000007169989"/>
    <s v="Ryan Webb"/>
    <s v="Principal Investigator"/>
    <s v="0.0"/>
    <s v="0.0"/>
    <s v="0.0"/>
    <s v="0.0"/>
    <s v="0.0"/>
    <s v="0.0"/>
    <s v="0.0"/>
    <s v="0.0"/>
    <m/>
    <m/>
    <m/>
    <m/>
    <m/>
    <m/>
    <m/>
    <m/>
    <m/>
    <m/>
    <m/>
    <s v="0480XR-87A2"/>
    <m/>
    <s v="06-UNM"/>
    <s v="Institutions of Higher Education"/>
    <m/>
    <s v="No"/>
    <m/>
    <m/>
    <m/>
    <m/>
    <m/>
    <m/>
    <m/>
    <m/>
    <m/>
    <m/>
    <m/>
    <m/>
    <m/>
    <m/>
    <m/>
    <m/>
    <m/>
    <m/>
    <m/>
    <m/>
    <m/>
    <m/>
    <m/>
    <m/>
    <m/>
    <m/>
    <m/>
    <m/>
    <m/>
    <m/>
    <m/>
    <m/>
    <m/>
    <m/>
    <m/>
    <m/>
    <m/>
    <m/>
    <m/>
    <m/>
    <m/>
    <m/>
    <m/>
    <m/>
    <m/>
    <m/>
    <m/>
    <m/>
    <m/>
    <m/>
    <s v="CASC_Budget.pdf,UW_subaward_budget_justification.docx"/>
    <m/>
    <s v="No"/>
    <m/>
    <s v="No"/>
    <m/>
    <m/>
    <m/>
    <m/>
    <m/>
    <m/>
    <m/>
    <m/>
    <m/>
    <m/>
    <m/>
    <s v="42988"/>
    <m/>
    <m/>
    <m/>
    <m/>
    <m/>
    <m/>
    <m/>
    <m/>
    <m/>
    <m/>
    <m/>
    <m/>
    <m/>
    <m/>
    <m/>
    <m/>
    <m/>
    <m/>
    <m/>
    <m/>
    <m/>
    <m/>
    <m/>
    <m/>
    <m/>
    <m/>
    <m/>
    <m/>
  </r>
  <r>
    <s v="24-0960-A0001"/>
    <s v="Emily A. Grant"/>
    <s v="WY MMIP Ongoing Research Support 24-26"/>
    <s v="Wyoming Division of Victim Services"/>
    <s v="Wyoming Division of Victim Services"/>
    <x v="0"/>
    <d v="2026-06-30T00:00:00"/>
    <x v="18"/>
    <s v="REDD"/>
    <n v="62000"/>
    <s v="24-0960"/>
    <n v="62000"/>
    <s v="Active"/>
    <d v="2024-07-03T15:54:46"/>
    <s v="Wyoming Survey &amp; Analysis Center"/>
    <n v="0"/>
    <s v="Original Award"/>
    <m/>
    <m/>
    <s v="Applied Research"/>
    <s v="false"/>
    <s v="false"/>
    <s v="false"/>
    <s v="false"/>
    <s v="false"/>
    <s v="false"/>
    <m/>
    <s v="2024-2026 WYSAC MMIP Proposal.docx"/>
    <s v="This is an ongoing relationship, there is no rfp, we just write what it would cost to continue doing the things we do for them."/>
    <s v="No"/>
    <m/>
    <s v="300000007170088"/>
    <m/>
    <m/>
    <s v="8e7d1eed-7137-4b88-8cba-979198238eb7"/>
    <m/>
    <m/>
    <m/>
    <m/>
    <s v="No"/>
    <m/>
    <d v="2026-06-30T00:00:00"/>
    <d v="2024-07-01T00:00:00"/>
    <m/>
    <s v="No"/>
    <s v="NONFED"/>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51667"/>
    <s v="Social Sciences"/>
    <n v="50"/>
    <n v="5"/>
    <m/>
    <m/>
    <m/>
    <m/>
    <m/>
    <m/>
    <m/>
    <m/>
    <m/>
    <m/>
    <m/>
    <m/>
    <m/>
    <m/>
    <m/>
    <m/>
    <m/>
    <m/>
    <s v="No"/>
    <m/>
    <m/>
    <m/>
    <m/>
    <m/>
    <m/>
    <m/>
    <m/>
    <m/>
    <s v="No"/>
    <m/>
    <s v="No"/>
    <n v="51667"/>
    <n v="10333"/>
    <m/>
    <m/>
    <s v="No"/>
    <m/>
    <m/>
    <s v="Thao Pham McVay"/>
    <s v="US Citizen"/>
    <s v="W05258353"/>
    <s v="Not Hispanic or Latino"/>
    <s v="Female"/>
    <s v="No"/>
    <m/>
    <m/>
    <s v="No"/>
    <m/>
    <m/>
    <m/>
    <m/>
    <s v="Wyoming Missing  &amp; Murdered Indigenous Persons Task Force | Ongoing Research Support 24-26"/>
    <m/>
    <s v="Non-Federal"/>
    <m/>
    <s v="No"/>
    <m/>
    <s v="Award Created"/>
    <s v="Farrell Jean Rapp"/>
    <d v="2024-07-03T15:54:45"/>
    <m/>
    <s v="No"/>
    <m/>
    <m/>
    <m/>
    <s v="No"/>
    <m/>
    <s v="No"/>
    <s v="Other Sponsored Activities"/>
    <s v="20% TDC"/>
    <m/>
    <n v="10333"/>
    <s v="No"/>
    <m/>
    <m/>
    <m/>
    <m/>
    <m/>
    <s v="Contract"/>
    <s v="No"/>
    <m/>
    <m/>
    <m/>
    <s v="No"/>
    <s v="Cost Reimbursable"/>
    <m/>
    <m/>
    <m/>
    <m/>
    <m/>
    <s v="No"/>
    <m/>
    <m/>
    <m/>
    <m/>
    <m/>
    <m/>
    <m/>
    <m/>
    <m/>
    <s v="Yes"/>
    <s v="Dixon, Athena"/>
    <m/>
    <m/>
    <s v="Research &amp; Economic Development"/>
    <m/>
    <s v="02-WDVS"/>
    <m/>
    <s v="Off Campus"/>
    <s v="New"/>
    <m/>
    <m/>
    <s v="No"/>
    <m/>
    <m/>
    <s v="10 Years"/>
    <m/>
    <m/>
    <m/>
    <m/>
    <m/>
    <s v="US Citizen"/>
    <s v="0.0"/>
    <s v="0.0"/>
    <s v="0.0"/>
    <s v="0.0"/>
    <s v="0.0"/>
    <s v="0.0"/>
    <s v="100"/>
    <s v="W07054987"/>
    <s v="Not Hispanic or Latino"/>
    <m/>
    <m/>
    <m/>
    <s v="Female"/>
    <s v="Wyoming Survey &amp; Analysis Center"/>
    <s v="300000007170088"/>
    <s v="Emily A. Grant"/>
    <s v="Principal Investigator"/>
    <s v="0.0"/>
    <s v="0.0"/>
    <s v="100.0"/>
    <s v="12.0"/>
    <s v="0.0"/>
    <s v="0.0"/>
    <s v="100.0"/>
    <s v="12.0"/>
    <m/>
    <m/>
    <m/>
    <m/>
    <m/>
    <m/>
    <m/>
    <m/>
    <m/>
    <m/>
    <s v="Other Social Sciences"/>
    <s v="NONE"/>
    <m/>
    <s v="02-WDVS"/>
    <s v="Wyoming State Governmental Entities"/>
    <m/>
    <s v="No"/>
    <m/>
    <m/>
    <m/>
    <m/>
    <m/>
    <m/>
    <m/>
    <m/>
    <m/>
    <m/>
    <m/>
    <m/>
    <m/>
    <m/>
    <m/>
    <m/>
    <m/>
    <m/>
    <m/>
    <m/>
    <m/>
    <m/>
    <m/>
    <m/>
    <m/>
    <m/>
    <m/>
    <m/>
    <m/>
    <m/>
    <m/>
    <m/>
    <m/>
    <m/>
    <m/>
    <m/>
    <m/>
    <m/>
    <m/>
    <m/>
    <m/>
    <m/>
    <m/>
    <m/>
    <m/>
    <m/>
    <m/>
    <m/>
    <m/>
    <m/>
    <s v="WY MMIP 2024-2026 Budget template.xlsx"/>
    <m/>
    <s v="No"/>
    <m/>
    <s v="No"/>
    <m/>
    <m/>
    <m/>
    <m/>
    <m/>
    <m/>
    <m/>
    <m/>
    <m/>
    <m/>
    <m/>
    <s v="62000"/>
    <m/>
    <m/>
    <m/>
    <m/>
    <m/>
    <m/>
    <m/>
    <m/>
    <m/>
    <m/>
    <m/>
    <m/>
    <m/>
    <m/>
    <m/>
    <m/>
    <m/>
    <m/>
    <m/>
    <m/>
    <m/>
    <m/>
    <m/>
    <m/>
    <m/>
    <m/>
    <m/>
    <m/>
  </r>
  <r>
    <s v="24-1080-A0001"/>
    <s v="Dana Kristen Dittoe"/>
    <s v="Pre-Harvest Heat Stress: Disruption Of Microbial Ecology And Subsequent Shelf-Life Of Raw Poultry Products"/>
    <s v="National Institute of Food and Agriculture/Department of Agriculture"/>
    <s v="National Institute of Food and Agriculture/Department of Agriculture"/>
    <x v="0"/>
    <d v="2026-06-30T00:00:00"/>
    <x v="10"/>
    <s v="Agriculture"/>
    <n v="300000"/>
    <s v="24-1080"/>
    <n v="300000"/>
    <s v="Closed"/>
    <d v="2024-06-11T09:57:02"/>
    <s v="Animal Science"/>
    <n v="0"/>
    <s v="Original Award"/>
    <m/>
    <m/>
    <s v="Basic Research"/>
    <s v="false"/>
    <s v="false"/>
    <s v="false"/>
    <s v="false"/>
    <s v="false"/>
    <s v="false"/>
    <m/>
    <m/>
    <m/>
    <s v="No"/>
    <m/>
    <s v="300000007169996"/>
    <m/>
    <m/>
    <s v="924a29f3-dc8b-433d-8742-1869562e0478"/>
    <m/>
    <m/>
    <m/>
    <m/>
    <m/>
    <m/>
    <d v="2026-06-30T00:00:00"/>
    <d v="2024-07-01T00:00:00"/>
    <m/>
    <s v="No"/>
    <n v="10.31"/>
    <m/>
    <m/>
    <m/>
    <m/>
    <m/>
    <m/>
    <m/>
    <s v="Agriculture, Life Sciences,  &amp; Natural Resources"/>
    <m/>
    <m/>
    <m/>
    <m/>
    <m/>
    <m/>
    <m/>
    <m/>
    <m/>
    <s v="No"/>
    <m/>
    <m/>
    <m/>
    <m/>
    <s v="Hallie Shane Sherard"/>
    <m/>
    <m/>
    <m/>
    <m/>
    <m/>
    <m/>
    <m/>
    <m/>
    <m/>
    <m/>
    <m/>
    <m/>
    <m/>
    <m/>
    <m/>
    <m/>
    <m/>
    <m/>
    <m/>
    <m/>
    <m/>
    <m/>
    <m/>
    <m/>
    <m/>
    <m/>
    <m/>
    <m/>
    <m/>
    <m/>
    <m/>
    <m/>
    <m/>
    <m/>
    <m/>
    <m/>
    <m/>
    <m/>
    <m/>
    <m/>
    <m/>
    <s v="No"/>
    <m/>
    <m/>
    <m/>
    <m/>
    <m/>
    <m/>
    <m/>
    <m/>
    <m/>
    <m/>
    <m/>
    <m/>
    <m/>
    <m/>
    <m/>
    <m/>
    <m/>
    <m/>
    <m/>
    <m/>
    <m/>
    <m/>
    <m/>
    <m/>
    <m/>
    <m/>
    <m/>
    <m/>
    <m/>
    <m/>
    <m/>
    <m/>
    <m/>
    <m/>
    <m/>
    <m/>
    <m/>
    <m/>
    <m/>
    <m/>
    <m/>
    <m/>
    <m/>
    <m/>
    <m/>
    <m/>
    <m/>
    <m/>
    <m/>
    <m/>
    <s v="Animal Science"/>
    <s v="300000007169996"/>
    <m/>
    <m/>
    <m/>
    <m/>
    <m/>
    <m/>
    <m/>
    <m/>
    <m/>
    <m/>
    <m/>
    <m/>
    <m/>
    <m/>
    <m/>
    <m/>
    <m/>
    <m/>
    <n v="243552"/>
    <s v="Other Sciences"/>
    <n v="15"/>
    <n v="5"/>
    <m/>
    <m/>
    <m/>
    <m/>
    <m/>
    <m/>
    <m/>
    <m/>
    <m/>
    <m/>
    <m/>
    <m/>
    <m/>
    <m/>
    <m/>
    <m/>
    <m/>
    <m/>
    <s v="No"/>
    <m/>
    <m/>
    <m/>
    <m/>
    <m/>
    <m/>
    <m/>
    <m/>
    <m/>
    <s v="No"/>
    <m/>
    <s v="No"/>
    <n v="243552"/>
    <n v="56448"/>
    <m/>
    <s v="20246701642386"/>
    <s v="No"/>
    <m/>
    <m/>
    <s v="Amy Newman"/>
    <s v="US Citizen"/>
    <s v="W09776930"/>
    <s v="Not Hispanic or Latino"/>
    <s v="Female"/>
    <s v="No"/>
    <m/>
    <m/>
    <s v="No"/>
    <m/>
    <m/>
    <m/>
    <m/>
    <s v="Pre-Harvest Heat Stress: Disruption of Microbial Ecology and Subsequent Shelf-Life of Raw Poultry Products"/>
    <m/>
    <s v="Federal Direct"/>
    <m/>
    <m/>
    <m/>
    <s v="Award Created"/>
    <s v="Hallie Shane Sherard"/>
    <d v="2024-06-11T09:57:01"/>
    <m/>
    <s v="No"/>
    <m/>
    <m/>
    <m/>
    <s v="Yes"/>
    <m/>
    <s v="No"/>
    <s v="Research"/>
    <m/>
    <m/>
    <n v="56448"/>
    <m/>
    <m/>
    <m/>
    <m/>
    <m/>
    <m/>
    <s v="Grant"/>
    <s v="No"/>
    <m/>
    <m/>
    <m/>
    <s v="No"/>
    <s v="Cost Reimbursable"/>
    <s v="Department of Treasury Automated Standard Application for Payments"/>
    <m/>
    <m/>
    <m/>
    <m/>
    <m/>
    <m/>
    <m/>
    <m/>
    <m/>
    <m/>
    <m/>
    <m/>
    <m/>
    <m/>
    <m/>
    <m/>
    <m/>
    <m/>
    <s v="[Agriculture, Life Sciences,  &amp; Natural Resources]"/>
    <m/>
    <s v="01-USDANIFA"/>
    <m/>
    <s v="[On Campus]"/>
    <s v="New"/>
    <m/>
    <m/>
    <m/>
    <m/>
    <m/>
    <m/>
    <m/>
    <m/>
    <m/>
    <m/>
    <m/>
    <m/>
    <m/>
    <m/>
    <m/>
    <m/>
    <m/>
    <m/>
    <s v="100"/>
    <s v="W10346653"/>
    <s v="Not Hispanic or Latino"/>
    <m/>
    <m/>
    <m/>
    <s v="Female"/>
    <s v="Animal Science"/>
    <s v="300000007169996"/>
    <s v="Dana Kristen Dittoe"/>
    <s v="Principal Investigator"/>
    <m/>
    <m/>
    <m/>
    <m/>
    <m/>
    <m/>
    <s v="0.0"/>
    <s v="0.0"/>
    <s v="Admin Closed"/>
    <m/>
    <m/>
    <m/>
    <m/>
    <m/>
    <m/>
    <m/>
    <m/>
    <m/>
    <m/>
    <s v="2024-67016-42386"/>
    <m/>
    <s v="01-USDANIFA"/>
    <s v="U.S. Federal Government"/>
    <m/>
    <s v="No"/>
    <m/>
    <m/>
    <m/>
    <m/>
    <m/>
    <m/>
    <m/>
    <m/>
    <m/>
    <m/>
    <m/>
    <m/>
    <m/>
    <m/>
    <m/>
    <m/>
    <m/>
    <m/>
    <m/>
    <m/>
    <m/>
    <m/>
    <m/>
    <m/>
    <m/>
    <m/>
    <m/>
    <m/>
    <m/>
    <m/>
    <m/>
    <m/>
    <m/>
    <m/>
    <m/>
    <m/>
    <m/>
    <m/>
    <m/>
    <m/>
    <m/>
    <m/>
    <m/>
    <m/>
    <m/>
    <m/>
    <m/>
    <m/>
    <m/>
    <m/>
    <s v="2023-07737_BUDGET_V0.pdf"/>
    <m/>
    <s v="No"/>
    <m/>
    <s v="No"/>
    <m/>
    <m/>
    <m/>
    <m/>
    <m/>
    <m/>
    <m/>
    <m/>
    <m/>
    <m/>
    <m/>
    <s v="300000"/>
    <m/>
    <m/>
    <m/>
    <m/>
    <m/>
    <m/>
    <m/>
    <m/>
    <m/>
    <m/>
    <m/>
    <m/>
    <m/>
    <m/>
    <m/>
    <m/>
    <m/>
    <m/>
    <m/>
    <m/>
    <m/>
    <m/>
    <m/>
    <m/>
    <m/>
    <m/>
    <m/>
    <m/>
  </r>
  <r>
    <s v="23-1252-A0002-0"/>
    <s v="Berit Bangoura"/>
    <s v="Animal rabies surveillance in the State of Wyoming"/>
    <s v="Wyoming Department of Agriculture"/>
    <m/>
    <x v="0"/>
    <d v="2026-06-30T00:00:00"/>
    <x v="15"/>
    <s v="Agriculture"/>
    <n v="20000"/>
    <s v="23-1252"/>
    <n v="20000"/>
    <s v="Active"/>
    <d v="2024-06-12T09:35:55"/>
    <s v="Veterinary Science"/>
    <n v="0"/>
    <s v="Original Award"/>
    <m/>
    <m/>
    <s v="Other Sponsored Activity"/>
    <s v="false"/>
    <s v="false"/>
    <s v="false"/>
    <s v="false"/>
    <s v="false"/>
    <s v="false"/>
    <m/>
    <m/>
    <s v="This is a specific award from that State for the express purpose of providing rabies testing on animal samples. The State recognizes that this testing is important, and can provide life-saving information to the public health providers."/>
    <s v="No"/>
    <m/>
    <s v="300000226683203"/>
    <m/>
    <m/>
    <s v="9a7e9c48-2159-4f7f-9951-477883e381aa"/>
    <d v="2024-06-27T00:00:00"/>
    <m/>
    <m/>
    <s v="na"/>
    <s v="No"/>
    <s v="Approved"/>
    <d v="2026-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20000"/>
    <s v="Other Sciences"/>
    <n v="15"/>
    <n v="5"/>
    <m/>
    <m/>
    <m/>
    <m/>
    <m/>
    <m/>
    <m/>
    <m/>
    <m/>
    <m/>
    <m/>
    <m/>
    <m/>
    <m/>
    <m/>
    <m/>
    <m/>
    <m/>
    <s v="No"/>
    <m/>
    <m/>
    <m/>
    <m/>
    <m/>
    <m/>
    <m/>
    <m/>
    <m/>
    <s v="No"/>
    <m/>
    <s v="No"/>
    <n v="20000"/>
    <n v="0"/>
    <m/>
    <m/>
    <s v="No"/>
    <m/>
    <m/>
    <s v="Corie M. Owen"/>
    <m/>
    <s v="W03427391"/>
    <s v="Not Hispanic or Latino"/>
    <s v="Female"/>
    <s v="No"/>
    <m/>
    <m/>
    <s v="No"/>
    <m/>
    <m/>
    <m/>
    <m/>
    <s v="Rabies Surveillance and Sampling Across the State of Wyoming 2024 - 2026"/>
    <m/>
    <s v="Non-Federal"/>
    <m/>
    <s v="Yes"/>
    <s v="As a diagnostic laboratory, the Wyoming State Veterianry Laboratory is allowed to test diagnostic samples for infectious agents including rabies, which is the focus of this agreement."/>
    <m/>
    <m/>
    <m/>
    <m/>
    <s v="No"/>
    <m/>
    <m/>
    <m/>
    <s v="Yes"/>
    <m/>
    <s v="No"/>
    <s v="Other Sponsored Activities"/>
    <m/>
    <s v="Reduced F&amp;A by Sponsor: Specify the rate % and base (MTDC, TDC, Other)"/>
    <n v="0"/>
    <s v="No"/>
    <m/>
    <s v="Pending"/>
    <m/>
    <m/>
    <m/>
    <s v="Grant"/>
    <s v="No"/>
    <m/>
    <m/>
    <m/>
    <s v="No"/>
    <s v="Cost Reimbursable"/>
    <m/>
    <m/>
    <m/>
    <m/>
    <m/>
    <s v="No"/>
    <m/>
    <m/>
    <m/>
    <m/>
    <m/>
    <m/>
    <m/>
    <m/>
    <m/>
    <s v="Yes"/>
    <s v="Gull, Colby"/>
    <m/>
    <m/>
    <s v="Agriculture, Life Sciences,  &amp; Natural Resources"/>
    <m/>
    <m/>
    <m/>
    <s v="On Campus"/>
    <s v="Non-Competing Continuation"/>
    <m/>
    <m/>
    <s v="No"/>
    <m/>
    <m/>
    <s v="10 Years"/>
    <m/>
    <m/>
    <s v="0%"/>
    <m/>
    <m/>
    <s v="Permanent Resident"/>
    <m/>
    <m/>
    <m/>
    <m/>
    <m/>
    <m/>
    <s v="90"/>
    <s v="W09713223"/>
    <s v="Not Hispanic or Latino"/>
    <m/>
    <m/>
    <m/>
    <s v="Female"/>
    <s v="Veterinary Science"/>
    <s v="300000007170501"/>
    <s v="Berit Bangoura"/>
    <s v="Principal Investigator"/>
    <m/>
    <m/>
    <m/>
    <m/>
    <m/>
    <m/>
    <s v="0.0"/>
    <s v="0.0"/>
    <m/>
    <m/>
    <m/>
    <m/>
    <m/>
    <m/>
    <m/>
    <m/>
    <m/>
    <m/>
    <m/>
    <m/>
    <m/>
    <s v="02-WYAG"/>
    <s v="Wyoming State Governmental Entities"/>
    <m/>
    <s v="No"/>
    <m/>
    <m/>
    <m/>
    <m/>
    <m/>
    <m/>
    <m/>
    <m/>
    <m/>
    <m/>
    <m/>
    <m/>
    <m/>
    <m/>
    <m/>
    <m/>
    <m/>
    <m/>
    <m/>
    <m/>
    <m/>
    <m/>
    <m/>
    <m/>
    <m/>
    <m/>
    <m/>
    <m/>
    <m/>
    <m/>
    <m/>
    <m/>
    <m/>
    <m/>
    <m/>
    <m/>
    <m/>
    <m/>
    <m/>
    <m/>
    <m/>
    <m/>
    <m/>
    <m/>
    <m/>
    <m/>
    <m/>
    <m/>
    <m/>
    <m/>
    <s v="Budget_WyoCloud.xlsx"/>
    <m/>
    <s v="No"/>
    <m/>
    <s v="No"/>
    <m/>
    <m/>
    <m/>
    <m/>
    <m/>
    <m/>
    <m/>
    <m/>
    <m/>
    <m/>
    <m/>
    <s v="20000"/>
    <m/>
    <m/>
    <m/>
    <m/>
    <m/>
    <m/>
    <m/>
    <m/>
    <m/>
    <m/>
    <m/>
    <m/>
    <m/>
    <m/>
    <m/>
    <m/>
    <m/>
    <m/>
    <m/>
    <m/>
    <m/>
    <m/>
    <m/>
    <m/>
    <m/>
    <m/>
    <m/>
    <m/>
  </r>
  <r>
    <s v="23-1252-A0002-1"/>
    <s v="Alexandra Brower"/>
    <s v="Animal rabies surveillance in the State of Wyoming"/>
    <s v="Wyoming Department of Agriculture"/>
    <m/>
    <x v="0"/>
    <d v="2026-06-30T00:00:00"/>
    <x v="15"/>
    <s v="Agriculture"/>
    <n v="20000"/>
    <s v="23-1252"/>
    <n v="20000"/>
    <s v="Active"/>
    <d v="2024-09-18T13:28:44"/>
    <s v="Wyoming State Veterinary Laboratory"/>
    <n v="1"/>
    <s v="Key Personnel Change"/>
    <d v="2024-09-18T00:00:00"/>
    <s v="Kristi Hargis Stockdale"/>
    <s v="Other Sponsored Activity"/>
    <s v="false"/>
    <s v="false"/>
    <s v="false"/>
    <s v="false"/>
    <s v="false"/>
    <s v="false"/>
    <m/>
    <m/>
    <s v="This is a specific award from that State for the express purpose of providing rabies testing on animal samples. The State recognizes that this testing is important, and can provide life-saving information to the public health providers."/>
    <s v="No"/>
    <m/>
    <s v="300000226683203"/>
    <m/>
    <m/>
    <s v="9a7e9c48-2159-4f7f-9951-477883e381aa"/>
    <d v="2024-06-27T00:00:00"/>
    <m/>
    <m/>
    <s v="na"/>
    <s v="No"/>
    <s v="Approved"/>
    <d v="2026-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20000"/>
    <s v="Other Sciences"/>
    <n v="15"/>
    <n v="5"/>
    <m/>
    <m/>
    <m/>
    <m/>
    <m/>
    <m/>
    <m/>
    <m/>
    <m/>
    <m/>
    <m/>
    <m/>
    <m/>
    <m/>
    <m/>
    <m/>
    <m/>
    <m/>
    <s v="No"/>
    <m/>
    <m/>
    <m/>
    <m/>
    <m/>
    <m/>
    <m/>
    <m/>
    <m/>
    <s v="No"/>
    <m/>
    <s v="No"/>
    <n v="20000"/>
    <n v="0"/>
    <m/>
    <m/>
    <s v="No"/>
    <m/>
    <m/>
    <s v="Corie M. Owen"/>
    <m/>
    <s v="W03427391"/>
    <s v="Not Hispanic or Latino"/>
    <s v="Female"/>
    <s v="No"/>
    <m/>
    <m/>
    <s v="No"/>
    <m/>
    <m/>
    <m/>
    <m/>
    <s v="Rabies Surveillance and Sampling Across the State of Wyoming 2024 - 2026"/>
    <m/>
    <s v="Non-Federal"/>
    <m/>
    <s v="Yes"/>
    <s v="As a diagnostic laboratory, the Wyoming State Veterianry Laboratory is allowed to test diagnostic samples for infectious agents including rabies, which is the focus of this agreement."/>
    <s v="Award Created"/>
    <s v="Farrell Jean Rapp"/>
    <d v="2024-06-12T09:35:55"/>
    <m/>
    <s v="No"/>
    <m/>
    <m/>
    <m/>
    <s v="Yes"/>
    <m/>
    <s v="No"/>
    <s v="Other Sponsored Activities"/>
    <m/>
    <s v="Reduced F&amp;A by Sponsor: Specify the rate % and base (MTDC, TDC, Other)"/>
    <n v="0"/>
    <s v="No"/>
    <m/>
    <s v="Pending"/>
    <m/>
    <m/>
    <m/>
    <s v="Grant"/>
    <s v="No"/>
    <m/>
    <m/>
    <m/>
    <s v="No"/>
    <s v="Cost Reimbursable"/>
    <m/>
    <m/>
    <m/>
    <m/>
    <m/>
    <s v="No"/>
    <m/>
    <m/>
    <m/>
    <m/>
    <m/>
    <m/>
    <m/>
    <m/>
    <m/>
    <s v="Yes"/>
    <s v="Gull, Colby"/>
    <m/>
    <m/>
    <s v="Agriculture, Life Sciences,  &amp; Natural Resources"/>
    <m/>
    <m/>
    <m/>
    <s v="On Campus"/>
    <s v="Non-Competing Continuation"/>
    <m/>
    <m/>
    <s v="No"/>
    <m/>
    <m/>
    <s v="10 Years"/>
    <m/>
    <m/>
    <s v="0%"/>
    <m/>
    <m/>
    <m/>
    <m/>
    <m/>
    <m/>
    <m/>
    <m/>
    <m/>
    <s v="90"/>
    <s v="W10504188"/>
    <m/>
    <m/>
    <m/>
    <m/>
    <s v="Female"/>
    <s v="Wyoming State Veterinary Laboratory"/>
    <s v="300000226683203"/>
    <s v="Alexandra Brower"/>
    <s v="Principal Investigator"/>
    <m/>
    <m/>
    <m/>
    <m/>
    <m/>
    <m/>
    <s v="0.0"/>
    <s v="0.0"/>
    <m/>
    <m/>
    <m/>
    <m/>
    <m/>
    <m/>
    <m/>
    <m/>
    <m/>
    <m/>
    <m/>
    <m/>
    <m/>
    <s v="02-WYAG"/>
    <s v="Wyoming State Governmental Entities"/>
    <m/>
    <s v="No"/>
    <m/>
    <m/>
    <m/>
    <m/>
    <m/>
    <m/>
    <m/>
    <m/>
    <m/>
    <m/>
    <m/>
    <m/>
    <m/>
    <m/>
    <m/>
    <m/>
    <m/>
    <m/>
    <m/>
    <m/>
    <m/>
    <m/>
    <m/>
    <m/>
    <m/>
    <m/>
    <m/>
    <m/>
    <m/>
    <m/>
    <m/>
    <m/>
    <m/>
    <m/>
    <m/>
    <m/>
    <m/>
    <m/>
    <m/>
    <m/>
    <m/>
    <m/>
    <m/>
    <m/>
    <m/>
    <m/>
    <m/>
    <m/>
    <m/>
    <m/>
    <s v="Budget_WyoCloud.xlsx"/>
    <m/>
    <s v="No"/>
    <m/>
    <s v="No"/>
    <m/>
    <m/>
    <m/>
    <m/>
    <m/>
    <m/>
    <m/>
    <m/>
    <m/>
    <m/>
    <m/>
    <s v="20000"/>
    <m/>
    <m/>
    <m/>
    <m/>
    <m/>
    <m/>
    <m/>
    <m/>
    <m/>
    <m/>
    <m/>
    <m/>
    <m/>
    <m/>
    <m/>
    <m/>
    <m/>
    <m/>
    <m/>
    <m/>
    <m/>
    <m/>
    <m/>
    <m/>
    <m/>
    <m/>
    <m/>
    <m/>
  </r>
  <r>
    <s v="24-0007-A0002"/>
    <s v="David M. Aadland"/>
    <s v="Prevailing Wages in the State of Wyoming"/>
    <s v="Wyoming Workforce Services"/>
    <m/>
    <x v="0"/>
    <d v="2025-06-30T00:00:00"/>
    <x v="2"/>
    <s v="Business"/>
    <n v="51840"/>
    <s v="24-0007"/>
    <n v="51840"/>
    <s v="Active"/>
    <d v="2024-04-23T07:21:12"/>
    <s v="Economics"/>
    <n v="0"/>
    <s v="Original Award"/>
    <m/>
    <m/>
    <s v="Other Sponsored Activity"/>
    <s v="false"/>
    <s v="false"/>
    <s v="false"/>
    <s v="false"/>
    <s v="false"/>
    <s v="false"/>
    <m/>
    <m/>
    <m/>
    <s v="No"/>
    <m/>
    <s v="300000343808699"/>
    <m/>
    <m/>
    <s v="9c39d9a4-ba6d-41af-b1e2-54e666e16f81"/>
    <d v="2024-04-22T00:00:00"/>
    <m/>
    <m/>
    <m/>
    <s v="No"/>
    <m/>
    <d v="2025-06-30T00:00:00"/>
    <d v="2024-07-01T00:00:00"/>
    <m/>
    <s v="No"/>
    <s v="NONFED"/>
    <s v="No"/>
    <m/>
    <m/>
    <m/>
    <m/>
    <m/>
    <m/>
    <s v="Business"/>
    <m/>
    <m/>
    <m/>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m/>
    <m/>
    <m/>
    <m/>
    <m/>
    <m/>
    <m/>
    <m/>
    <m/>
    <m/>
    <m/>
    <m/>
    <m/>
    <m/>
    <m/>
    <m/>
    <n v="43200"/>
    <s v="Social Sciences"/>
    <n v="15"/>
    <n v="5"/>
    <m/>
    <m/>
    <m/>
    <m/>
    <m/>
    <m/>
    <m/>
    <m/>
    <m/>
    <m/>
    <m/>
    <m/>
    <m/>
    <m/>
    <m/>
    <m/>
    <m/>
    <m/>
    <s v="No"/>
    <m/>
    <m/>
    <m/>
    <m/>
    <m/>
    <m/>
    <m/>
    <m/>
    <m/>
    <s v="No"/>
    <m/>
    <s v="No"/>
    <n v="43200"/>
    <n v="8640"/>
    <m/>
    <m/>
    <s v="No"/>
    <m/>
    <m/>
    <s v="Brenda Cossitt"/>
    <s v="US Citizen"/>
    <s v="W00827066"/>
    <m/>
    <s v="Female"/>
    <s v="No"/>
    <m/>
    <m/>
    <s v="No"/>
    <m/>
    <m/>
    <m/>
    <m/>
    <s v="Prevailing Wages in the State of Wyoming for the Wyoming Department of Workforce Services - 2024-2025"/>
    <m/>
    <s v="Non-Federal"/>
    <m/>
    <s v="No"/>
    <m/>
    <s v="Award Created"/>
    <s v="Kristi Hargis Stockdale"/>
    <d v="2024-04-23T07:21:12"/>
    <m/>
    <s v="No"/>
    <m/>
    <m/>
    <m/>
    <s v="No"/>
    <m/>
    <s v="No"/>
    <s v="Other Sponsored Activities"/>
    <m/>
    <s v="20% TDC"/>
    <n v="8640"/>
    <s v="No"/>
    <m/>
    <m/>
    <m/>
    <m/>
    <s v="Interagency Agreement"/>
    <s v="Other"/>
    <s v="No"/>
    <m/>
    <m/>
    <m/>
    <s v="No"/>
    <s v="Cost Reimbursable"/>
    <m/>
    <m/>
    <m/>
    <m/>
    <m/>
    <s v="No"/>
    <m/>
    <m/>
    <m/>
    <m/>
    <m/>
    <m/>
    <m/>
    <m/>
    <m/>
    <s v="Yes"/>
    <s v="Wroblewski, Mitchell"/>
    <m/>
    <m/>
    <s v="Business"/>
    <m/>
    <m/>
    <m/>
    <s v="On Campus"/>
    <s v="Non-Competing Continuation"/>
    <m/>
    <m/>
    <s v="No"/>
    <m/>
    <m/>
    <s v="10 Years"/>
    <m/>
    <m/>
    <m/>
    <s v="[Other]"/>
    <s v="February 2025"/>
    <s v="US Citizen"/>
    <s v="0.0"/>
    <m/>
    <s v="0.0"/>
    <m/>
    <s v="0.0"/>
    <m/>
    <s v="0"/>
    <s v="W02516243"/>
    <s v="Not Hispanic or Latino"/>
    <m/>
    <m/>
    <m/>
    <s v="Male"/>
    <s v="Economics"/>
    <s v="300000007170170"/>
    <s v="David M. Aadland"/>
    <s v="Principal Investigator"/>
    <s v="0.0"/>
    <m/>
    <s v="0.0"/>
    <m/>
    <s v="0.0"/>
    <m/>
    <m/>
    <m/>
    <m/>
    <m/>
    <m/>
    <m/>
    <m/>
    <m/>
    <m/>
    <m/>
    <m/>
    <m/>
    <s v="Economics"/>
    <m/>
    <m/>
    <s v="07-WYWORK"/>
    <s v="Wyoming State Governmental Entities"/>
    <m/>
    <s v="No"/>
    <m/>
    <m/>
    <m/>
    <m/>
    <m/>
    <m/>
    <m/>
    <m/>
    <m/>
    <m/>
    <m/>
    <m/>
    <m/>
    <m/>
    <m/>
    <m/>
    <m/>
    <m/>
    <m/>
    <m/>
    <m/>
    <m/>
    <m/>
    <m/>
    <m/>
    <m/>
    <m/>
    <m/>
    <m/>
    <m/>
    <m/>
    <m/>
    <m/>
    <m/>
    <m/>
    <m/>
    <m/>
    <m/>
    <m/>
    <m/>
    <m/>
    <m/>
    <m/>
    <m/>
    <m/>
    <m/>
    <m/>
    <m/>
    <m/>
    <m/>
    <s v="Prevailing_Wage_Proposal_2024_Final.pdf"/>
    <m/>
    <s v="No"/>
    <m/>
    <s v="No"/>
    <m/>
    <m/>
    <m/>
    <m/>
    <m/>
    <m/>
    <m/>
    <m/>
    <m/>
    <m/>
    <m/>
    <s v="51840"/>
    <m/>
    <m/>
    <m/>
    <m/>
    <m/>
    <m/>
    <m/>
    <m/>
    <m/>
    <m/>
    <m/>
    <m/>
    <m/>
    <m/>
    <m/>
    <m/>
    <m/>
    <m/>
    <m/>
    <m/>
    <m/>
    <m/>
    <m/>
    <m/>
    <m/>
    <m/>
    <m/>
    <m/>
  </r>
  <r>
    <s v="24-1000-A0001"/>
    <s v="Lusha Marguerite Tronstad"/>
    <s v="Bumble bees and their parasites"/>
    <s v="Wyoming Governor's Office"/>
    <m/>
    <x v="0"/>
    <d v="2026-06-30T00:00:00"/>
    <x v="8"/>
    <s v="REDD"/>
    <n v="128225"/>
    <s v="24-1000"/>
    <n v="128225"/>
    <s v="Active"/>
    <d v="2024-07-08T13:09:14"/>
    <s v="Wyo Natural Diversity Database"/>
    <n v="0"/>
    <s v="Original Award"/>
    <m/>
    <m/>
    <s v="Basic Research"/>
    <s v="false"/>
    <s v="false"/>
    <s v="false"/>
    <s v="false"/>
    <s v="false"/>
    <s v="false"/>
    <m/>
    <m/>
    <m/>
    <s v="No"/>
    <s v="Thomas Abraham Lentner"/>
    <s v="300000007170140"/>
    <m/>
    <m/>
    <s v="9c8fb4f2-cd9b-4a3a-93b1-41c8e889fafd"/>
    <d v="2024-06-28T00:00:00"/>
    <m/>
    <m/>
    <m/>
    <s v="No"/>
    <m/>
    <d v="2026-06-30T00:00:00"/>
    <d v="2024-07-01T00:00:00"/>
    <m/>
    <s v="No"/>
    <s v="NONFED"/>
    <s v="No"/>
    <m/>
    <m/>
    <m/>
    <m/>
    <m/>
    <m/>
    <s v="Research &amp; Economic Development"/>
    <m/>
    <m/>
    <m/>
    <m/>
    <m/>
    <m/>
    <m/>
    <m/>
    <m/>
    <s v="No"/>
    <m/>
    <m/>
    <s v="No"/>
    <m/>
    <s v="Lillian Kay Marks"/>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16568.18"/>
    <s v="Life Sciences"/>
    <n v="15"/>
    <n v="5"/>
    <m/>
    <m/>
    <m/>
    <m/>
    <m/>
    <m/>
    <m/>
    <m/>
    <m/>
    <m/>
    <m/>
    <m/>
    <m/>
    <m/>
    <m/>
    <m/>
    <m/>
    <m/>
    <s v="No"/>
    <m/>
    <m/>
    <m/>
    <m/>
    <m/>
    <m/>
    <m/>
    <m/>
    <m/>
    <s v="No"/>
    <m/>
    <s v="No"/>
    <n v="116568.18"/>
    <n v="11656.82"/>
    <m/>
    <m/>
    <s v="No"/>
    <m/>
    <m/>
    <s v="Debora Lee Scarpelli"/>
    <s v="US Citizen"/>
    <s v="W00997642"/>
    <m/>
    <s v="Female"/>
    <s v="No"/>
    <m/>
    <m/>
    <s v="No"/>
    <m/>
    <m/>
    <m/>
    <m/>
    <s v="Petitioned bumble bees in Wyoming: are parasites a factor in their decline?"/>
    <m/>
    <s v="Non-Federal"/>
    <m/>
    <s v="No"/>
    <m/>
    <s v="Award Created"/>
    <s v="Lillian Kay Marks"/>
    <d v="2024-07-08T13:09:14"/>
    <m/>
    <s v="No"/>
    <m/>
    <m/>
    <m/>
    <s v="Yes"/>
    <m/>
    <s v="No"/>
    <s v="Research"/>
    <m/>
    <s v="Reduced F&amp;A by Sponsor: Specify the rate % and base (MTDC, TDC, Other)"/>
    <n v="11656.82"/>
    <s v="No"/>
    <m/>
    <m/>
    <m/>
    <m/>
    <m/>
    <s v="Contract"/>
    <s v="No"/>
    <m/>
    <m/>
    <m/>
    <s v="No"/>
    <s v="Cost Reimbursable"/>
    <m/>
    <m/>
    <m/>
    <m/>
    <s v="Natural Resources and Conservation"/>
    <s v="No"/>
    <m/>
    <m/>
    <m/>
    <m/>
    <m/>
    <m/>
    <m/>
    <m/>
    <m/>
    <s v="Yes"/>
    <s v="Dixon, Athena"/>
    <m/>
    <m/>
    <s v="Research &amp; Economic Development"/>
    <m/>
    <m/>
    <m/>
    <s v="On Campus"/>
    <s v="New"/>
    <m/>
    <m/>
    <s v="No"/>
    <m/>
    <m/>
    <s v="10 Years"/>
    <m/>
    <m/>
    <s v="10%"/>
    <s v="Annual Technical Report"/>
    <m/>
    <s v="US Citizen"/>
    <m/>
    <m/>
    <m/>
    <m/>
    <m/>
    <m/>
    <s v="20"/>
    <s v="W02746123"/>
    <s v="Not Hispanic or Latino"/>
    <m/>
    <m/>
    <m/>
    <s v="Female"/>
    <s v="Wyo Natural Diversity Database"/>
    <s v="300000007170140"/>
    <s v="Lusha Marguerite Tronstad"/>
    <s v="Principal Investigator"/>
    <m/>
    <m/>
    <m/>
    <m/>
    <m/>
    <m/>
    <s v="0.0"/>
    <s v="0.0"/>
    <m/>
    <m/>
    <m/>
    <m/>
    <m/>
    <m/>
    <m/>
    <m/>
    <m/>
    <m/>
    <m/>
    <s v="241176"/>
    <m/>
    <s v="02-WYGOV"/>
    <s v="Wyoming State Governmental Entities"/>
    <m/>
    <s v="No"/>
    <m/>
    <m/>
    <m/>
    <m/>
    <m/>
    <m/>
    <m/>
    <m/>
    <m/>
    <m/>
    <m/>
    <m/>
    <m/>
    <m/>
    <m/>
    <m/>
    <m/>
    <m/>
    <m/>
    <m/>
    <m/>
    <m/>
    <m/>
    <m/>
    <m/>
    <m/>
    <m/>
    <m/>
    <m/>
    <m/>
    <m/>
    <m/>
    <m/>
    <m/>
    <m/>
    <m/>
    <m/>
    <m/>
    <m/>
    <m/>
    <m/>
    <m/>
    <m/>
    <m/>
    <m/>
    <m/>
    <m/>
    <m/>
    <m/>
    <m/>
    <s v="2023Oct29_GovESA_BB_Proposal.docx"/>
    <s v="WYGF_WYNDD_partnerbwildlife data_2017-2027.pdf"/>
    <s v="No"/>
    <m/>
    <s v="No"/>
    <m/>
    <m/>
    <m/>
    <m/>
    <m/>
    <m/>
    <m/>
    <m/>
    <m/>
    <m/>
    <m/>
    <s v="128225"/>
    <m/>
    <m/>
    <m/>
    <m/>
    <m/>
    <m/>
    <m/>
    <m/>
    <m/>
    <m/>
    <m/>
    <m/>
    <m/>
    <m/>
    <m/>
    <m/>
    <m/>
    <m/>
    <m/>
    <m/>
    <m/>
    <m/>
    <m/>
    <m/>
    <m/>
    <m/>
    <m/>
    <m/>
  </r>
  <r>
    <s v="24-0435-A0003"/>
    <s v="Christina Kuzmych"/>
    <s v="Storer: FY24 - Wyoming Now and Beyond"/>
    <s v="George B. Storer Foundation"/>
    <m/>
    <x v="0"/>
    <d v="2025-06-30T00:00:00"/>
    <x v="19"/>
    <s v="REDD"/>
    <n v="30000"/>
    <s v="24-0435"/>
    <n v="30000"/>
    <s v="Active"/>
    <d v="2024-07-03T14:26:48"/>
    <s v="Wyoming Public Media"/>
    <n v="0"/>
    <s v="Original Award"/>
    <m/>
    <m/>
    <s v="Other Sponsored Activity"/>
    <s v="false"/>
    <s v="false"/>
    <s v="false"/>
    <s v="false"/>
    <s v="false"/>
    <s v="false"/>
    <m/>
    <s v="Wyoming Public Media - Storer Grant Report Feb 2024 w Appendix.pdf"/>
    <s v="The FY25 Storer Foundation application process begins in the middle of our second FY24 interim report located on page 5 of the attached document."/>
    <s v="No"/>
    <s v="John Ruess"/>
    <s v="300000007170152"/>
    <m/>
    <m/>
    <s v="a328b5e2-508c-48f8-95ed-84408d2cfe50"/>
    <d v="2024-05-24T00:00:00"/>
    <m/>
    <m/>
    <m/>
    <s v="No"/>
    <m/>
    <d v="2025-06-30T00:00:00"/>
    <d v="2024-07-01T00:00:00"/>
    <m/>
    <s v="No"/>
    <s v="NONFED"/>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ming Public Media"/>
    <s v="300000007170152"/>
    <m/>
    <m/>
    <m/>
    <m/>
    <m/>
    <m/>
    <m/>
    <m/>
    <m/>
    <m/>
    <m/>
    <m/>
    <m/>
    <m/>
    <m/>
    <m/>
    <m/>
    <m/>
    <n v="27273"/>
    <s v="Non-Science and Engineering Fields"/>
    <n v="15"/>
    <n v="5"/>
    <m/>
    <m/>
    <m/>
    <m/>
    <m/>
    <m/>
    <m/>
    <m/>
    <m/>
    <m/>
    <m/>
    <m/>
    <m/>
    <m/>
    <m/>
    <m/>
    <m/>
    <m/>
    <s v="No"/>
    <m/>
    <m/>
    <m/>
    <m/>
    <m/>
    <m/>
    <m/>
    <m/>
    <m/>
    <s v="No"/>
    <m/>
    <s v="No"/>
    <n v="27273"/>
    <n v="2727"/>
    <m/>
    <m/>
    <s v="No"/>
    <m/>
    <m/>
    <s v="Sandra L. Roller"/>
    <s v="US Citizen"/>
    <s v="W02124670"/>
    <s v="Not Hispanic or Latino"/>
    <s v="Female"/>
    <s v="No"/>
    <m/>
    <m/>
    <s v="No"/>
    <m/>
    <m/>
    <m/>
    <m/>
    <s v="Storer:  FY25 - Wyoming Now and Beyond Reporting Project"/>
    <m/>
    <s v="Non-Federal"/>
    <m/>
    <s v="No"/>
    <m/>
    <s v="Award Created"/>
    <s v="Inna Willis"/>
    <d v="2024-07-03T14:26:47"/>
    <m/>
    <s v="No"/>
    <m/>
    <m/>
    <m/>
    <s v="Yes"/>
    <m/>
    <m/>
    <s v="Other Sponsored Activities"/>
    <s v="Reduced F&amp;A by Sponsor: Specify the rate % and base (MTDC, TDC, Other)"/>
    <m/>
    <n v="2727"/>
    <s v="No"/>
    <m/>
    <m/>
    <m/>
    <m/>
    <m/>
    <s v="Grant"/>
    <s v="No"/>
    <m/>
    <m/>
    <m/>
    <s v="No"/>
    <s v="Fixed Price"/>
    <m/>
    <m/>
    <m/>
    <m/>
    <m/>
    <s v="No"/>
    <m/>
    <m/>
    <s v="Communication and Communications Technologies"/>
    <m/>
    <m/>
    <m/>
    <m/>
    <m/>
    <m/>
    <s v="Yes"/>
    <s v="Dixon, Athena"/>
    <m/>
    <m/>
    <s v="Research &amp; Economic Development"/>
    <m/>
    <m/>
    <m/>
    <s v="Off Campus"/>
    <s v="Renewal"/>
    <m/>
    <m/>
    <s v="No"/>
    <m/>
    <m/>
    <s v="10 Years"/>
    <m/>
    <s v="10% MTDC"/>
    <m/>
    <s v="[Other]"/>
    <s v="10/11/2024; 2/7/2025; 9/12/2025"/>
    <s v="US Citizen"/>
    <s v="0.0"/>
    <s v="0.0"/>
    <s v="0.0"/>
    <s v="0.0"/>
    <s v="0.0"/>
    <s v="0.0"/>
    <s v="100"/>
    <s v="W07022220"/>
    <s v="Not Hispanic or Latino"/>
    <m/>
    <m/>
    <m/>
    <s v="Female"/>
    <s v="Wyoming Public Media"/>
    <s v="300000007170152"/>
    <s v="Christina Kuzmych"/>
    <s v="Principal Investigator"/>
    <s v="0.0"/>
    <s v="0.0"/>
    <s v="0.0"/>
    <s v="0.0"/>
    <s v="0.0"/>
    <s v="0.0"/>
    <s v="0.0"/>
    <s v="0.0"/>
    <m/>
    <m/>
    <m/>
    <m/>
    <m/>
    <m/>
    <m/>
    <m/>
    <m/>
    <m/>
    <m/>
    <m/>
    <m/>
    <s v="07-GBSF"/>
    <s v="Non-Profit Organizations"/>
    <m/>
    <s v="No"/>
    <m/>
    <m/>
    <m/>
    <m/>
    <m/>
    <m/>
    <m/>
    <m/>
    <m/>
    <m/>
    <m/>
    <m/>
    <m/>
    <m/>
    <m/>
    <m/>
    <m/>
    <m/>
    <m/>
    <m/>
    <m/>
    <m/>
    <m/>
    <m/>
    <m/>
    <m/>
    <m/>
    <m/>
    <m/>
    <m/>
    <m/>
    <m/>
    <m/>
    <m/>
    <m/>
    <m/>
    <m/>
    <m/>
    <m/>
    <m/>
    <m/>
    <m/>
    <m/>
    <m/>
    <m/>
    <m/>
    <m/>
    <m/>
    <m/>
    <m/>
    <s v="Storer - FY25 Spending Budget (2).pdf,Storer - FY25 Spending Budget (revised).pdf"/>
    <m/>
    <s v="No"/>
    <m/>
    <s v="No"/>
    <m/>
    <m/>
    <m/>
    <m/>
    <m/>
    <m/>
    <m/>
    <m/>
    <m/>
    <m/>
    <m/>
    <s v="44000"/>
    <m/>
    <m/>
    <m/>
    <m/>
    <m/>
    <m/>
    <m/>
    <m/>
    <m/>
    <m/>
    <m/>
    <m/>
    <m/>
    <m/>
    <m/>
    <m/>
    <m/>
    <m/>
    <m/>
    <m/>
    <m/>
    <m/>
    <m/>
    <m/>
    <m/>
    <m/>
    <m/>
    <m/>
  </r>
  <r>
    <s v="24-0743-A0002"/>
    <s v="Matthew Kauffman"/>
    <s v="Red Desert Fence Behavior Study"/>
    <s v="Wyoming Game and Fish Department"/>
    <s v="Wyoming Game and Fish Department"/>
    <x v="0"/>
    <d v="2026-12-31T00:00:00"/>
    <x v="1"/>
    <s v="Agriculture"/>
    <n v="5000"/>
    <s v="24-0743"/>
    <n v="5000"/>
    <s v="Closed"/>
    <d v="2024-06-14T09:25:48"/>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a731ac7a-7edb-49f2-bfc3-9a5d3528ab8b"/>
    <m/>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Farrell Jean Rapp"/>
    <d v="2024-06-14T09:25:48"/>
    <m/>
    <s v="No"/>
    <m/>
    <m/>
    <m/>
    <s v="Yes"/>
    <m/>
    <s v="No"/>
    <s v="Research"/>
    <m/>
    <s v="Reduced F&amp;A by Sponsor: Specify the rate % and base (MTDC, TDC, Other)"/>
    <n v="0"/>
    <s v="No"/>
    <m/>
    <m/>
    <m/>
    <m/>
    <m/>
    <s v="Grant"/>
    <s v="No"/>
    <m/>
    <m/>
    <m/>
    <s v="No"/>
    <s v="Cost Reimbursable"/>
    <m/>
    <m/>
    <m/>
    <m/>
    <s v="Other Life Sciences"/>
    <s v="No"/>
    <m/>
    <m/>
    <m/>
    <m/>
    <m/>
    <m/>
    <m/>
    <m/>
    <m/>
    <s v="Yes"/>
    <s v="Collins, Kaylee"/>
    <m/>
    <m/>
    <s v="Agriculture, Life Sciences,  &amp; Natural Resources"/>
    <m/>
    <s v="02-WGAFD"/>
    <m/>
    <s v="On Campus"/>
    <s v="New"/>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s v="Admin Closed"/>
    <m/>
    <m/>
    <m/>
    <m/>
    <m/>
    <m/>
    <m/>
    <m/>
    <m/>
    <m/>
    <s v="005366"/>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m/>
  </r>
  <r>
    <s v="25-0054-A0001"/>
    <s v="Dona Playton"/>
    <s v="Equal Justice Wyoming UW Legal Clinic Support"/>
    <s v="Equal Justice Wyoming Foundation"/>
    <m/>
    <x v="0"/>
    <d v="2025-06-30T00:00:00"/>
    <x v="20"/>
    <s v="Law"/>
    <n v="15000"/>
    <s v="25-0054"/>
    <n v="15000"/>
    <s v="Active"/>
    <d v="2024-09-04T15:53:23"/>
    <s v="College of Law Deans Office"/>
    <n v="0"/>
    <s v="Original Award"/>
    <m/>
    <m/>
    <s v="Other Sponsored Activity"/>
    <m/>
    <m/>
    <m/>
    <m/>
    <m/>
    <m/>
    <m/>
    <m/>
    <m/>
    <s v="No"/>
    <m/>
    <s v="300000006254516"/>
    <m/>
    <m/>
    <s v="a7cb7bb9-c6f2-4450-a966-36165f151c85"/>
    <d v="2024-09-06T00:00:00"/>
    <m/>
    <m/>
    <m/>
    <s v="No"/>
    <m/>
    <d v="2025-06-30T00:00:00"/>
    <d v="2024-07-01T00:00:00"/>
    <m/>
    <s v="No"/>
    <s v="NONFED"/>
    <s v="No"/>
    <m/>
    <m/>
    <m/>
    <m/>
    <m/>
    <s v="false"/>
    <s v="Law"/>
    <m/>
    <m/>
    <m/>
    <m/>
    <m/>
    <m/>
    <m/>
    <m/>
    <m/>
    <s v="No"/>
    <m/>
    <m/>
    <s v="No"/>
    <m/>
    <s v="Lillian Kay Marks"/>
    <m/>
    <m/>
    <m/>
    <m/>
    <m/>
    <m/>
    <m/>
    <m/>
    <m/>
    <m/>
    <m/>
    <m/>
    <m/>
    <m/>
    <m/>
    <m/>
    <m/>
    <m/>
    <m/>
    <m/>
    <m/>
    <m/>
    <m/>
    <m/>
    <m/>
    <m/>
    <m/>
    <m/>
    <m/>
    <m/>
    <m/>
    <m/>
    <m/>
    <m/>
    <m/>
    <m/>
    <m/>
    <m/>
    <m/>
    <m/>
    <m/>
    <s v="No"/>
    <m/>
    <m/>
    <m/>
    <m/>
    <m/>
    <m/>
    <m/>
    <m/>
    <m/>
    <m/>
    <m/>
    <m/>
    <m/>
    <m/>
    <m/>
    <m/>
    <m/>
    <m/>
    <m/>
    <m/>
    <m/>
    <m/>
    <m/>
    <m/>
    <m/>
    <m/>
    <m/>
    <m/>
    <m/>
    <m/>
    <m/>
    <m/>
    <m/>
    <m/>
    <m/>
    <m/>
    <m/>
    <m/>
    <m/>
    <m/>
    <m/>
    <m/>
    <m/>
    <m/>
    <m/>
    <m/>
    <m/>
    <m/>
    <m/>
    <m/>
    <s v="College of Law Deans Office"/>
    <s v="300000006254516"/>
    <m/>
    <m/>
    <m/>
    <m/>
    <m/>
    <m/>
    <m/>
    <m/>
    <m/>
    <m/>
    <m/>
    <m/>
    <m/>
    <m/>
    <m/>
    <m/>
    <m/>
    <m/>
    <n v="15000"/>
    <s v="Non-Science and Engineering Fields"/>
    <n v="15"/>
    <n v="5"/>
    <m/>
    <m/>
    <m/>
    <m/>
    <m/>
    <m/>
    <m/>
    <m/>
    <m/>
    <m/>
    <m/>
    <m/>
    <m/>
    <m/>
    <m/>
    <m/>
    <m/>
    <m/>
    <s v="No"/>
    <m/>
    <s v="No"/>
    <m/>
    <m/>
    <m/>
    <m/>
    <m/>
    <m/>
    <m/>
    <s v="No"/>
    <m/>
    <s v="No"/>
    <n v="15000"/>
    <n v="0"/>
    <m/>
    <m/>
    <s v="No"/>
    <m/>
    <m/>
    <s v="Laurie Jo Kempert"/>
    <s v="US Citizen"/>
    <s v="W01661627"/>
    <s v="Not Hispanic or Latino"/>
    <s v="Female"/>
    <s v="No"/>
    <m/>
    <m/>
    <s v="No"/>
    <m/>
    <m/>
    <m/>
    <m/>
    <s v="Equal Justice Wyoming UW Legal Clinic Support"/>
    <m/>
    <s v="Non-Federal"/>
    <m/>
    <s v="No"/>
    <m/>
    <s v="Award Created"/>
    <s v="Lillian Kay Marks"/>
    <d v="2024-09-04T15:53:22"/>
    <m/>
    <s v="No"/>
    <m/>
    <m/>
    <m/>
    <s v="Yes"/>
    <n v="1"/>
    <s v="No"/>
    <s v="Other Sponsored Activities"/>
    <m/>
    <s v="Reduced F&amp;A by Sponsor: Specify the rate % and base (MTDC, TDC, Other)"/>
    <n v="0"/>
    <s v="No"/>
    <m/>
    <m/>
    <m/>
    <m/>
    <m/>
    <s v="Contract"/>
    <s v="No"/>
    <m/>
    <m/>
    <m/>
    <s v="No"/>
    <s v="Cost Reimbursable"/>
    <m/>
    <m/>
    <m/>
    <m/>
    <m/>
    <s v="No"/>
    <m/>
    <m/>
    <s v="Law"/>
    <m/>
    <m/>
    <m/>
    <m/>
    <m/>
    <m/>
    <s v="Yes"/>
    <s v="Wroblewski, Mitchell"/>
    <m/>
    <m/>
    <s v="Law"/>
    <m/>
    <m/>
    <m/>
    <s v="On Campus"/>
    <s v="New"/>
    <m/>
    <m/>
    <s v="No"/>
    <m/>
    <m/>
    <s v="10 Years"/>
    <m/>
    <m/>
    <s v="0% per sponsor policy"/>
    <s v="[Other, Annual Technical Report]"/>
    <s v="WOLFS-109(a); Quarterly"/>
    <s v="US Citizen"/>
    <m/>
    <m/>
    <m/>
    <m/>
    <m/>
    <m/>
    <s v="100"/>
    <s v="W02520114"/>
    <s v="Not Hispanic or Latino"/>
    <m/>
    <m/>
    <m/>
    <s v="Female"/>
    <s v="College of Law Deans Office"/>
    <s v="300000006254516"/>
    <s v="Dona Playton"/>
    <s v="Principal Investigator"/>
    <m/>
    <m/>
    <m/>
    <m/>
    <m/>
    <m/>
    <s v="0.0"/>
    <s v="0.0"/>
    <m/>
    <m/>
    <m/>
    <m/>
    <m/>
    <m/>
    <m/>
    <m/>
    <m/>
    <m/>
    <m/>
    <m/>
    <m/>
    <s v="07-EJWYF"/>
    <s v="Wyoming State Governmental Entities"/>
    <m/>
    <s v="No"/>
    <m/>
    <m/>
    <m/>
    <m/>
    <m/>
    <m/>
    <m/>
    <m/>
    <m/>
    <m/>
    <m/>
    <m/>
    <m/>
    <m/>
    <m/>
    <m/>
    <m/>
    <m/>
    <m/>
    <m/>
    <m/>
    <m/>
    <m/>
    <m/>
    <m/>
    <m/>
    <m/>
    <m/>
    <m/>
    <m/>
    <m/>
    <m/>
    <m/>
    <m/>
    <m/>
    <m/>
    <m/>
    <m/>
    <m/>
    <m/>
    <m/>
    <m/>
    <m/>
    <m/>
    <m/>
    <m/>
    <m/>
    <m/>
    <m/>
    <m/>
    <s v="EJW-EJWF_UW Clinics_Budget.pdf"/>
    <s v="EJW-EJWF IDC and Expense Policy.pdf"/>
    <s v="No"/>
    <m/>
    <s v="No"/>
    <m/>
    <m/>
    <m/>
    <m/>
    <m/>
    <m/>
    <m/>
    <m/>
    <m/>
    <m/>
    <m/>
    <s v="15000"/>
    <m/>
    <m/>
    <m/>
    <m/>
    <m/>
    <m/>
    <m/>
    <m/>
    <m/>
    <m/>
    <m/>
    <m/>
    <m/>
    <s v="No"/>
    <m/>
    <m/>
    <m/>
    <m/>
    <m/>
    <m/>
    <m/>
    <m/>
    <m/>
    <m/>
    <m/>
    <m/>
    <m/>
    <m/>
  </r>
  <r>
    <s v="25-0136-A0001"/>
    <s v="Tiger Alton Robison"/>
    <s v="Wyoming Pathways From Prison"/>
    <s v="Wyoming Arts Council"/>
    <m/>
    <x v="0"/>
    <d v="2025-08-31T00:00:00"/>
    <x v="21"/>
    <s v="Academic Affairs"/>
    <n v="10035"/>
    <s v="25-0136"/>
    <n v="10035"/>
    <s v="Set Up In Progress"/>
    <d v="2024-11-15T12:58:27"/>
    <s v="Music"/>
    <n v="0"/>
    <s v="Original Award"/>
    <m/>
    <m/>
    <s v="Other Sponsored Activity"/>
    <m/>
    <m/>
    <m/>
    <m/>
    <m/>
    <m/>
    <m/>
    <m/>
    <m/>
    <s v="No"/>
    <m/>
    <s v="300000065052233"/>
    <m/>
    <m/>
    <s v="b4ceccb3-ac61-437a-968a-9189fa792dac"/>
    <m/>
    <m/>
    <m/>
    <m/>
    <s v="No"/>
    <m/>
    <d v="2025-06-30T00:00:00"/>
    <d v="2024-07-01T00:00:00"/>
    <m/>
    <s v="No"/>
    <s v="NONFED"/>
    <s v="No"/>
    <m/>
    <m/>
    <m/>
    <m/>
    <m/>
    <s v="false"/>
    <s v="Academic Affairs"/>
    <m/>
    <m/>
    <m/>
    <m/>
    <m/>
    <m/>
    <m/>
    <m/>
    <m/>
    <s v="No"/>
    <m/>
    <m/>
    <s v="No"/>
    <m/>
    <s v="Farrell Jean Rapp"/>
    <m/>
    <m/>
    <m/>
    <m/>
    <m/>
    <m/>
    <m/>
    <m/>
    <m/>
    <m/>
    <s v="10035"/>
    <m/>
    <m/>
    <m/>
    <m/>
    <m/>
    <m/>
    <m/>
    <m/>
    <m/>
    <m/>
    <m/>
    <m/>
    <m/>
    <m/>
    <m/>
    <m/>
    <m/>
    <m/>
    <m/>
    <m/>
    <m/>
    <m/>
    <m/>
    <m/>
    <m/>
    <m/>
    <m/>
    <m/>
    <m/>
    <m/>
    <s v="Yes"/>
    <s v="University of Wyoming"/>
    <m/>
    <m/>
    <m/>
    <m/>
    <m/>
    <m/>
    <m/>
    <m/>
    <m/>
    <s v="Cash"/>
    <m/>
    <m/>
    <m/>
    <m/>
    <m/>
    <m/>
    <m/>
    <m/>
    <m/>
    <s v="Music"/>
    <s v="300000007170267"/>
    <m/>
    <m/>
    <m/>
    <m/>
    <m/>
    <m/>
    <m/>
    <m/>
    <m/>
    <m/>
    <m/>
    <m/>
    <m/>
    <m/>
    <m/>
    <m/>
    <m/>
    <m/>
    <m/>
    <m/>
    <m/>
    <m/>
    <m/>
    <m/>
    <m/>
    <m/>
    <s v="salary, fringe and associated indirect costs"/>
    <m/>
    <s v="UWSOP Distance Education"/>
    <s v="300000065052233"/>
    <m/>
    <m/>
    <m/>
    <m/>
    <m/>
    <m/>
    <m/>
    <m/>
    <m/>
    <m/>
    <m/>
    <m/>
    <m/>
    <m/>
    <m/>
    <m/>
    <m/>
    <m/>
    <n v="8362.5"/>
    <s v="Non-Science and Engineering Fields"/>
    <n v="15"/>
    <n v="5"/>
    <m/>
    <m/>
    <m/>
    <m/>
    <m/>
    <m/>
    <m/>
    <m/>
    <m/>
    <m/>
    <m/>
    <m/>
    <m/>
    <m/>
    <m/>
    <m/>
    <m/>
    <m/>
    <s v="No"/>
    <m/>
    <s v="No"/>
    <m/>
    <m/>
    <m/>
    <m/>
    <m/>
    <m/>
    <m/>
    <s v="No"/>
    <m/>
    <s v="No"/>
    <n v="8362.5"/>
    <n v="1672.5"/>
    <m/>
    <m/>
    <s v="No"/>
    <m/>
    <m/>
    <s v="Kevin Michael Chancellor"/>
    <m/>
    <s v="W10240260"/>
    <s v="Not Hispanic or Latino"/>
    <s v="Male"/>
    <s v="No"/>
    <m/>
    <m/>
    <s v="No"/>
    <m/>
    <m/>
    <m/>
    <m/>
    <s v="Wyoming Pathways from Prison, Music Program 2025"/>
    <m/>
    <s v="Non-Federal"/>
    <m/>
    <s v="No"/>
    <m/>
    <s v="Award Created"/>
    <s v="Farrell Jean Rapp"/>
    <d v="2024-11-15T12:58:26"/>
    <m/>
    <s v="No"/>
    <m/>
    <m/>
    <m/>
    <s v="No"/>
    <n v="1"/>
    <s v="No"/>
    <s v="Other Sponsored Activities"/>
    <m/>
    <s v="20% TDC"/>
    <n v="1672.5"/>
    <s v="No"/>
    <m/>
    <m/>
    <m/>
    <m/>
    <m/>
    <s v="Grant"/>
    <s v="No"/>
    <m/>
    <m/>
    <m/>
    <s v="No"/>
    <s v="Cost Reimbursable"/>
    <m/>
    <m/>
    <m/>
    <m/>
    <m/>
    <s v="No"/>
    <s v="Required"/>
    <m/>
    <s v="Education"/>
    <m/>
    <m/>
    <m/>
    <m/>
    <s v="1"/>
    <m/>
    <s v="No"/>
    <s v="Fulton, Samantha"/>
    <m/>
    <m/>
    <s v="[Academic Affairs, Arts &amp; Sciences]"/>
    <m/>
    <m/>
    <m/>
    <s v="On Campus"/>
    <s v="New"/>
    <m/>
    <m/>
    <s v="No"/>
    <m/>
    <m/>
    <s v="10 Years"/>
    <m/>
    <m/>
    <m/>
    <s v="Final Technical Report"/>
    <m/>
    <s v="US Citizen"/>
    <m/>
    <m/>
    <m/>
    <m/>
    <m/>
    <m/>
    <s v="60"/>
    <s v="W09740712"/>
    <m/>
    <m/>
    <m/>
    <m/>
    <s v="Male"/>
    <s v="Music"/>
    <s v="300000007170267"/>
    <s v="Tiger Alton Robison"/>
    <s v="Principal Investigator"/>
    <m/>
    <m/>
    <m/>
    <m/>
    <m/>
    <m/>
    <s v="0.0"/>
    <s v="0.0"/>
    <m/>
    <m/>
    <m/>
    <m/>
    <m/>
    <m/>
    <m/>
    <m/>
    <m/>
    <m/>
    <m/>
    <s v="NONE"/>
    <m/>
    <s v="07-WYAC"/>
    <s v="Wyoming State Governmental Entities"/>
    <m/>
    <s v="No"/>
    <m/>
    <m/>
    <m/>
    <m/>
    <m/>
    <m/>
    <m/>
    <m/>
    <m/>
    <m/>
    <m/>
    <m/>
    <m/>
    <m/>
    <m/>
    <m/>
    <m/>
    <m/>
    <m/>
    <m/>
    <m/>
    <m/>
    <m/>
    <m/>
    <m/>
    <m/>
    <m/>
    <m/>
    <m/>
    <m/>
    <m/>
    <m/>
    <m/>
    <m/>
    <m/>
    <m/>
    <m/>
    <m/>
    <m/>
    <m/>
    <m/>
    <m/>
    <m/>
    <m/>
    <m/>
    <m/>
    <m/>
    <m/>
    <m/>
    <m/>
    <s v="Robison WAC Project.xlsx"/>
    <m/>
    <s v="No"/>
    <m/>
    <s v="No"/>
    <m/>
    <m/>
    <m/>
    <m/>
    <m/>
    <m/>
    <m/>
    <m/>
    <m/>
    <m/>
    <s v="10035"/>
    <s v="10035"/>
    <m/>
    <m/>
    <m/>
    <m/>
    <m/>
    <m/>
    <m/>
    <m/>
    <m/>
    <m/>
    <m/>
    <m/>
    <m/>
    <s v="No"/>
    <m/>
    <m/>
    <m/>
    <m/>
    <m/>
    <m/>
    <m/>
    <m/>
    <m/>
    <m/>
    <m/>
    <m/>
    <m/>
    <m/>
  </r>
  <r>
    <s v="24-0739-A0001"/>
    <s v="Kevin L. Monteith"/>
    <s v="Role of chronic carriers and population density in bighorn sheep"/>
    <s v="Wyoming Game and Fish Department"/>
    <s v="Wyoming Game and Fish Department"/>
    <x v="0"/>
    <d v="2028-12-31T00:00:00"/>
    <x v="6"/>
    <s v="Haub"/>
    <n v="200000"/>
    <s v="24-0739"/>
    <n v="225000"/>
    <s v="Active"/>
    <d v="2024-06-12T14:10:32"/>
    <s v="Haub School of Environment &amp; Natural Resources"/>
    <n v="0"/>
    <s v="Original Award"/>
    <m/>
    <m/>
    <s v="Applied Research"/>
    <s v="false"/>
    <s v="false"/>
    <s v="false"/>
    <s v="false"/>
    <s v="false"/>
    <s v="false"/>
    <m/>
    <s v="2024 WGBGLC-SheepNutritionDisease.pdf,SheepNutritionDisease_Proposal_2022.pdf"/>
    <m/>
    <s v="No"/>
    <m/>
    <s v="300000007170093"/>
    <m/>
    <m/>
    <s v="b9f8b794-b57b-4112-a2a6-4ef945728a7a"/>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200000"/>
    <s v="Other Sciences"/>
    <n v="15"/>
    <n v="5"/>
    <m/>
    <m/>
    <m/>
    <m/>
    <m/>
    <m/>
    <m/>
    <m/>
    <m/>
    <m/>
    <m/>
    <m/>
    <m/>
    <m/>
    <m/>
    <m/>
    <m/>
    <m/>
    <s v="No"/>
    <m/>
    <m/>
    <m/>
    <m/>
    <m/>
    <m/>
    <m/>
    <m/>
    <m/>
    <s v="No"/>
    <m/>
    <s v="No"/>
    <n v="225000"/>
    <n v="0"/>
    <m/>
    <m/>
    <s v="No"/>
    <m/>
    <m/>
    <s v="Kimberly Ann Messersmith"/>
    <s v="US Citizen"/>
    <s v="W03274203"/>
    <m/>
    <s v="Female"/>
    <s v="No"/>
    <m/>
    <m/>
    <s v="No"/>
    <m/>
    <m/>
    <m/>
    <m/>
    <s v="Role of Chronic Carriers and Population Density in Bighorn Sheep-WGBGLC 2024"/>
    <m/>
    <s v="Non-Federal"/>
    <m/>
    <s v="No"/>
    <m/>
    <s v="Award Created"/>
    <s v="Farrell Jean Rapp"/>
    <d v="2024-06-12T14:10:31"/>
    <m/>
    <s v="No"/>
    <s v="Approved"/>
    <d v="2023-03-03T00:00:00"/>
    <s v="20210303KM00463-03"/>
    <s v="Yes"/>
    <m/>
    <s v="Yes"/>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0"/>
    <s v="W06966801"/>
    <m/>
    <m/>
    <m/>
    <m/>
    <s v="Male"/>
    <s v="Haub School of Environment &amp; Natural Resources"/>
    <s v="300000007170093"/>
    <s v="Kevin L. Monteith"/>
    <s v="Principal Investigator"/>
    <s v="0.0"/>
    <s v="0.0"/>
    <s v="0.0"/>
    <s v="0.0"/>
    <s v="0.0"/>
    <s v="0.0"/>
    <s v="0.0"/>
    <s v="0.0"/>
    <m/>
    <m/>
    <m/>
    <m/>
    <m/>
    <m/>
    <m/>
    <m/>
    <m/>
    <m/>
    <m/>
    <s v="005359"/>
    <m/>
    <s v="02-WGAFD"/>
    <s v="Wyoming State Governmental Entities"/>
    <m/>
    <s v="No"/>
    <m/>
    <m/>
    <m/>
    <m/>
    <m/>
    <m/>
    <m/>
    <m/>
    <m/>
    <m/>
    <m/>
    <m/>
    <m/>
    <m/>
    <m/>
    <m/>
    <m/>
    <m/>
    <m/>
    <m/>
    <m/>
    <m/>
    <m/>
    <m/>
    <m/>
    <m/>
    <m/>
    <m/>
    <m/>
    <m/>
    <m/>
    <m/>
    <m/>
    <m/>
    <m/>
    <m/>
    <m/>
    <m/>
    <m/>
    <m/>
    <m/>
    <m/>
    <m/>
    <m/>
    <m/>
    <m/>
    <m/>
    <m/>
    <m/>
    <m/>
    <s v="SHeep Nutrition WGBGLC.docx,SHeep Nutrition WGBGLC update.docx"/>
    <s v="2024 WGBGLC-SheepNutritionDisease.pdf"/>
    <s v="No"/>
    <m/>
    <s v="No"/>
    <m/>
    <m/>
    <m/>
    <m/>
    <m/>
    <m/>
    <m/>
    <m/>
    <m/>
    <m/>
    <m/>
    <s v="225000"/>
    <m/>
    <m/>
    <m/>
    <m/>
    <m/>
    <m/>
    <m/>
    <m/>
    <m/>
    <m/>
    <m/>
    <m/>
    <m/>
    <m/>
    <m/>
    <m/>
    <m/>
    <m/>
    <m/>
    <m/>
    <m/>
    <m/>
    <m/>
    <m/>
    <m/>
    <m/>
    <m/>
    <m/>
  </r>
  <r>
    <s v="24-1095-A0001"/>
    <s v="Morgan Holland"/>
    <s v="Economic Analysis of Wyoming's Creative Economy"/>
    <s v="Wyoming Arts Alliance"/>
    <m/>
    <x v="0"/>
    <d v="2024-09-30T00:00:00"/>
    <x v="2"/>
    <s v="Business"/>
    <n v="20100"/>
    <s v="24-1095"/>
    <n v="20100"/>
    <s v="Active"/>
    <d v="2024-06-28T14:42:39"/>
    <s v="COB Centers for Excellence"/>
    <n v="0"/>
    <s v="Original Award"/>
    <m/>
    <m/>
    <s v="Applied Research"/>
    <s v="false"/>
    <s v="false"/>
    <s v="false"/>
    <s v="false"/>
    <s v="false"/>
    <s v="false"/>
    <m/>
    <m/>
    <m/>
    <s v="No"/>
    <m/>
    <s v="300000343808699"/>
    <m/>
    <m/>
    <s v="bbace9f6-ee1f-4604-9a5b-3b07872c52c0"/>
    <d v="2024-06-15T00:00:00"/>
    <m/>
    <m/>
    <m/>
    <s v="No"/>
    <m/>
    <d v="2024-09-30T00:00:00"/>
    <d v="2024-07-01T00:00:00"/>
    <m/>
    <s v="No"/>
    <s v="NONFED"/>
    <s v="No"/>
    <m/>
    <m/>
    <m/>
    <m/>
    <m/>
    <m/>
    <s v="Business"/>
    <m/>
    <m/>
    <m/>
    <m/>
    <m/>
    <m/>
    <m/>
    <m/>
    <m/>
    <s v="No"/>
    <m/>
    <m/>
    <s v="No"/>
    <m/>
    <s v="Inna Willis"/>
    <m/>
    <m/>
    <m/>
    <m/>
    <m/>
    <m/>
    <m/>
    <m/>
    <m/>
    <m/>
    <m/>
    <m/>
    <m/>
    <m/>
    <m/>
    <m/>
    <m/>
    <m/>
    <m/>
    <m/>
    <m/>
    <m/>
    <m/>
    <m/>
    <m/>
    <m/>
    <m/>
    <m/>
    <m/>
    <m/>
    <m/>
    <m/>
    <m/>
    <m/>
    <m/>
    <m/>
    <m/>
    <m/>
    <m/>
    <m/>
    <m/>
    <s v="No"/>
    <m/>
    <m/>
    <m/>
    <m/>
    <m/>
    <m/>
    <m/>
    <m/>
    <m/>
    <m/>
    <m/>
    <m/>
    <m/>
    <m/>
    <m/>
    <m/>
    <m/>
    <m/>
    <m/>
    <m/>
    <m/>
    <m/>
    <m/>
    <m/>
    <m/>
    <m/>
    <m/>
    <m/>
    <m/>
    <m/>
    <m/>
    <m/>
    <m/>
    <m/>
    <m/>
    <m/>
    <m/>
    <m/>
    <m/>
    <m/>
    <m/>
    <m/>
    <m/>
    <m/>
    <m/>
    <m/>
    <m/>
    <m/>
    <m/>
    <m/>
    <s v="Economics"/>
    <s v="300000007170170"/>
    <m/>
    <m/>
    <m/>
    <m/>
    <m/>
    <m/>
    <m/>
    <m/>
    <m/>
    <m/>
    <m/>
    <m/>
    <m/>
    <m/>
    <m/>
    <m/>
    <m/>
    <m/>
    <n v="15000"/>
    <s v="Social Sciences"/>
    <n v="15"/>
    <n v="5"/>
    <m/>
    <m/>
    <m/>
    <m/>
    <m/>
    <m/>
    <m/>
    <m/>
    <m/>
    <m/>
    <m/>
    <m/>
    <m/>
    <m/>
    <m/>
    <m/>
    <m/>
    <m/>
    <s v="No"/>
    <m/>
    <m/>
    <m/>
    <m/>
    <m/>
    <m/>
    <m/>
    <m/>
    <m/>
    <s v="No"/>
    <m/>
    <s v="No"/>
    <n v="15000"/>
    <n v="5100"/>
    <m/>
    <m/>
    <s v="No"/>
    <m/>
    <m/>
    <s v="Brenda Cossitt"/>
    <s v="US Citizen"/>
    <s v="W00827066"/>
    <m/>
    <s v="Female"/>
    <s v="No"/>
    <m/>
    <m/>
    <s v="No"/>
    <m/>
    <m/>
    <m/>
    <m/>
    <s v="Economic Analysis of Wyoming's Creative Economy"/>
    <m/>
    <s v="Non-Federal"/>
    <m/>
    <s v="No"/>
    <m/>
    <s v="Award Created"/>
    <s v="Inna Willis"/>
    <d v="2024-06-28T14:42:37"/>
    <m/>
    <s v="No"/>
    <m/>
    <m/>
    <m/>
    <s v="No"/>
    <m/>
    <m/>
    <s v="Research"/>
    <m/>
    <s v="34% MTDC"/>
    <n v="5100"/>
    <s v="No"/>
    <m/>
    <m/>
    <m/>
    <m/>
    <m/>
    <s v="Contract"/>
    <s v="No"/>
    <m/>
    <m/>
    <m/>
    <s v="No"/>
    <s v="Fixed Price"/>
    <m/>
    <m/>
    <m/>
    <m/>
    <m/>
    <s v="No"/>
    <m/>
    <m/>
    <m/>
    <m/>
    <m/>
    <m/>
    <m/>
    <m/>
    <m/>
    <s v="Yes"/>
    <s v="Flores, Josiah"/>
    <m/>
    <m/>
    <s v="Business"/>
    <m/>
    <m/>
    <m/>
    <s v="On Campus"/>
    <s v="New"/>
    <m/>
    <m/>
    <s v="No"/>
    <m/>
    <m/>
    <s v="10 Years"/>
    <m/>
    <m/>
    <m/>
    <s v="Final Technical Report"/>
    <m/>
    <m/>
    <m/>
    <m/>
    <s v="0.0"/>
    <s v="0.0"/>
    <m/>
    <m/>
    <s v="100"/>
    <s v="W10339912"/>
    <s v="Not Hispanic or Latino"/>
    <m/>
    <m/>
    <m/>
    <s v="Male"/>
    <s v="COB Centers for Excellence"/>
    <s v="300000343808699"/>
    <s v="Morgan Holland"/>
    <s v="Principal Investigator"/>
    <m/>
    <m/>
    <s v="8.0"/>
    <s v="0.96"/>
    <m/>
    <m/>
    <s v="8.0"/>
    <s v="0.96"/>
    <m/>
    <m/>
    <m/>
    <m/>
    <m/>
    <m/>
    <m/>
    <m/>
    <m/>
    <m/>
    <s v="Economics"/>
    <m/>
    <s v="Non-Profit"/>
    <s v="07-WYAA"/>
    <s v="Non-Profit Organizations"/>
    <m/>
    <s v="No"/>
    <m/>
    <m/>
    <m/>
    <m/>
    <m/>
    <m/>
    <m/>
    <m/>
    <m/>
    <m/>
    <m/>
    <m/>
    <m/>
    <m/>
    <m/>
    <m/>
    <m/>
    <m/>
    <m/>
    <m/>
    <m/>
    <m/>
    <m/>
    <m/>
    <m/>
    <m/>
    <m/>
    <m/>
    <m/>
    <m/>
    <m/>
    <m/>
    <m/>
    <m/>
    <m/>
    <m/>
    <m/>
    <m/>
    <m/>
    <m/>
    <m/>
    <m/>
    <m/>
    <m/>
    <m/>
    <m/>
    <m/>
    <m/>
    <m/>
    <m/>
    <s v="WyAA Creative Economy Agreement - Signed Schneider.pdf"/>
    <m/>
    <s v="No"/>
    <m/>
    <s v="No"/>
    <m/>
    <m/>
    <m/>
    <m/>
    <m/>
    <m/>
    <m/>
    <m/>
    <m/>
    <m/>
    <m/>
    <s v="20100"/>
    <m/>
    <m/>
    <m/>
    <m/>
    <m/>
    <m/>
    <m/>
    <m/>
    <m/>
    <m/>
    <m/>
    <m/>
    <m/>
    <m/>
    <m/>
    <m/>
    <m/>
    <m/>
    <m/>
    <m/>
    <m/>
    <m/>
    <m/>
    <m/>
    <m/>
    <m/>
    <m/>
    <m/>
  </r>
  <r>
    <s v="24-0092-A0001-0"/>
    <s v="Stephen Newbold"/>
    <s v="The role of CO2 conversion in the clean energy transition: social, economic, and technological opportunities and challenges"/>
    <s v="National Energy Technology Laboratory/U.S. Department of Energy"/>
    <s v="National Energy Technology Laboratory/U.S. Department of Energy"/>
    <x v="0"/>
    <d v="2026-06-30T00:00:00"/>
    <x v="22"/>
    <s v="Agriculture"/>
    <n v="1000000"/>
    <s v="24-0092"/>
    <n v="1000000"/>
    <s v="Active"/>
    <d v="2024-05-27T10:51:13"/>
    <s v="Economics"/>
    <n v="0"/>
    <s v="Original Award"/>
    <m/>
    <m/>
    <s v="Applied Research"/>
    <s v="false"/>
    <s v="false"/>
    <s v="true"/>
    <s v="false"/>
    <s v="false"/>
    <s v="false"/>
    <m/>
    <m/>
    <m/>
    <s v="No"/>
    <m/>
    <s v="300000571387829"/>
    <m/>
    <m/>
    <s v="c1e82410-af5d-4525-b086-ffe38ec3c7c5"/>
    <d v="2024-05-27T00:00:00"/>
    <m/>
    <m/>
    <m/>
    <s v="No"/>
    <m/>
    <d v="2026-06-30T00:00:00"/>
    <d v="2024-07-01T00:00:00"/>
    <m/>
    <s v="No"/>
    <n v="81.088999999999999"/>
    <s v="No"/>
    <m/>
    <m/>
    <m/>
    <m/>
    <m/>
    <m/>
    <s v="Business"/>
    <m/>
    <s v="Engineering &amp; Physical Sciences"/>
    <s v="Arts &amp; Sciences"/>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s v="Energy &amp; Petroleum Engineering"/>
    <s v="300000007170254"/>
    <s v="Criminal Justice &amp; Sociology Department"/>
    <s v="300000029794837"/>
    <m/>
    <m/>
    <m/>
    <m/>
    <m/>
    <m/>
    <m/>
    <m/>
    <m/>
    <m/>
    <m/>
    <m/>
    <n v="842344"/>
    <s v="Social Sciences"/>
    <n v="4.125"/>
    <n v="1.375"/>
    <m/>
    <n v="2.25"/>
    <n v="1.375"/>
    <m/>
    <m/>
    <m/>
    <m/>
    <m/>
    <m/>
    <m/>
    <n v="6.75"/>
    <n v="4.125"/>
    <m/>
    <m/>
    <m/>
    <m/>
    <m/>
    <m/>
    <s v="No"/>
    <m/>
    <m/>
    <m/>
    <m/>
    <m/>
    <m/>
    <m/>
    <m/>
    <m/>
    <s v="No"/>
    <m/>
    <s v="No"/>
    <n v="842344"/>
    <n v="157656"/>
    <m/>
    <s v="DE-FE0032475"/>
    <s v="No"/>
    <m/>
    <m/>
    <s v="Cindy E. Wood"/>
    <s v="US Citizen"/>
    <s v="W00822481"/>
    <s v="Not Hispanic or Latino"/>
    <s v="Female"/>
    <s v="No"/>
    <m/>
    <m/>
    <s v="No"/>
    <m/>
    <m/>
    <m/>
    <m/>
    <s v="The role of CO2 conversion in the clean energy transition: social, economic, and technological opportunities and challenges"/>
    <m/>
    <s v="Federal Direct"/>
    <m/>
    <s v="No"/>
    <m/>
    <m/>
    <m/>
    <m/>
    <m/>
    <s v="No"/>
    <m/>
    <m/>
    <m/>
    <s v="No"/>
    <m/>
    <s v="No"/>
    <s v="Research"/>
    <m/>
    <s v="44.5% MTDC"/>
    <n v="157656"/>
    <s v="No"/>
    <m/>
    <m/>
    <m/>
    <m/>
    <m/>
    <s v="Grant"/>
    <s v="No"/>
    <m/>
    <m/>
    <m/>
    <s v="No"/>
    <s v="Cost Reimbursable"/>
    <m/>
    <m/>
    <m/>
    <m/>
    <m/>
    <s v="No"/>
    <m/>
    <m/>
    <m/>
    <m/>
    <m/>
    <m/>
    <m/>
    <m/>
    <m/>
    <s v="Yes"/>
    <s v="Flores, Josiah"/>
    <m/>
    <m/>
    <s v="[Business, Engineering &amp; Physical Sciences, Law, Arts &amp; Sciences]"/>
    <m/>
    <s v="01-NETL"/>
    <m/>
    <s v="On Campus"/>
    <s v="New"/>
    <m/>
    <m/>
    <s v="No"/>
    <m/>
    <m/>
    <s v="3 Years"/>
    <m/>
    <m/>
    <m/>
    <s v="[Invention Report, Other, Annual Technical Report, Final Technical Report, Property Report]"/>
    <s v="RPPR Quarterly"/>
    <s v="US Citizen"/>
    <s v="0.0"/>
    <s v="0.0"/>
    <s v="0.0"/>
    <s v="0.0"/>
    <s v="0.0"/>
    <s v="0.0"/>
    <s v="30"/>
    <s v="W09837536"/>
    <s v="Not Hispanic or Latino"/>
    <m/>
    <m/>
    <m/>
    <s v="Male"/>
    <s v="Economics"/>
    <s v="300000007170170"/>
    <s v="Stephen Newbold"/>
    <s v="Principal Investigator"/>
    <s v="0.0"/>
    <s v="0.0"/>
    <s v="0.0"/>
    <s v="0.0"/>
    <s v="0.0"/>
    <s v="0.0"/>
    <s v="0.0"/>
    <s v="0.0"/>
    <m/>
    <m/>
    <m/>
    <m/>
    <m/>
    <m/>
    <m/>
    <m/>
    <m/>
    <m/>
    <s v="Other Social Sciences"/>
    <s v="DE-FE0032475"/>
    <m/>
    <s v="01-NETL"/>
    <s v="U.S. Federal Government"/>
    <m/>
    <s v="Yes"/>
    <s v="ADD NEW"/>
    <s v="450000"/>
    <m/>
    <m/>
    <m/>
    <m/>
    <m/>
    <m/>
    <m/>
    <m/>
    <m/>
    <m/>
    <m/>
    <m/>
    <m/>
    <m/>
    <m/>
    <m/>
    <m/>
    <m/>
    <m/>
    <m/>
    <s v="N/A"/>
    <m/>
    <m/>
    <m/>
    <m/>
    <m/>
    <m/>
    <m/>
    <m/>
    <m/>
    <m/>
    <m/>
    <m/>
    <m/>
    <m/>
    <m/>
    <m/>
    <m/>
    <m/>
    <m/>
    <m/>
    <m/>
    <m/>
    <m/>
    <m/>
    <m/>
    <m/>
    <m/>
    <s v="M.Zhou_Budget_Justification_NMSU.xlsx"/>
    <m/>
    <s v="No"/>
    <m/>
    <s v="No"/>
    <m/>
    <m/>
    <m/>
    <m/>
    <m/>
    <m/>
    <m/>
    <m/>
    <m/>
    <m/>
    <m/>
    <s v="1000000"/>
    <m/>
    <m/>
    <m/>
    <m/>
    <m/>
    <m/>
    <m/>
    <m/>
    <m/>
    <m/>
    <m/>
    <m/>
    <m/>
    <m/>
    <m/>
    <m/>
    <m/>
    <m/>
    <m/>
    <m/>
    <m/>
    <m/>
    <m/>
    <m/>
    <m/>
    <m/>
    <m/>
    <m/>
  </r>
  <r>
    <s v="24-0092-A0001-1"/>
    <s v="Stephen Newbold"/>
    <s v="The role of CO2 conversion in the clean energy transition: social, economic, and technological opportunities and challenges"/>
    <s v="National Energy Technology Laboratory/U.S. Department of Energy"/>
    <s v="National Energy Technology Laboratory/U.S. Department of Energy"/>
    <x v="0"/>
    <d v="2026-06-30T00:00:00"/>
    <x v="22"/>
    <s v="Agriculture"/>
    <n v="1000000"/>
    <s v="24-0092"/>
    <n v="1000000"/>
    <s v="Active"/>
    <d v="2024-05-29T21:39:44"/>
    <s v="Economics"/>
    <n v="1"/>
    <s v="Administrative Change"/>
    <d v="2024-05-29T00:00:00"/>
    <s v="Kristi Hargis Stockdale"/>
    <s v="Applied Research"/>
    <s v="false"/>
    <s v="false"/>
    <s v="true"/>
    <s v="false"/>
    <s v="false"/>
    <s v="false"/>
    <m/>
    <m/>
    <m/>
    <s v="No"/>
    <m/>
    <s v="300000007170170"/>
    <m/>
    <m/>
    <s v="c1e82410-af5d-4525-b086-ffe38ec3c7c5"/>
    <d v="2024-05-27T00:00:00"/>
    <m/>
    <m/>
    <m/>
    <s v="No"/>
    <m/>
    <d v="2026-06-30T00:00:00"/>
    <d v="2024-07-01T00:00:00"/>
    <m/>
    <s v="No"/>
    <n v="81.088999999999999"/>
    <s v="No"/>
    <m/>
    <m/>
    <m/>
    <m/>
    <m/>
    <m/>
    <s v="Business"/>
    <m/>
    <s v="Engineering &amp; Physical Sciences"/>
    <s v="Arts &amp; Sciences"/>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s v="Energy &amp; Petroleum Engineering"/>
    <s v="300000007170254"/>
    <s v="Criminal Justice &amp; Sociology Department"/>
    <s v="300000029794837"/>
    <m/>
    <m/>
    <m/>
    <m/>
    <m/>
    <m/>
    <m/>
    <m/>
    <m/>
    <m/>
    <m/>
    <m/>
    <n v="842344"/>
    <s v="Social Sciences"/>
    <n v="4.125"/>
    <n v="1.375"/>
    <m/>
    <n v="2.25"/>
    <n v="1.375"/>
    <m/>
    <m/>
    <m/>
    <m/>
    <m/>
    <m/>
    <m/>
    <n v="6.75"/>
    <n v="4.125"/>
    <m/>
    <m/>
    <m/>
    <m/>
    <m/>
    <m/>
    <s v="No"/>
    <m/>
    <m/>
    <m/>
    <m/>
    <m/>
    <m/>
    <m/>
    <m/>
    <m/>
    <s v="No"/>
    <m/>
    <s v="No"/>
    <n v="842344"/>
    <n v="157656"/>
    <m/>
    <s v="DE-FE0032475"/>
    <s v="No"/>
    <m/>
    <m/>
    <s v="Cindy E. Wood"/>
    <s v="US Citizen"/>
    <s v="W00822481"/>
    <s v="Not Hispanic or Latino"/>
    <s v="Female"/>
    <s v="No"/>
    <m/>
    <m/>
    <s v="No"/>
    <m/>
    <m/>
    <m/>
    <m/>
    <s v="The role of CO2 conversion in the clean energy transition: social, economic, and technological opportunities and challenges"/>
    <m/>
    <s v="Federal Direct"/>
    <m/>
    <s v="No"/>
    <m/>
    <s v="Award Created"/>
    <s v="Kristi Hargis Stockdale"/>
    <d v="2024-05-27T10:51:13"/>
    <m/>
    <s v="No"/>
    <m/>
    <m/>
    <m/>
    <s v="No"/>
    <m/>
    <s v="No"/>
    <s v="Research"/>
    <m/>
    <s v="44.5% MTDC"/>
    <n v="157656"/>
    <s v="No"/>
    <m/>
    <m/>
    <m/>
    <m/>
    <m/>
    <s v="Grant"/>
    <s v="No"/>
    <m/>
    <m/>
    <m/>
    <s v="No"/>
    <s v="Cost Reimbursable"/>
    <m/>
    <m/>
    <m/>
    <m/>
    <m/>
    <s v="No"/>
    <m/>
    <m/>
    <m/>
    <m/>
    <m/>
    <m/>
    <m/>
    <m/>
    <m/>
    <s v="Yes"/>
    <s v="Flores, Josiah"/>
    <m/>
    <m/>
    <s v="[Business, Engineering &amp; Physical Sciences, Law, Arts &amp; Sciences]"/>
    <m/>
    <s v="01-NETL"/>
    <m/>
    <s v="On Campus"/>
    <s v="New"/>
    <m/>
    <m/>
    <s v="No"/>
    <m/>
    <m/>
    <s v="3 Years"/>
    <m/>
    <m/>
    <m/>
    <s v="[Invention Report, Other, Annual Technical Report, Final Technical Report, Property Report]"/>
    <s v="RPPR Quarterly"/>
    <s v="US Citizen"/>
    <s v="0.0"/>
    <s v="0.0"/>
    <s v="0.0"/>
    <s v="0.0"/>
    <s v="0.0"/>
    <s v="0.0"/>
    <s v="30"/>
    <s v="W09837536"/>
    <s v="Not Hispanic or Latino"/>
    <m/>
    <m/>
    <m/>
    <s v="Male"/>
    <s v="Economics"/>
    <s v="300000007170170"/>
    <s v="Stephen Newbold"/>
    <s v="Principal Investigator"/>
    <s v="0.0"/>
    <s v="0.0"/>
    <s v="0.0"/>
    <s v="0.0"/>
    <s v="0.0"/>
    <s v="0.0"/>
    <s v="0.0"/>
    <s v="0.0"/>
    <m/>
    <m/>
    <m/>
    <m/>
    <m/>
    <m/>
    <m/>
    <m/>
    <m/>
    <m/>
    <s v="Other Social Sciences"/>
    <s v="DE-FE0032475"/>
    <m/>
    <s v="01-NETL"/>
    <s v="U.S. Federal Government"/>
    <m/>
    <s v="Yes"/>
    <s v="ADD NEW"/>
    <s v="450000"/>
    <m/>
    <m/>
    <m/>
    <m/>
    <m/>
    <m/>
    <m/>
    <m/>
    <m/>
    <m/>
    <m/>
    <m/>
    <m/>
    <m/>
    <m/>
    <m/>
    <m/>
    <m/>
    <m/>
    <m/>
    <s v="N/A"/>
    <m/>
    <m/>
    <m/>
    <m/>
    <m/>
    <m/>
    <m/>
    <m/>
    <m/>
    <m/>
    <m/>
    <m/>
    <m/>
    <m/>
    <m/>
    <m/>
    <m/>
    <m/>
    <m/>
    <m/>
    <m/>
    <m/>
    <m/>
    <m/>
    <m/>
    <m/>
    <m/>
    <s v="M.Zhou_Budget_Justification_NMSU.xlsx"/>
    <m/>
    <s v="No"/>
    <m/>
    <s v="No"/>
    <m/>
    <m/>
    <m/>
    <m/>
    <m/>
    <m/>
    <m/>
    <m/>
    <m/>
    <m/>
    <m/>
    <s v="1000000"/>
    <m/>
    <m/>
    <m/>
    <m/>
    <m/>
    <m/>
    <m/>
    <m/>
    <m/>
    <m/>
    <m/>
    <m/>
    <m/>
    <m/>
    <m/>
    <m/>
    <m/>
    <m/>
    <m/>
    <m/>
    <m/>
    <m/>
    <m/>
    <m/>
    <m/>
    <m/>
    <m/>
    <m/>
  </r>
  <r>
    <s v="24-0772-A0001"/>
    <s v="Kevin L. Monteith"/>
    <s v="Sweetwater Rocks-WGBGLC 2024"/>
    <s v="Wyoming Game and Fish Department"/>
    <s v="Wyoming Game and Fish Department"/>
    <x v="0"/>
    <d v="2026-12-31T00:00:00"/>
    <x v="6"/>
    <s v="Haub"/>
    <n v="35000"/>
    <s v="24-0772"/>
    <n v="35000"/>
    <s v="Active"/>
    <d v="2024-06-11T13:52:42"/>
    <s v="Haub School of Environment &amp; Natural Resources"/>
    <n v="0"/>
    <s v="Original Award"/>
    <m/>
    <m/>
    <s v="Applied Research"/>
    <s v="false"/>
    <s v="false"/>
    <s v="false"/>
    <s v="false"/>
    <s v="false"/>
    <s v="false"/>
    <m/>
    <s v="SweetwaterRocksWGBGLC_final.docx,2024-WGBGLC-SweetwaterRocks-MonteithShop.pdf"/>
    <m/>
    <s v="No"/>
    <m/>
    <s v="300000007170093"/>
    <m/>
    <m/>
    <s v="c902d5a3-fe48-4aea-90a9-4c31905422d2"/>
    <d v="2024-07-02T00:00:00"/>
    <m/>
    <m/>
    <m/>
    <s v="No"/>
    <m/>
    <d v="2026-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35000"/>
    <s v="Other Sciences"/>
    <n v="15"/>
    <n v="5"/>
    <m/>
    <m/>
    <m/>
    <m/>
    <m/>
    <m/>
    <m/>
    <m/>
    <m/>
    <m/>
    <m/>
    <m/>
    <m/>
    <m/>
    <m/>
    <m/>
    <m/>
    <m/>
    <s v="No"/>
    <m/>
    <m/>
    <m/>
    <m/>
    <m/>
    <m/>
    <m/>
    <m/>
    <m/>
    <s v="No"/>
    <m/>
    <s v="No"/>
    <n v="35000"/>
    <n v="0"/>
    <m/>
    <m/>
    <s v="No"/>
    <m/>
    <m/>
    <s v="Kimberly Ann Messersmith"/>
    <s v="US Citizen"/>
    <s v="W03274203"/>
    <m/>
    <s v="Female"/>
    <s v="No"/>
    <m/>
    <m/>
    <s v="No"/>
    <m/>
    <m/>
    <m/>
    <m/>
    <s v="Sweetwater Rocks Assessment for Bighorn Sheep Translocation 2024 - 2026"/>
    <m/>
    <s v="Non-Federal"/>
    <m/>
    <s v="No"/>
    <m/>
    <s v="Award Created"/>
    <s v="Farrell Jean Rapp"/>
    <d v="2024-06-11T13:52:41"/>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71"/>
    <m/>
    <s v="02-WGAFD"/>
    <s v="Wyoming State Governmental Entities"/>
    <m/>
    <s v="No"/>
    <m/>
    <m/>
    <m/>
    <m/>
    <m/>
    <m/>
    <m/>
    <m/>
    <m/>
    <m/>
    <m/>
    <m/>
    <m/>
    <m/>
    <m/>
    <m/>
    <m/>
    <m/>
    <m/>
    <m/>
    <m/>
    <m/>
    <m/>
    <m/>
    <m/>
    <m/>
    <m/>
    <m/>
    <m/>
    <m/>
    <m/>
    <m/>
    <m/>
    <m/>
    <m/>
    <m/>
    <m/>
    <m/>
    <m/>
    <m/>
    <m/>
    <m/>
    <m/>
    <m/>
    <m/>
    <m/>
    <m/>
    <m/>
    <m/>
    <m/>
    <s v="SR WGBGLC.docx"/>
    <s v="2024-WGBGLC-SweetwaterRocks-MonteithShop.pdf"/>
    <s v="No"/>
    <m/>
    <s v="No"/>
    <m/>
    <m/>
    <m/>
    <m/>
    <m/>
    <m/>
    <m/>
    <m/>
    <m/>
    <m/>
    <m/>
    <s v="35000"/>
    <m/>
    <m/>
    <m/>
    <m/>
    <m/>
    <m/>
    <m/>
    <m/>
    <m/>
    <m/>
    <m/>
    <m/>
    <m/>
    <m/>
    <m/>
    <m/>
    <m/>
    <m/>
    <m/>
    <m/>
    <m/>
    <m/>
    <m/>
    <m/>
    <m/>
    <m/>
    <m/>
    <m/>
  </r>
  <r>
    <s v="24-0631-A0001"/>
    <s v="Christine L. McKibbin"/>
    <s v="Wyoming Geriatric Workforce Enhancement Program"/>
    <s v="Health Resources and Services Administration/Department of Health and Human Services"/>
    <s v="Health Resources and Services Administration/Department of Health and Human Services"/>
    <x v="0"/>
    <d v="2025-06-30T00:00:00"/>
    <x v="23"/>
    <s v="Arts &amp; Sciences"/>
    <n v="1000000"/>
    <s v="24-0631"/>
    <n v="1000000"/>
    <s v="Active"/>
    <d v="2024-06-18T07:02:13"/>
    <s v="Psychology"/>
    <n v="0"/>
    <s v="Original Award"/>
    <m/>
    <m/>
    <s v="Other Sponsored Activity"/>
    <s v="false"/>
    <s v="false"/>
    <s v="false"/>
    <s v="false"/>
    <s v="true"/>
    <s v="false"/>
    <m/>
    <m/>
    <m/>
    <s v="No"/>
    <m/>
    <s v="300000007170292"/>
    <m/>
    <m/>
    <s v="ca5602a9-c4a8-40f5-8af8-9f0ef8c8a946"/>
    <d v="2024-05-22T00:00:00"/>
    <m/>
    <m/>
    <m/>
    <s v="No"/>
    <m/>
    <d v="2025-06-30T00:00:00"/>
    <d v="2024-07-01T00:00:00"/>
    <m/>
    <s v="No"/>
    <n v="93.968999999999994"/>
    <s v="No"/>
    <m/>
    <m/>
    <m/>
    <m/>
    <m/>
    <m/>
    <s v="Arts &amp; Sciences"/>
    <m/>
    <m/>
    <m/>
    <m/>
    <m/>
    <m/>
    <m/>
    <m/>
    <m/>
    <s v="No"/>
    <m/>
    <m/>
    <s v="No"/>
    <m/>
    <s v="Kristi Hargis Stockdale"/>
    <m/>
    <m/>
    <m/>
    <m/>
    <m/>
    <m/>
    <m/>
    <m/>
    <m/>
    <m/>
    <m/>
    <m/>
    <m/>
    <m/>
    <m/>
    <m/>
    <m/>
    <m/>
    <m/>
    <m/>
    <m/>
    <m/>
    <m/>
    <m/>
    <m/>
    <m/>
    <m/>
    <m/>
    <m/>
    <m/>
    <m/>
    <m/>
    <m/>
    <m/>
    <m/>
    <m/>
    <m/>
    <m/>
    <m/>
    <m/>
    <m/>
    <s v="No"/>
    <m/>
    <m/>
    <m/>
    <m/>
    <m/>
    <m/>
    <m/>
    <m/>
    <m/>
    <m/>
    <m/>
    <m/>
    <m/>
    <m/>
    <m/>
    <m/>
    <m/>
    <m/>
    <m/>
    <m/>
    <m/>
    <m/>
    <m/>
    <m/>
    <m/>
    <m/>
    <m/>
    <m/>
    <m/>
    <m/>
    <m/>
    <m/>
    <m/>
    <m/>
    <m/>
    <m/>
    <m/>
    <m/>
    <m/>
    <m/>
    <m/>
    <m/>
    <m/>
    <m/>
    <m/>
    <m/>
    <m/>
    <m/>
    <m/>
    <m/>
    <s v="Psychology Department"/>
    <s v="300000029642084"/>
    <m/>
    <m/>
    <m/>
    <m/>
    <m/>
    <m/>
    <m/>
    <m/>
    <m/>
    <m/>
    <m/>
    <m/>
    <m/>
    <m/>
    <m/>
    <m/>
    <m/>
    <m/>
    <n v="936828"/>
    <s v="Other Sciences"/>
    <n v="15"/>
    <n v="5"/>
    <m/>
    <m/>
    <m/>
    <m/>
    <m/>
    <m/>
    <m/>
    <m/>
    <m/>
    <m/>
    <m/>
    <m/>
    <m/>
    <m/>
    <m/>
    <m/>
    <m/>
    <m/>
    <s v="No"/>
    <m/>
    <m/>
    <m/>
    <m/>
    <m/>
    <m/>
    <m/>
    <m/>
    <m/>
    <s v="No"/>
    <m/>
    <s v="No"/>
    <n v="936828"/>
    <n v="63172"/>
    <m/>
    <s v="U1Q53067"/>
    <s v="No"/>
    <m/>
    <m/>
    <s v="Vicki Marie Nelson"/>
    <s v="US Citizen"/>
    <s v="W00267836"/>
    <s v="Not Hispanic or Latino"/>
    <s v="Female"/>
    <s v="No"/>
    <m/>
    <m/>
    <s v="No"/>
    <m/>
    <m/>
    <m/>
    <m/>
    <s v="Wyoming Geriatrics Workforce Enhancement Program"/>
    <m/>
    <s v="Federal Direct"/>
    <m/>
    <s v="No"/>
    <m/>
    <s v="Award Created"/>
    <s v="Kristi Hargis Stockdale"/>
    <d v="2024-06-18T07:02:13"/>
    <m/>
    <s v="No"/>
    <m/>
    <m/>
    <m/>
    <s v="Yes"/>
    <m/>
    <s v="Yes"/>
    <s v="Other Sponsored Activities"/>
    <m/>
    <s v="Reduced F&amp;A by Sponsor: Specify the rate % and base (MTDC, TDC, Other)"/>
    <n v="63172"/>
    <s v="No"/>
    <m/>
    <m/>
    <m/>
    <m/>
    <m/>
    <s v="Grant"/>
    <s v="No"/>
    <m/>
    <m/>
    <m/>
    <s v="No"/>
    <s v="Cost Reimbursable"/>
    <m/>
    <m/>
    <m/>
    <m/>
    <m/>
    <s v="No"/>
    <m/>
    <m/>
    <m/>
    <m/>
    <m/>
    <m/>
    <m/>
    <m/>
    <m/>
    <s v="Yes"/>
    <s v="Collins, Kaylee"/>
    <m/>
    <m/>
    <s v="Arts &amp; Sciences"/>
    <m/>
    <s v="01-HRSA"/>
    <m/>
    <s v="On Campus"/>
    <s v="New"/>
    <m/>
    <m/>
    <s v="No"/>
    <m/>
    <m/>
    <s v="3 Years"/>
    <m/>
    <m/>
    <s v="8%"/>
    <s v="[Other, Annual Technical Report]"/>
    <s v="Quarterly"/>
    <s v="US Citizen"/>
    <s v="0.0"/>
    <s v="0.0"/>
    <s v="0.0"/>
    <s v="0.0"/>
    <s v="0.0"/>
    <s v="0.0"/>
    <s v="50"/>
    <s v="W04798768"/>
    <m/>
    <m/>
    <m/>
    <m/>
    <s v="Female"/>
    <s v="Psychology"/>
    <s v="300000007170292"/>
    <s v="Christine L. McKibbin"/>
    <s v="Principal Investigator"/>
    <s v="30.0"/>
    <s v="2.7"/>
    <s v="0.0"/>
    <s v="0.0"/>
    <s v="100.0"/>
    <s v="3.0"/>
    <s v="47.5"/>
    <s v="5.7"/>
    <m/>
    <m/>
    <m/>
    <m/>
    <m/>
    <m/>
    <m/>
    <m/>
    <m/>
    <m/>
    <m/>
    <s v="1U1QHP53067-01-00"/>
    <m/>
    <s v="01-HRSA"/>
    <s v="U.S. Federal Government"/>
    <m/>
    <s v="Yes"/>
    <s v="Wind River Family &amp; Community Health Care"/>
    <s v="346391"/>
    <m/>
    <s v="47476"/>
    <s v="70357"/>
    <s v="104852"/>
    <s v="214409"/>
    <m/>
    <m/>
    <m/>
    <m/>
    <s v="Wyoming_WRFCHC_Subaward_Justification.docx"/>
    <m/>
    <s v="Wyoming_Ivinson_Subaward_Justification.docx"/>
    <s v="Wyoming_CWC_Subaward_Justification.docx"/>
    <s v="Wyoming_ESTH_Subaward_Justification.docx"/>
    <s v="Wyoming_ADRC_Subaward_Justification.docx"/>
    <m/>
    <m/>
    <m/>
    <m/>
    <m/>
    <s v="07-WRFCHC"/>
    <m/>
    <m/>
    <m/>
    <s v="Ivinson Memorial Hospital"/>
    <m/>
    <s v="07-IMH"/>
    <s v="Central Wyoming College"/>
    <m/>
    <s v="06-CWYC"/>
    <s v="Eastern Shoshone Tribe"/>
    <m/>
    <s v="10-EASTSHO"/>
    <s v="ADD NEW"/>
    <m/>
    <s v="N/A"/>
    <m/>
    <m/>
    <m/>
    <m/>
    <m/>
    <m/>
    <m/>
    <m/>
    <m/>
    <m/>
    <m/>
    <m/>
    <s v="Final WyGWEP Budget Justification.docx"/>
    <s v="011123 UPDATED HRSA-24-018 GWEP MODIFIED.pdf"/>
    <s v="No"/>
    <m/>
    <s v="No"/>
    <m/>
    <m/>
    <m/>
    <m/>
    <m/>
    <m/>
    <m/>
    <m/>
    <m/>
    <m/>
    <m/>
    <s v="5000000"/>
    <m/>
    <m/>
    <m/>
    <m/>
    <m/>
    <m/>
    <m/>
    <m/>
    <m/>
    <m/>
    <m/>
    <m/>
    <m/>
    <m/>
    <m/>
    <m/>
    <m/>
    <m/>
    <m/>
    <m/>
    <m/>
    <m/>
    <m/>
    <m/>
    <m/>
    <m/>
    <m/>
    <m/>
  </r>
  <r>
    <s v="25-0009-A0001-0"/>
    <s v="Adrienne B Freng"/>
    <s v="Albany County Community Juvenile Service Board Planning Grant"/>
    <s v="Albany County, Wyoming"/>
    <s v="Department of Justice"/>
    <x v="0"/>
    <d v="2024-10-31T00:00:00"/>
    <x v="24"/>
    <s v="Arts &amp; Sciences"/>
    <n v="25000"/>
    <s v="25-0009"/>
    <n v="25000"/>
    <s v="Active"/>
    <d v="2024-08-12T09:39:58"/>
    <s v="College of Arts &amp; Sciences Deans Office"/>
    <n v="0"/>
    <s v="Original Award"/>
    <m/>
    <m/>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12T00:00:00"/>
    <m/>
    <m/>
    <m/>
    <s v="No"/>
    <m/>
    <d v="2024-10-31T00:00:00"/>
    <d v="2024-07-01T00:00:00"/>
    <m/>
    <s v="No"/>
    <n v="16.54"/>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25000"/>
    <s v="Social Sciences"/>
    <n v="15"/>
    <n v="5"/>
    <m/>
    <m/>
    <m/>
    <m/>
    <m/>
    <m/>
    <m/>
    <m/>
    <m/>
    <m/>
    <m/>
    <m/>
    <m/>
    <m/>
    <m/>
    <m/>
    <m/>
    <m/>
    <s v="No"/>
    <m/>
    <s v="No"/>
    <m/>
    <m/>
    <m/>
    <m/>
    <m/>
    <m/>
    <m/>
    <s v="No"/>
    <m/>
    <s v="No"/>
    <n v="25000"/>
    <n v="0"/>
    <m/>
    <m/>
    <s v="No"/>
    <m/>
    <m/>
    <s v="Carolina Hughes"/>
    <m/>
    <s v="W02438123"/>
    <s v="Hispanic or Latino"/>
    <s v="Female"/>
    <s v="No"/>
    <m/>
    <m/>
    <s v="No"/>
    <m/>
    <m/>
    <m/>
    <m/>
    <s v="Albany County Community Juvenile Service Board Planning Grant"/>
    <m/>
    <s v="Federal Passthrough"/>
    <m/>
    <s v="No"/>
    <m/>
    <m/>
    <m/>
    <m/>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m/>
    <m/>
    <s v="0"/>
    <m/>
    <m/>
    <m/>
    <s v="US Citizen"/>
    <m/>
    <m/>
    <m/>
    <m/>
    <m/>
    <m/>
    <s v="50"/>
    <s v="W03276982"/>
    <s v="Not Hispanic or Latino"/>
    <m/>
    <m/>
    <m/>
    <s v="Female"/>
    <s v="College of Arts &amp; Sciences Deans Office"/>
    <s v="300000006258820"/>
    <s v="Adrienne B Freng"/>
    <s v="Principal Investigator"/>
    <m/>
    <m/>
    <m/>
    <m/>
    <s v="16.67"/>
    <s v="0.5"/>
    <s v="4.17"/>
    <s v="0.5"/>
    <m/>
    <m/>
    <m/>
    <m/>
    <m/>
    <m/>
    <m/>
    <m/>
    <m/>
    <m/>
    <s v="Other Social Sciences"/>
    <s v="PRE-AWARD SPENDING"/>
    <m/>
    <s v="03-ALBANY"/>
    <s v="U.S. Federal Government"/>
    <m/>
    <s v="No"/>
    <m/>
    <m/>
    <m/>
    <m/>
    <m/>
    <m/>
    <m/>
    <m/>
    <m/>
    <m/>
    <m/>
    <m/>
    <m/>
    <m/>
    <m/>
    <m/>
    <m/>
    <m/>
    <m/>
    <m/>
    <m/>
    <m/>
    <m/>
    <m/>
    <m/>
    <m/>
    <m/>
    <m/>
    <m/>
    <m/>
    <m/>
    <m/>
    <m/>
    <m/>
    <m/>
    <m/>
    <m/>
    <m/>
    <m/>
    <m/>
    <m/>
    <m/>
    <m/>
    <m/>
    <m/>
    <m/>
    <m/>
    <m/>
    <m/>
    <m/>
    <s v="Budget.xlsx,Final Budget.xlsx"/>
    <s v="Sub-Award Indirect Costs.pdf"/>
    <s v="No"/>
    <m/>
    <s v="No"/>
    <m/>
    <m/>
    <m/>
    <m/>
    <m/>
    <m/>
    <m/>
    <m/>
    <m/>
    <m/>
    <m/>
    <s v="128500"/>
    <m/>
    <m/>
    <m/>
    <m/>
    <m/>
    <m/>
    <m/>
    <m/>
    <m/>
    <m/>
    <m/>
    <m/>
    <m/>
    <s v="No"/>
    <m/>
    <m/>
    <m/>
    <m/>
    <m/>
    <m/>
    <m/>
    <m/>
    <m/>
    <m/>
    <m/>
    <m/>
    <m/>
    <m/>
  </r>
  <r>
    <s v="25-0009-A0001-1"/>
    <s v="Adrienne B Freng"/>
    <s v="Albany County Community Juvenile Service Board Planning Grant"/>
    <s v="Albany County, Wyoming"/>
    <s v="Department of Justice"/>
    <x v="0"/>
    <d v="2025-06-30T00:00:00"/>
    <x v="24"/>
    <s v="Arts &amp; Sciences"/>
    <n v="64250"/>
    <s v="25-0009"/>
    <n v="64250"/>
    <s v="Active"/>
    <d v="2024-08-20T11:14:22"/>
    <s v="College of Arts &amp; Sciences Deans Office"/>
    <n v="1"/>
    <s v="Pre-Award Spending Removal"/>
    <d v="2024-08-20T00:00:00"/>
    <s v="Kristi Hargis Stockdale"/>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20T00:00:00"/>
    <m/>
    <m/>
    <m/>
    <s v="No"/>
    <m/>
    <d v="2025-06-30T00:00:00"/>
    <d v="2024-07-01T00:00:00"/>
    <m/>
    <s v="No"/>
    <n v="16.547999999999998"/>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64250"/>
    <s v="Social Sciences"/>
    <n v="15"/>
    <n v="5"/>
    <m/>
    <m/>
    <m/>
    <m/>
    <m/>
    <m/>
    <m/>
    <m/>
    <m/>
    <m/>
    <m/>
    <m/>
    <m/>
    <m/>
    <m/>
    <m/>
    <m/>
    <m/>
    <s v="No"/>
    <m/>
    <s v="No"/>
    <m/>
    <m/>
    <m/>
    <m/>
    <m/>
    <m/>
    <m/>
    <s v="No"/>
    <m/>
    <s v="No"/>
    <n v="64250"/>
    <n v="0"/>
    <m/>
    <s v="15PJDP-23-GK-06140-TITL"/>
    <s v="No"/>
    <m/>
    <m/>
    <s v="Carolina Hughes"/>
    <m/>
    <s v="W02438123"/>
    <s v="Hispanic or Latino"/>
    <s v="Female"/>
    <s v="No"/>
    <m/>
    <m/>
    <s v="No"/>
    <m/>
    <m/>
    <m/>
    <m/>
    <s v="Albany County Community Juvenile Service Board Planning Grant"/>
    <m/>
    <s v="Federal Passthrough"/>
    <m/>
    <s v="No"/>
    <m/>
    <m/>
    <m/>
    <m/>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s v="3 Years"/>
    <m/>
    <s v="0"/>
    <m/>
    <s v="[Annual Technical Report, Final Technical Report, Other]"/>
    <s v="Monthly and Quarterly"/>
    <s v="US Citizen"/>
    <m/>
    <m/>
    <m/>
    <m/>
    <m/>
    <m/>
    <s v="50"/>
    <s v="W03276982"/>
    <s v="Not Hispanic or Latino"/>
    <m/>
    <m/>
    <m/>
    <s v="Female"/>
    <s v="College of Arts &amp; Sciences Deans Office"/>
    <s v="300000006258820"/>
    <s v="Adrienne B Freng"/>
    <s v="Principal Investigator"/>
    <m/>
    <m/>
    <m/>
    <m/>
    <s v="16.67"/>
    <s v="0.5"/>
    <s v="4.17"/>
    <s v="0.5"/>
    <m/>
    <m/>
    <m/>
    <m/>
    <m/>
    <m/>
    <m/>
    <m/>
    <m/>
    <m/>
    <s v="Other Social Sciences"/>
    <m/>
    <m/>
    <s v="03-ALBANY"/>
    <s v="U.S. Federal Government"/>
    <m/>
    <s v="No"/>
    <m/>
    <m/>
    <m/>
    <m/>
    <m/>
    <m/>
    <m/>
    <m/>
    <m/>
    <m/>
    <m/>
    <m/>
    <m/>
    <m/>
    <m/>
    <m/>
    <m/>
    <m/>
    <m/>
    <m/>
    <m/>
    <m/>
    <m/>
    <m/>
    <m/>
    <m/>
    <m/>
    <m/>
    <m/>
    <m/>
    <m/>
    <m/>
    <m/>
    <m/>
    <m/>
    <m/>
    <m/>
    <m/>
    <m/>
    <m/>
    <m/>
    <m/>
    <m/>
    <m/>
    <m/>
    <m/>
    <m/>
    <m/>
    <m/>
    <m/>
    <s v="Budget.xlsx,Final Budget.xlsx"/>
    <s v="Sub-Award Indirect Costs.pdf"/>
    <s v="No"/>
    <m/>
    <s v="No"/>
    <m/>
    <m/>
    <m/>
    <m/>
    <m/>
    <m/>
    <m/>
    <m/>
    <m/>
    <m/>
    <m/>
    <s v="128500"/>
    <m/>
    <m/>
    <m/>
    <m/>
    <m/>
    <m/>
    <m/>
    <m/>
    <m/>
    <m/>
    <m/>
    <m/>
    <m/>
    <s v="No"/>
    <m/>
    <m/>
    <m/>
    <m/>
    <m/>
    <m/>
    <m/>
    <m/>
    <m/>
    <m/>
    <m/>
    <m/>
    <m/>
    <m/>
  </r>
  <r>
    <s v="25-0009-A0001-2"/>
    <s v="Adrienne B Freng"/>
    <s v="Albany County Community Juvenile Service Board Planning Grant"/>
    <s v="Albany County, Wyoming"/>
    <s v="Department of Justice"/>
    <x v="0"/>
    <d v="2025-06-30T00:00:00"/>
    <x v="24"/>
    <s v="Arts &amp; Sciences"/>
    <n v="64250"/>
    <s v="25-0009"/>
    <n v="64250"/>
    <s v="Active"/>
    <d v="2024-08-21T08:40:07"/>
    <s v="College of Arts &amp; Sciences Deans Office"/>
    <n v="2"/>
    <s v="Administrative Change"/>
    <d v="2024-08-21T00:00:00"/>
    <s v="Kristi Hargis Stockdale"/>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20T00:00:00"/>
    <m/>
    <m/>
    <m/>
    <s v="No"/>
    <m/>
    <d v="2025-06-30T00:00:00"/>
    <d v="2024-07-01T00:00:00"/>
    <m/>
    <s v="No"/>
    <n v="16.547999999999998"/>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64250"/>
    <s v="Social Sciences"/>
    <n v="15"/>
    <n v="5"/>
    <m/>
    <m/>
    <m/>
    <m/>
    <m/>
    <m/>
    <m/>
    <m/>
    <m/>
    <m/>
    <m/>
    <m/>
    <m/>
    <m/>
    <m/>
    <m/>
    <m/>
    <m/>
    <s v="No"/>
    <m/>
    <s v="No"/>
    <m/>
    <m/>
    <m/>
    <m/>
    <m/>
    <m/>
    <m/>
    <s v="No"/>
    <m/>
    <s v="No"/>
    <n v="64250"/>
    <n v="0"/>
    <m/>
    <s v="15PJDP-23-GK-06140-TITL"/>
    <s v="No"/>
    <m/>
    <m/>
    <s v="Carolina Hughes"/>
    <m/>
    <s v="W02438123"/>
    <s v="Hispanic or Latino"/>
    <s v="Female"/>
    <s v="No"/>
    <m/>
    <m/>
    <s v="No"/>
    <m/>
    <m/>
    <m/>
    <m/>
    <s v="Albany County Community Juvenile Service Board Planning Grant"/>
    <m/>
    <s v="Federal Passthrough"/>
    <m/>
    <s v="No"/>
    <m/>
    <s v="Award Created"/>
    <s v="Thomas Abraham Lentner"/>
    <d v="2024-08-12T09:39:57"/>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s v="3 Years"/>
    <m/>
    <s v="0"/>
    <m/>
    <s v="[Annual Technical Report, Final Technical Report, Other]"/>
    <s v="Monthly and Quarterly"/>
    <s v="US Citizen"/>
    <m/>
    <m/>
    <m/>
    <m/>
    <m/>
    <m/>
    <s v="50"/>
    <s v="W03276982"/>
    <s v="Not Hispanic or Latino"/>
    <m/>
    <m/>
    <m/>
    <s v="Female"/>
    <s v="College of Arts &amp; Sciences Deans Office"/>
    <s v="300000006258820"/>
    <s v="Adrienne B Freng"/>
    <s v="Principal Investigator"/>
    <m/>
    <m/>
    <m/>
    <m/>
    <s v="16.67"/>
    <s v="0.5"/>
    <s v="4.17"/>
    <s v="0.5"/>
    <m/>
    <m/>
    <m/>
    <m/>
    <m/>
    <m/>
    <m/>
    <m/>
    <m/>
    <m/>
    <s v="Other Social Sciences"/>
    <m/>
    <m/>
    <s v="03-ALBANY"/>
    <s v="Wyoming Local Governmental Entities"/>
    <m/>
    <s v="No"/>
    <m/>
    <m/>
    <m/>
    <m/>
    <m/>
    <m/>
    <m/>
    <m/>
    <m/>
    <m/>
    <m/>
    <m/>
    <m/>
    <m/>
    <m/>
    <m/>
    <m/>
    <m/>
    <m/>
    <m/>
    <m/>
    <m/>
    <m/>
    <m/>
    <m/>
    <m/>
    <m/>
    <m/>
    <m/>
    <m/>
    <m/>
    <m/>
    <m/>
    <m/>
    <m/>
    <m/>
    <m/>
    <m/>
    <m/>
    <m/>
    <m/>
    <m/>
    <m/>
    <m/>
    <m/>
    <m/>
    <m/>
    <m/>
    <m/>
    <m/>
    <s v="Budget.xlsx,Final Budget.xlsx"/>
    <s v="Sub-Award Indirect Costs.pdf"/>
    <s v="No"/>
    <m/>
    <s v="No"/>
    <m/>
    <m/>
    <m/>
    <m/>
    <m/>
    <m/>
    <m/>
    <m/>
    <m/>
    <m/>
    <m/>
    <s v="128500"/>
    <m/>
    <m/>
    <m/>
    <m/>
    <m/>
    <m/>
    <m/>
    <m/>
    <m/>
    <m/>
    <m/>
    <m/>
    <m/>
    <s v="No"/>
    <m/>
    <m/>
    <m/>
    <m/>
    <m/>
    <m/>
    <m/>
    <m/>
    <m/>
    <m/>
    <m/>
    <m/>
    <m/>
    <m/>
  </r>
  <r>
    <s v="24-0740-A0001"/>
    <s v="Kevin L. Monteith"/>
    <s v="Ecology of Male Mule Deer-WGBGLC 2024"/>
    <s v="Wyoming Game and Fish Department"/>
    <s v="Wyoming Game and Fish Department"/>
    <x v="0"/>
    <d v="2028-12-31T00:00:00"/>
    <x v="6"/>
    <s v="Haub"/>
    <n v="5000"/>
    <s v="24-0740"/>
    <n v="10000"/>
    <s v="Active"/>
    <d v="2024-06-12T14:02:18"/>
    <s v="Haub School of Environment &amp; Natural Resources"/>
    <n v="0"/>
    <s v="Original Award"/>
    <m/>
    <m/>
    <s v="Applied Research"/>
    <s v="false"/>
    <s v="false"/>
    <s v="false"/>
    <s v="false"/>
    <s v="false"/>
    <s v="false"/>
    <m/>
    <s v="2024-WGBGLC-EcologyofMaleDeer.pdf,WRMale_Proposal2024.pdf"/>
    <m/>
    <s v="No"/>
    <m/>
    <s v="300000007170093"/>
    <m/>
    <m/>
    <s v="d583ee21-3088-42b9-8b68-8c70fdad34ee"/>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5000"/>
    <s v="Other Sciences"/>
    <n v="15"/>
    <n v="5"/>
    <m/>
    <m/>
    <m/>
    <m/>
    <m/>
    <m/>
    <m/>
    <m/>
    <m/>
    <m/>
    <m/>
    <m/>
    <m/>
    <m/>
    <m/>
    <m/>
    <m/>
    <m/>
    <s v="No"/>
    <m/>
    <m/>
    <m/>
    <m/>
    <m/>
    <m/>
    <m/>
    <m/>
    <m/>
    <s v="No"/>
    <m/>
    <s v="No"/>
    <n v="10000"/>
    <n v="0"/>
    <m/>
    <m/>
    <s v="No"/>
    <m/>
    <m/>
    <s v="Kimberly Ann Messersmith"/>
    <s v="US Citizen"/>
    <s v="W03274203"/>
    <m/>
    <s v="Female"/>
    <s v="No"/>
    <m/>
    <m/>
    <s v="No"/>
    <m/>
    <m/>
    <m/>
    <m/>
    <s v="Ecology of Male Mule Deer: Movement, Growth, and Survival 2024 - 2028"/>
    <m/>
    <s v="Non-Federal"/>
    <m/>
    <s v="No"/>
    <m/>
    <s v="Award Created"/>
    <s v="Farrell Jean Rapp"/>
    <d v="2024-06-12T14:02:18"/>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8"/>
    <m/>
    <s v="02-WGAFD"/>
    <s v="Wyoming State Governmental Entities"/>
    <m/>
    <s v="No"/>
    <m/>
    <m/>
    <m/>
    <m/>
    <m/>
    <m/>
    <m/>
    <m/>
    <m/>
    <m/>
    <m/>
    <m/>
    <m/>
    <m/>
    <m/>
    <m/>
    <m/>
    <m/>
    <m/>
    <m/>
    <m/>
    <m/>
    <m/>
    <m/>
    <m/>
    <m/>
    <m/>
    <m/>
    <m/>
    <m/>
    <m/>
    <m/>
    <m/>
    <m/>
    <m/>
    <m/>
    <m/>
    <m/>
    <m/>
    <m/>
    <m/>
    <m/>
    <m/>
    <m/>
    <m/>
    <m/>
    <m/>
    <m/>
    <m/>
    <m/>
    <s v="Male Mule Deer WGBGLC.docx,Male Mule Deer WGBGLC update.docx"/>
    <s v="2024-WGBGLC-EcologyofMaleDeer.pdf"/>
    <s v="No"/>
    <m/>
    <s v="No"/>
    <m/>
    <m/>
    <m/>
    <m/>
    <m/>
    <m/>
    <m/>
    <m/>
    <m/>
    <m/>
    <m/>
    <s v="10000"/>
    <m/>
    <m/>
    <m/>
    <m/>
    <m/>
    <m/>
    <m/>
    <m/>
    <m/>
    <m/>
    <m/>
    <m/>
    <m/>
    <m/>
    <m/>
    <m/>
    <m/>
    <m/>
    <m/>
    <m/>
    <m/>
    <m/>
    <m/>
    <m/>
    <m/>
    <m/>
    <m/>
    <m/>
  </r>
  <r>
    <s v="24-0961-A0001"/>
    <s v="Emily A. Grant"/>
    <s v="VAWA Implementation Plan Support 24-26"/>
    <s v="Wyoming Division of Victim Services"/>
    <s v="Wyoming Division of Victim Services"/>
    <x v="0"/>
    <d v="2026-06-30T00:00:00"/>
    <x v="18"/>
    <s v="REDD"/>
    <n v="51000"/>
    <s v="24-0961"/>
    <n v="51000"/>
    <s v="Active"/>
    <d v="2024-07-03T16:00:43"/>
    <s v="Wyoming Survey &amp; Analysis Center"/>
    <n v="0"/>
    <s v="Original Award"/>
    <m/>
    <m/>
    <s v="Applied Research"/>
    <s v="false"/>
    <s v="false"/>
    <s v="false"/>
    <s v="false"/>
    <s v="false"/>
    <s v="false"/>
    <m/>
    <s v="Proposal for 2024-2026 WYSAC VAWA Implementation.docx"/>
    <s v="There is no RFP, we just write what it will cost to do the ongoing work with this client"/>
    <s v="No"/>
    <m/>
    <s v="300000007170088"/>
    <m/>
    <m/>
    <s v="dbc73d91-aded-42ab-8748-31478e888065"/>
    <m/>
    <m/>
    <m/>
    <m/>
    <s v="No"/>
    <m/>
    <d v="2026-06-30T00:00:00"/>
    <d v="2024-07-01T00:00:00"/>
    <m/>
    <s v="No"/>
    <s v="NONFED"/>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2500"/>
    <s v="Social Sciences"/>
    <n v="50"/>
    <n v="5"/>
    <m/>
    <m/>
    <m/>
    <m/>
    <m/>
    <m/>
    <m/>
    <m/>
    <m/>
    <m/>
    <m/>
    <m/>
    <m/>
    <m/>
    <m/>
    <m/>
    <m/>
    <m/>
    <s v="No"/>
    <m/>
    <m/>
    <m/>
    <m/>
    <m/>
    <m/>
    <m/>
    <m/>
    <m/>
    <s v="No"/>
    <m/>
    <s v="No"/>
    <n v="42500"/>
    <n v="8500"/>
    <m/>
    <m/>
    <s v="No"/>
    <m/>
    <m/>
    <s v="Thao Pham McVay"/>
    <s v="US Citizen"/>
    <s v="W05258353"/>
    <s v="Not Hispanic or Latino"/>
    <s v="Female"/>
    <s v="No"/>
    <m/>
    <m/>
    <s v="No"/>
    <m/>
    <m/>
    <m/>
    <m/>
    <s v="VAWA Implementation Plan Support 24-26"/>
    <m/>
    <s v="Non-Federal"/>
    <m/>
    <s v="No"/>
    <m/>
    <s v="Award Created"/>
    <s v="Farrell Jean Rapp"/>
    <d v="2024-07-03T16:00:43"/>
    <m/>
    <s v="No"/>
    <m/>
    <m/>
    <m/>
    <s v="No"/>
    <m/>
    <s v="No"/>
    <s v="Other Sponsored Activities"/>
    <s v="20% TDC"/>
    <m/>
    <n v="8500"/>
    <s v="No"/>
    <m/>
    <m/>
    <m/>
    <m/>
    <m/>
    <s v="Contract"/>
    <s v="No"/>
    <m/>
    <m/>
    <m/>
    <s v="No"/>
    <s v="Cost Reimbursable"/>
    <m/>
    <m/>
    <m/>
    <m/>
    <m/>
    <s v="No"/>
    <m/>
    <m/>
    <m/>
    <m/>
    <m/>
    <m/>
    <m/>
    <m/>
    <m/>
    <s v="Yes"/>
    <s v="Dixon, Athena"/>
    <m/>
    <m/>
    <s v="Research &amp; Economic Development"/>
    <m/>
    <s v="02-WDVS"/>
    <m/>
    <s v="Off Campus"/>
    <s v="New"/>
    <m/>
    <m/>
    <s v="No"/>
    <m/>
    <m/>
    <s v="10 Years"/>
    <m/>
    <m/>
    <m/>
    <m/>
    <m/>
    <s v="US Citizen"/>
    <s v="0.0"/>
    <s v="0.0"/>
    <s v="0.0"/>
    <s v="0.0"/>
    <s v="0.0"/>
    <s v="0.0"/>
    <s v="100"/>
    <s v="W07054987"/>
    <s v="Not Hispanic or Latino"/>
    <m/>
    <m/>
    <m/>
    <s v="Female"/>
    <s v="Wyoming Survey &amp; Analysis Center"/>
    <s v="300000007170088"/>
    <s v="Emily A. Grant"/>
    <s v="Principal Investigator"/>
    <s v="0.0"/>
    <s v="0.0"/>
    <s v="100.0"/>
    <s v="12.0"/>
    <s v="0.0"/>
    <s v="0.0"/>
    <s v="100.0"/>
    <s v="12.0"/>
    <m/>
    <m/>
    <m/>
    <m/>
    <m/>
    <m/>
    <m/>
    <m/>
    <m/>
    <m/>
    <s v="Other Social Sciences"/>
    <s v="NONE"/>
    <m/>
    <s v="02-WDVS"/>
    <s v="Wyoming State Governmental Entities"/>
    <m/>
    <s v="No"/>
    <m/>
    <m/>
    <m/>
    <m/>
    <m/>
    <m/>
    <m/>
    <m/>
    <m/>
    <m/>
    <m/>
    <m/>
    <m/>
    <m/>
    <m/>
    <m/>
    <m/>
    <m/>
    <m/>
    <m/>
    <m/>
    <m/>
    <m/>
    <m/>
    <m/>
    <m/>
    <m/>
    <m/>
    <m/>
    <m/>
    <m/>
    <m/>
    <m/>
    <m/>
    <m/>
    <m/>
    <m/>
    <m/>
    <m/>
    <m/>
    <m/>
    <m/>
    <m/>
    <m/>
    <m/>
    <m/>
    <m/>
    <m/>
    <m/>
    <m/>
    <s v="VAWA 24-26 Budget.xlsx"/>
    <m/>
    <s v="No"/>
    <m/>
    <s v="No"/>
    <m/>
    <m/>
    <m/>
    <m/>
    <m/>
    <m/>
    <m/>
    <m/>
    <m/>
    <m/>
    <m/>
    <s v="51000"/>
    <m/>
    <m/>
    <m/>
    <m/>
    <m/>
    <m/>
    <m/>
    <m/>
    <m/>
    <m/>
    <m/>
    <m/>
    <m/>
    <m/>
    <m/>
    <m/>
    <m/>
    <m/>
    <m/>
    <m/>
    <m/>
    <m/>
    <m/>
    <m/>
    <m/>
    <m/>
    <m/>
    <m/>
  </r>
  <r>
    <s v="23-1909-A0002"/>
    <s v="Matthew Kauffman"/>
    <s v="Red Desert Mule Deer Migrations"/>
    <s v="Wyoming Game and Fish Department"/>
    <s v="Wyoming Game and Fish Department"/>
    <x v="0"/>
    <d v="2028-12-31T00:00:00"/>
    <x v="1"/>
    <s v="Agriculture"/>
    <n v="5000"/>
    <s v="23-1909"/>
    <n v="5000"/>
    <s v="Active"/>
    <d v="2024-03-26T15:29:05"/>
    <s v="Wyoming Coop Unit"/>
    <n v="0"/>
    <s v="Original Award"/>
    <m/>
    <m/>
    <s v="Applied Research"/>
    <s v="false"/>
    <s v="false"/>
    <s v="false"/>
    <s v="false"/>
    <s v="false"/>
    <s v="false"/>
    <m/>
    <s v="Kauffman_RedDesertMigrations_2024-WGBGLC-Grant-Application.pdf,Kauffman_RDH_WGBGLC_ProjectDesign_2024.docx,Kauffman_RDH_WGBGLC_MapGraphics_2024.docx"/>
    <s v="All applications (and attachments) need to be submitted through email to wgf-wgbglcgrants@wyo.gov. Documents for submission (4): WGBGLC Application (.pdf), Project Design (.doc), Map (.doc), Budget (.xlsx)"/>
    <s v="No"/>
    <m/>
    <s v="300000007170004"/>
    <m/>
    <m/>
    <s v="df654d6c-29a6-4ed3-9614-46151423be07"/>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Migrations 2024 - 2028"/>
    <m/>
    <s v="Non-Federal"/>
    <m/>
    <s v="No"/>
    <m/>
    <s v="Award Created"/>
    <s v="Thomas Abraham Lentner"/>
    <d v="2024-03-26T15:29:05"/>
    <m/>
    <s v="No"/>
    <s v="Approved"/>
    <d v="2023-03-02T00:00:00"/>
    <s v="20200302MK00411-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Competing Continuation"/>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5"/>
    <m/>
    <s v="02-WGAFD"/>
    <s v="Wyoming State Governmental Entities"/>
    <m/>
    <s v="No"/>
    <m/>
    <m/>
    <m/>
    <m/>
    <m/>
    <m/>
    <m/>
    <m/>
    <m/>
    <m/>
    <m/>
    <m/>
    <m/>
    <m/>
    <m/>
    <m/>
    <m/>
    <m/>
    <m/>
    <m/>
    <m/>
    <m/>
    <m/>
    <m/>
    <m/>
    <m/>
    <m/>
    <m/>
    <m/>
    <m/>
    <m/>
    <m/>
    <m/>
    <m/>
    <m/>
    <m/>
    <m/>
    <m/>
    <m/>
    <m/>
    <m/>
    <m/>
    <m/>
    <m/>
    <m/>
    <m/>
    <m/>
    <m/>
    <m/>
    <m/>
    <s v="Kauffman_RDH_WGBGLC_Budget_2024.xlsx"/>
    <m/>
    <s v="No"/>
    <m/>
    <s v="No"/>
    <m/>
    <m/>
    <m/>
    <m/>
    <m/>
    <m/>
    <m/>
    <m/>
    <m/>
    <m/>
    <m/>
    <s v="5000"/>
    <m/>
    <m/>
    <m/>
    <m/>
    <m/>
    <m/>
    <m/>
    <m/>
    <m/>
    <m/>
    <m/>
    <m/>
    <m/>
    <m/>
    <m/>
    <m/>
    <m/>
    <m/>
    <m/>
    <m/>
    <m/>
    <m/>
    <m/>
    <m/>
    <m/>
    <m/>
    <m/>
    <m/>
  </r>
  <r>
    <s v="24-0946-A0001"/>
    <s v="Rocky S Case"/>
    <s v="WBC | Manufacturing-Works (M-W)"/>
    <s v="Wyoming Business Council"/>
    <m/>
    <x v="0"/>
    <d v="2026-06-30T00:00:00"/>
    <x v="25"/>
    <s v="REDD"/>
    <n v="1413800"/>
    <s v="24-0946"/>
    <n v="1413800"/>
    <s v="Active"/>
    <d v="2024-07-16T07:22:30"/>
    <s v="Manufacturing Works"/>
    <n v="0"/>
    <s v="Original Award"/>
    <m/>
    <m/>
    <s v="Other Sponsored Activity"/>
    <s v="false"/>
    <s v="false"/>
    <s v="false"/>
    <s v="false"/>
    <s v="false"/>
    <s v="false"/>
    <m/>
    <m/>
    <s v="Awaiting email from WBC to confirm 0% Indirect, and this award is to be used as match for MWs NIST MEP award."/>
    <s v="No"/>
    <m/>
    <s v="300000007170348"/>
    <m/>
    <m/>
    <s v="e8b53cd6-a662-4418-b52f-49c7ea58a9d8"/>
    <d v="2024-07-15T00:00:00"/>
    <m/>
    <m/>
    <m/>
    <s v="No"/>
    <m/>
    <d v="2026-06-30T00:00:00"/>
    <d v="2024-07-01T00:00:00"/>
    <m/>
    <s v="No"/>
    <s v="NONFED"/>
    <s v="No"/>
    <m/>
    <m/>
    <m/>
    <m/>
    <m/>
    <m/>
    <s v="Research &amp; Economic Development"/>
    <m/>
    <m/>
    <m/>
    <m/>
    <m/>
    <m/>
    <m/>
    <m/>
    <m/>
    <s v="No"/>
    <m/>
    <m/>
    <s v="No"/>
    <m/>
    <s v="Kristi Hargis Stockdale"/>
    <m/>
    <m/>
    <m/>
    <m/>
    <m/>
    <m/>
    <m/>
    <m/>
    <m/>
    <m/>
    <m/>
    <m/>
    <m/>
    <m/>
    <m/>
    <m/>
    <m/>
    <m/>
    <m/>
    <m/>
    <m/>
    <m/>
    <m/>
    <m/>
    <m/>
    <m/>
    <m/>
    <m/>
    <m/>
    <m/>
    <m/>
    <m/>
    <m/>
    <m/>
    <m/>
    <m/>
    <m/>
    <m/>
    <m/>
    <m/>
    <m/>
    <s v="No"/>
    <s v="Third Party"/>
    <m/>
    <m/>
    <m/>
    <m/>
    <m/>
    <m/>
    <m/>
    <m/>
    <m/>
    <s v="Cash"/>
    <m/>
    <m/>
    <m/>
    <m/>
    <m/>
    <m/>
    <m/>
    <m/>
    <m/>
    <m/>
    <m/>
    <m/>
    <m/>
    <m/>
    <m/>
    <m/>
    <m/>
    <m/>
    <m/>
    <m/>
    <m/>
    <m/>
    <m/>
    <m/>
    <m/>
    <m/>
    <m/>
    <m/>
    <m/>
    <m/>
    <m/>
    <m/>
    <m/>
    <m/>
    <m/>
    <m/>
    <m/>
    <m/>
    <m/>
    <s v="Manufacturing Works"/>
    <s v="300000007170348"/>
    <m/>
    <m/>
    <m/>
    <m/>
    <m/>
    <m/>
    <m/>
    <m/>
    <m/>
    <m/>
    <m/>
    <m/>
    <m/>
    <m/>
    <m/>
    <m/>
    <m/>
    <m/>
    <n v="1413800"/>
    <s v="Non-Science and Engineering Fields"/>
    <n v="15"/>
    <n v="5"/>
    <m/>
    <m/>
    <m/>
    <m/>
    <m/>
    <m/>
    <m/>
    <m/>
    <m/>
    <m/>
    <m/>
    <m/>
    <m/>
    <m/>
    <m/>
    <m/>
    <m/>
    <m/>
    <s v="No"/>
    <m/>
    <m/>
    <m/>
    <m/>
    <m/>
    <m/>
    <m/>
    <m/>
    <m/>
    <s v="No"/>
    <m/>
    <s v="No"/>
    <n v="1413800"/>
    <n v="0"/>
    <m/>
    <m/>
    <s v="No"/>
    <m/>
    <m/>
    <s v="Carson J Rasmussen"/>
    <s v="US Citizen"/>
    <s v="W00754693"/>
    <s v="Not Hispanic or Latino"/>
    <s v="Male"/>
    <s v="No"/>
    <m/>
    <m/>
    <s v="No"/>
    <m/>
    <m/>
    <m/>
    <m/>
    <s v="Manufacturing-Works (M-W) Program 2024 - 2026"/>
    <m/>
    <s v="Non-Federal"/>
    <m/>
    <s v="No"/>
    <m/>
    <s v="Award Created"/>
    <s v="Kristi Hargis Stockdale"/>
    <d v="2024-07-16T07:22:29"/>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s v="Required"/>
    <m/>
    <s v="Other Non-S&amp;E Fields"/>
    <m/>
    <m/>
    <m/>
    <m/>
    <m/>
    <m/>
    <s v="Yes"/>
    <s v="Dixon, Athena"/>
    <m/>
    <m/>
    <s v="Research &amp; Economic Development"/>
    <m/>
    <m/>
    <m/>
    <s v="[On Campus, Off Campus]"/>
    <s v="Non-Competing Continuation"/>
    <m/>
    <m/>
    <s v="No"/>
    <m/>
    <m/>
    <s v="10 Years"/>
    <m/>
    <m/>
    <s v="0"/>
    <s v="[Annual Technical Report]"/>
    <m/>
    <s v="US Citizen"/>
    <s v="0.0"/>
    <s v="0.0"/>
    <s v="0.0"/>
    <s v="0.0"/>
    <s v="0.0"/>
    <s v="0.0"/>
    <s v="100"/>
    <s v="W00189002"/>
    <m/>
    <m/>
    <m/>
    <m/>
    <s v="Male"/>
    <s v="Manufacturing Works"/>
    <s v="300000007170348"/>
    <s v="Rocky S Case"/>
    <s v="Principal Investigator"/>
    <s v="0.0"/>
    <s v="0.0"/>
    <s v="0.0"/>
    <s v="0.0"/>
    <s v="0.0"/>
    <s v="0.0"/>
    <s v="0.0"/>
    <s v="0.0"/>
    <m/>
    <m/>
    <m/>
    <m/>
    <m/>
    <m/>
    <m/>
    <m/>
    <m/>
    <m/>
    <m/>
    <s v="NONE"/>
    <m/>
    <s v="07-WBC"/>
    <s v="Wyoming State Governmental Entities"/>
    <m/>
    <s v="No"/>
    <m/>
    <m/>
    <m/>
    <m/>
    <m/>
    <m/>
    <m/>
    <m/>
    <m/>
    <m/>
    <m/>
    <m/>
    <m/>
    <m/>
    <m/>
    <m/>
    <m/>
    <m/>
    <m/>
    <m/>
    <m/>
    <m/>
    <m/>
    <m/>
    <m/>
    <m/>
    <m/>
    <m/>
    <m/>
    <m/>
    <m/>
    <m/>
    <m/>
    <m/>
    <m/>
    <m/>
    <m/>
    <m/>
    <m/>
    <m/>
    <m/>
    <m/>
    <m/>
    <m/>
    <m/>
    <m/>
    <m/>
    <m/>
    <m/>
    <m/>
    <s v="-1WBC MW FY 25 Budget 1.xlsx"/>
    <s v="-1WBC MW FY 25 Budget 1.xlsx"/>
    <s v="No"/>
    <m/>
    <s v="No"/>
    <m/>
    <m/>
    <m/>
    <m/>
    <m/>
    <m/>
    <m/>
    <m/>
    <m/>
    <m/>
    <m/>
    <s v="1413800"/>
    <m/>
    <m/>
    <m/>
    <m/>
    <m/>
    <m/>
    <m/>
    <m/>
    <m/>
    <m/>
    <m/>
    <m/>
    <m/>
    <m/>
    <m/>
    <m/>
    <m/>
    <m/>
    <m/>
    <m/>
    <m/>
    <m/>
    <m/>
    <m/>
    <m/>
    <m/>
    <m/>
    <m/>
  </r>
  <r>
    <s v="24-1113-A0001"/>
    <s v="David W Pascual"/>
    <s v="A Novel IL-35 Expressing Probiotic Platform for Inducing Allergen Specific Tolerance"/>
    <s v="Virtici, LLC"/>
    <s v="National Institutes of Health/Department of Health and Human Services"/>
    <x v="0"/>
    <d v="2025-06-30T00:00:00"/>
    <x v="26"/>
    <s v="Agriculture"/>
    <n v="20750"/>
    <s v="24-1113"/>
    <n v="20750"/>
    <s v="Active"/>
    <d v="2024-07-10T08:00:44"/>
    <s v="Veterinary Science"/>
    <n v="0"/>
    <s v="Original Award"/>
    <m/>
    <m/>
    <s v="Basic Research"/>
    <s v="false"/>
    <s v="false"/>
    <s v="false"/>
    <s v="false"/>
    <s v="false"/>
    <s v="false"/>
    <m/>
    <m/>
    <m/>
    <s v="No"/>
    <m/>
    <s v="300000007170501"/>
    <m/>
    <m/>
    <s v="ec1afa1d-ab1f-4f37-93d4-fea4ce403a4a"/>
    <m/>
    <m/>
    <d v="2024-05-01T00:00:00"/>
    <s v="20240501_192PD-00"/>
    <s v="Yes"/>
    <s v="Approved"/>
    <d v="2025-06-30T00:00:00"/>
    <d v="2024-07-01T00:00:00"/>
    <m/>
    <s v="No"/>
    <n v="93.855000000000004"/>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Veterinary Science"/>
    <s v="300000007170501"/>
    <m/>
    <m/>
    <m/>
    <m/>
    <m/>
    <m/>
    <m/>
    <m/>
    <m/>
    <m/>
    <m/>
    <m/>
    <m/>
    <m/>
    <m/>
    <m/>
    <m/>
    <m/>
    <n v="14360"/>
    <s v="Other Sciences"/>
    <n v="15"/>
    <n v="5"/>
    <m/>
    <m/>
    <m/>
    <m/>
    <m/>
    <m/>
    <m/>
    <m/>
    <m/>
    <m/>
    <m/>
    <m/>
    <m/>
    <m/>
    <m/>
    <m/>
    <m/>
    <m/>
    <s v="No"/>
    <m/>
    <m/>
    <m/>
    <m/>
    <m/>
    <m/>
    <m/>
    <m/>
    <m/>
    <s v="No"/>
    <m/>
    <s v="No"/>
    <n v="14360"/>
    <n v="6390"/>
    <m/>
    <s v="5R44AI152646-04"/>
    <s v="No"/>
    <m/>
    <m/>
    <s v="Corie M. Owen"/>
    <m/>
    <s v="W03427391"/>
    <s v="Not Hispanic or Latino"/>
    <s v="Female"/>
    <s v="No"/>
    <m/>
    <m/>
    <s v="No"/>
    <m/>
    <m/>
    <m/>
    <m/>
    <s v="Demonstrate that VTC-B35 significantly reduces symptoms in the mouse CIA model of RA."/>
    <m/>
    <s v="Federal Passthrough"/>
    <m/>
    <s v="No"/>
    <m/>
    <s v="Award Created"/>
    <s v="Kristi Hargis Stockdale"/>
    <d v="2024-07-10T08:00:43"/>
    <m/>
    <s v="No"/>
    <s v="Approved"/>
    <d v="2024-04-15T00:00:00"/>
    <s v="2024-0101"/>
    <s v="No"/>
    <m/>
    <s v="No"/>
    <s v="Research"/>
    <m/>
    <s v="44.5% MTDC"/>
    <n v="6390"/>
    <s v="No"/>
    <m/>
    <m/>
    <m/>
    <m/>
    <m/>
    <s v="Grant"/>
    <s v="No"/>
    <m/>
    <m/>
    <m/>
    <s v="No"/>
    <s v="Cost Reimbursable"/>
    <m/>
    <m/>
    <m/>
    <m/>
    <m/>
    <s v="Yes"/>
    <m/>
    <m/>
    <m/>
    <m/>
    <m/>
    <m/>
    <m/>
    <m/>
    <m/>
    <s v="Yes"/>
    <s v="Fulton, Samantha"/>
    <m/>
    <m/>
    <s v="Agriculture, Life Sciences,  &amp; Natural Resources"/>
    <m/>
    <s v="01-NIH"/>
    <m/>
    <s v="On Campus"/>
    <s v="New"/>
    <m/>
    <m/>
    <s v="No"/>
    <m/>
    <m/>
    <s v="3 Years"/>
    <m/>
    <m/>
    <m/>
    <s v="[Final Technical Report]"/>
    <m/>
    <m/>
    <m/>
    <m/>
    <m/>
    <m/>
    <m/>
    <m/>
    <s v="100"/>
    <s v="W10430401"/>
    <s v="Hispanic or Latino"/>
    <m/>
    <m/>
    <m/>
    <s v="Male"/>
    <s v="Veterinary Science"/>
    <s v="300000007170501"/>
    <s v="David W Pascual"/>
    <s v="Principal Investigator"/>
    <m/>
    <m/>
    <m/>
    <m/>
    <m/>
    <m/>
    <s v="0.0"/>
    <s v="0.0"/>
    <m/>
    <m/>
    <m/>
    <m/>
    <m/>
    <m/>
    <m/>
    <m/>
    <m/>
    <m/>
    <m/>
    <m/>
    <m/>
    <s v="05-VIRTICI"/>
    <s v="Industry"/>
    <m/>
    <s v="No"/>
    <m/>
    <m/>
    <m/>
    <m/>
    <m/>
    <m/>
    <m/>
    <m/>
    <m/>
    <m/>
    <m/>
    <m/>
    <m/>
    <m/>
    <m/>
    <m/>
    <m/>
    <m/>
    <m/>
    <m/>
    <m/>
    <m/>
    <m/>
    <m/>
    <m/>
    <m/>
    <m/>
    <m/>
    <m/>
    <m/>
    <m/>
    <m/>
    <m/>
    <m/>
    <m/>
    <m/>
    <m/>
    <m/>
    <m/>
    <m/>
    <m/>
    <m/>
    <m/>
    <m/>
    <m/>
    <m/>
    <m/>
    <m/>
    <m/>
    <m/>
    <s v="Virtici UWyoming Research Agreement 20240628 Executed.pdf"/>
    <m/>
    <s v="No"/>
    <m/>
    <s v="No"/>
    <m/>
    <m/>
    <m/>
    <m/>
    <m/>
    <m/>
    <m/>
    <m/>
    <m/>
    <m/>
    <m/>
    <s v="20750"/>
    <m/>
    <m/>
    <m/>
    <m/>
    <m/>
    <m/>
    <m/>
    <m/>
    <m/>
    <m/>
    <s v="[Responsible Conduct of Research, Conflict of Interest]"/>
    <m/>
    <m/>
    <m/>
    <m/>
    <m/>
    <m/>
    <m/>
    <m/>
    <m/>
    <m/>
    <m/>
    <m/>
    <m/>
    <m/>
    <m/>
    <m/>
    <m/>
  </r>
  <r>
    <s v="24-0914-A0001"/>
    <s v="Matthew Kauffman"/>
    <s v="WMI - Storer"/>
    <s v="George B. Storer Foundation"/>
    <m/>
    <x v="0"/>
    <d v="2025-06-30T00:00:00"/>
    <x v="1"/>
    <s v="Agriculture"/>
    <n v="30000"/>
    <s v="24-0914"/>
    <n v="30000"/>
    <s v="Active"/>
    <d v="2024-06-12T11:05:09"/>
    <s v="Wyoming Coop Unit"/>
    <n v="0"/>
    <s v="Original Award"/>
    <m/>
    <m/>
    <s v="Applied Research"/>
    <s v="false"/>
    <s v="false"/>
    <s v="false"/>
    <s v="false"/>
    <s v="false"/>
    <s v="false"/>
    <m/>
    <m/>
    <s v="Greg Nickerson will submit this application via the Storer Foundation's online portal. The application form is attached. The Storer Foundation does not require a detailed budget, so we have provided an additional spreadsheet with the salary breakdown included for internal reference (uploaded via the budget tab)."/>
    <s v="No"/>
    <m/>
    <s v="300000007170004"/>
    <m/>
    <m/>
    <s v="ecf3edeb-59db-4606-b036-842ec605722b"/>
    <d v="2024-05-24T00:00:00"/>
    <m/>
    <m/>
    <m/>
    <s v="No"/>
    <m/>
    <d v="2025-06-30T00:00:00"/>
    <d v="2025-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27273"/>
    <s v="Life Sciences"/>
    <n v="15"/>
    <n v="5"/>
    <m/>
    <m/>
    <m/>
    <m/>
    <m/>
    <m/>
    <m/>
    <m/>
    <m/>
    <m/>
    <m/>
    <m/>
    <m/>
    <m/>
    <m/>
    <m/>
    <m/>
    <m/>
    <s v="No"/>
    <m/>
    <m/>
    <m/>
    <m/>
    <m/>
    <m/>
    <m/>
    <m/>
    <m/>
    <s v="No"/>
    <m/>
    <s v="No"/>
    <n v="27273"/>
    <n v="2727"/>
    <m/>
    <m/>
    <s v="No"/>
    <m/>
    <m/>
    <s v="Vanessa Danielle Simoneau"/>
    <s v="US Citizen"/>
    <s v="W03592220"/>
    <s v="Not Hispanic or Latino"/>
    <s v="Female"/>
    <s v="No"/>
    <m/>
    <m/>
    <s v="No"/>
    <m/>
    <m/>
    <m/>
    <m/>
    <s v="Wyoming Migration Initiative"/>
    <m/>
    <s v="Non-Federal"/>
    <m/>
    <s v="No"/>
    <m/>
    <s v="Award Created"/>
    <s v="Thomas Abraham Lentner"/>
    <d v="2024-06-12T11:05:08"/>
    <m/>
    <s v="No"/>
    <m/>
    <m/>
    <m/>
    <s v="Yes"/>
    <m/>
    <s v="No"/>
    <s v="Research"/>
    <m/>
    <s v="Reduced F&amp;A by Sponsor: Specify the rate % and base (MTDC, TDC, Other)"/>
    <n v="2727"/>
    <s v="No"/>
    <m/>
    <m/>
    <m/>
    <m/>
    <m/>
    <s v="Contract"/>
    <s v="No"/>
    <m/>
    <m/>
    <m/>
    <s v="No"/>
    <s v="Fixed Price"/>
    <m/>
    <m/>
    <m/>
    <m/>
    <s v="Other Life Sciences"/>
    <s v="No"/>
    <m/>
    <m/>
    <m/>
    <m/>
    <m/>
    <m/>
    <m/>
    <m/>
    <m/>
    <s v="Yes"/>
    <s v="Collins, Kaylee"/>
    <m/>
    <m/>
    <s v="Agriculture, Life Sciences,  &amp; Natural Resources"/>
    <m/>
    <m/>
    <m/>
    <s v="On Campus"/>
    <s v="New"/>
    <m/>
    <m/>
    <s v="No"/>
    <m/>
    <m/>
    <s v="3 Years"/>
    <m/>
    <m/>
    <s v="10% TDC"/>
    <s v="[Other]"/>
    <s v="Report due 10/11/2024, 2/7/2025, 9/12/2025"/>
    <m/>
    <s v="0.0"/>
    <s v="0.0"/>
    <s v="0.0"/>
    <s v="0.0"/>
    <s v="0.0"/>
    <s v="0.0"/>
    <s v="50"/>
    <s v="W04230795"/>
    <m/>
    <m/>
    <m/>
    <m/>
    <s v="Male"/>
    <s v="Wyoming Coop Unit"/>
    <s v="300000007170004"/>
    <s v="Matthew Kauffman"/>
    <s v="Principal Investigator"/>
    <s v="0.0"/>
    <s v="0.0"/>
    <s v="0.0"/>
    <s v="0.0"/>
    <s v="0.0"/>
    <s v="0.0"/>
    <s v="0.0"/>
    <s v="0.0"/>
    <m/>
    <m/>
    <m/>
    <m/>
    <m/>
    <m/>
    <m/>
    <m/>
    <m/>
    <m/>
    <m/>
    <m/>
    <m/>
    <s v="07-GBSF"/>
    <s v="Non-Profit Organizations"/>
    <s v="Foundation"/>
    <s v="No"/>
    <m/>
    <m/>
    <m/>
    <m/>
    <m/>
    <m/>
    <m/>
    <m/>
    <m/>
    <m/>
    <m/>
    <m/>
    <m/>
    <m/>
    <m/>
    <m/>
    <m/>
    <m/>
    <m/>
    <m/>
    <m/>
    <m/>
    <m/>
    <m/>
    <m/>
    <m/>
    <m/>
    <m/>
    <m/>
    <m/>
    <m/>
    <m/>
    <m/>
    <m/>
    <m/>
    <m/>
    <m/>
    <m/>
    <m/>
    <m/>
    <m/>
    <m/>
    <m/>
    <m/>
    <m/>
    <m/>
    <m/>
    <m/>
    <m/>
    <m/>
    <s v="FY25 salary info.xlsx,FY25 salary and category info_updated041224.xlsx"/>
    <s v="Storer - Indirect Cost Policy.pdf"/>
    <s v="No"/>
    <m/>
    <s v="No"/>
    <m/>
    <m/>
    <m/>
    <m/>
    <m/>
    <m/>
    <m/>
    <m/>
    <m/>
    <m/>
    <m/>
    <s v="30000"/>
    <m/>
    <m/>
    <m/>
    <m/>
    <m/>
    <m/>
    <m/>
    <m/>
    <m/>
    <m/>
    <m/>
    <m/>
    <m/>
    <m/>
    <m/>
    <m/>
    <m/>
    <m/>
    <m/>
    <m/>
    <m/>
    <m/>
    <m/>
    <m/>
    <m/>
    <m/>
    <m/>
    <m/>
  </r>
  <r>
    <s v="23-1851-A0002"/>
    <s v="Eric P Webster"/>
    <s v="Operation and Maintenance of the Wyoming State Seed Laboratory"/>
    <s v="Wyoming Department of Agriculture"/>
    <m/>
    <x v="0"/>
    <d v="2026-06-30T00:00:00"/>
    <x v="27"/>
    <s v="Agriculture"/>
    <n v="15000"/>
    <s v="23-1851"/>
    <n v="15000"/>
    <s v="Active"/>
    <d v="2024-06-26T16:11:42"/>
    <s v="Agricultural Experiment Station"/>
    <n v="0"/>
    <s v="Original Award"/>
    <m/>
    <m/>
    <s v="Other Sponsored Activity"/>
    <s v="false"/>
    <s v="false"/>
    <s v="false"/>
    <s v="false"/>
    <s v="false"/>
    <s v="false"/>
    <s v="5 year record retention"/>
    <m/>
    <m/>
    <s v="No"/>
    <m/>
    <s v="300000007170680"/>
    <m/>
    <m/>
    <s v="f17cb93a-e256-4ff8-896a-132df7027455"/>
    <d v="2024-06-26T00:00:00"/>
    <m/>
    <m/>
    <m/>
    <s v="No"/>
    <m/>
    <d v="2026-06-30T00:00:00"/>
    <d v="2024-07-01T00:00:00"/>
    <m/>
    <s v="No"/>
    <s v="NONFED"/>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State Seed Lab"/>
    <s v="300000007172880"/>
    <m/>
    <m/>
    <m/>
    <m/>
    <m/>
    <m/>
    <m/>
    <m/>
    <m/>
    <m/>
    <m/>
    <m/>
    <m/>
    <m/>
    <m/>
    <m/>
    <m/>
    <m/>
    <n v="15000"/>
    <s v="Life Sciences"/>
    <n v="15"/>
    <n v="5"/>
    <m/>
    <m/>
    <m/>
    <m/>
    <m/>
    <m/>
    <m/>
    <m/>
    <m/>
    <m/>
    <m/>
    <m/>
    <m/>
    <m/>
    <m/>
    <m/>
    <m/>
    <m/>
    <s v="No"/>
    <m/>
    <m/>
    <m/>
    <m/>
    <m/>
    <m/>
    <m/>
    <m/>
    <m/>
    <s v="No"/>
    <m/>
    <s v="No"/>
    <n v="15000"/>
    <n v="0"/>
    <m/>
    <m/>
    <s v="No"/>
    <m/>
    <m/>
    <s v="Victoria Boyles"/>
    <s v="US Citizen"/>
    <s v="W02146377"/>
    <s v="Not Hispanic or Latino"/>
    <s v="Female"/>
    <s v="No"/>
    <m/>
    <m/>
    <s v="No"/>
    <m/>
    <m/>
    <m/>
    <m/>
    <s v="Seed Lab Storage &amp; Analysis 2024 -2026"/>
    <m/>
    <s v="Non-Federal"/>
    <m/>
    <s v="No"/>
    <m/>
    <s v="Award Created"/>
    <s v="Kristi Hargis Stockdale"/>
    <d v="2024-06-26T16:11:42"/>
    <m/>
    <s v="No"/>
    <m/>
    <m/>
    <m/>
    <s v="No"/>
    <m/>
    <s v="No"/>
    <s v="Other Sponsored Activities"/>
    <m/>
    <s v="Reduced F&amp;A by Sponsor: Specify the rate % and base (MTDC, TDC, Other)"/>
    <n v="0"/>
    <s v="No"/>
    <m/>
    <m/>
    <m/>
    <m/>
    <m/>
    <s v="Grant"/>
    <s v="No"/>
    <m/>
    <m/>
    <m/>
    <s v="No"/>
    <s v="Cost Reimbursable"/>
    <m/>
    <m/>
    <m/>
    <m/>
    <s v="Agricultural Sciences"/>
    <s v="No"/>
    <m/>
    <m/>
    <m/>
    <m/>
    <m/>
    <m/>
    <m/>
    <m/>
    <m/>
    <s v="Yes"/>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m/>
    <m/>
    <s v="No"/>
    <m/>
    <s v="No"/>
    <m/>
    <m/>
    <m/>
    <m/>
    <m/>
    <m/>
    <m/>
    <m/>
    <m/>
    <m/>
    <m/>
    <s v="15000"/>
    <m/>
    <m/>
    <m/>
    <m/>
    <m/>
    <m/>
    <m/>
    <m/>
    <m/>
    <m/>
    <m/>
    <m/>
    <m/>
    <m/>
    <m/>
    <m/>
    <m/>
    <m/>
    <m/>
    <m/>
    <m/>
    <m/>
    <m/>
    <m/>
    <m/>
    <m/>
    <m/>
    <m/>
  </r>
  <r>
    <s v="23-1851-A0003-0"/>
    <s v="Eric P Webster"/>
    <s v="Operation and Maintenance of the Wyoming State Seed Laboratory"/>
    <s v="Wyoming Department of Agriculture"/>
    <m/>
    <x v="0"/>
    <d v="2025-06-30T00:00:00"/>
    <x v="28"/>
    <s v="Arts &amp; Sciences"/>
    <n v="312677.5"/>
    <s v="23-1851"/>
    <n v="312677.5"/>
    <s v="Active"/>
    <d v="2024-07-09T13:33:34"/>
    <s v="Agricultural Experiment Station"/>
    <n v="0"/>
    <s v="Original Award"/>
    <m/>
    <m/>
    <s v="Other Sponsored Activity"/>
    <s v="false"/>
    <s v="false"/>
    <s v="false"/>
    <s v="false"/>
    <s v="false"/>
    <s v="false"/>
    <m/>
    <m/>
    <m/>
    <s v="No"/>
    <m/>
    <s v="300000007172880"/>
    <m/>
    <m/>
    <s v="ffad353c-139a-4ee3-9ffc-829e394836fa"/>
    <d v="2024-07-09T00:00:00"/>
    <m/>
    <m/>
    <m/>
    <s v="No"/>
    <m/>
    <d v="2025-06-30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312677.5"/>
    <s v="Life Sciences"/>
    <n v="15"/>
    <n v="5"/>
    <m/>
    <m/>
    <m/>
    <m/>
    <m/>
    <m/>
    <m/>
    <m/>
    <m/>
    <m/>
    <m/>
    <m/>
    <m/>
    <m/>
    <m/>
    <m/>
    <m/>
    <m/>
    <s v="No"/>
    <m/>
    <m/>
    <m/>
    <m/>
    <m/>
    <m/>
    <m/>
    <m/>
    <m/>
    <s v="No"/>
    <m/>
    <s v="No"/>
    <n v="312677.5"/>
    <n v="0"/>
    <m/>
    <m/>
    <s v="No"/>
    <m/>
    <m/>
    <s v="Victoria Boyles"/>
    <s v="US Citizen"/>
    <s v="W02146377"/>
    <s v="Not Hispanic or Latino"/>
    <s v="Female"/>
    <s v="No"/>
    <m/>
    <m/>
    <s v="No"/>
    <m/>
    <m/>
    <m/>
    <m/>
    <s v="State Seed Lab Salaries 2024-2025"/>
    <m/>
    <s v="Non-Federal"/>
    <m/>
    <s v="No"/>
    <m/>
    <m/>
    <m/>
    <m/>
    <m/>
    <s v="No"/>
    <m/>
    <m/>
    <m/>
    <s v="No"/>
    <m/>
    <m/>
    <s v="Other Sponsored Activities"/>
    <m/>
    <s v="Reduced F&amp;A by Sponsor: Specify the rate % and base (MTDC, TDC, Other)"/>
    <n v="0"/>
    <s v="No"/>
    <m/>
    <m/>
    <m/>
    <m/>
    <s v="MOU"/>
    <s v="Other"/>
    <s v="No"/>
    <m/>
    <m/>
    <m/>
    <s v="No"/>
    <s v="Cost Reimbursable"/>
    <m/>
    <m/>
    <m/>
    <m/>
    <s v="Agricultural Sciences"/>
    <s v="No"/>
    <m/>
    <m/>
    <m/>
    <m/>
    <m/>
    <m/>
    <m/>
    <m/>
    <m/>
    <s v="No"/>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s v="Seed Lab Budget FY25 WDA.docx"/>
    <m/>
    <s v="No"/>
    <m/>
    <s v="No"/>
    <m/>
    <m/>
    <m/>
    <m/>
    <m/>
    <m/>
    <m/>
    <m/>
    <m/>
    <m/>
    <m/>
    <s v="312677.5"/>
    <m/>
    <m/>
    <m/>
    <m/>
    <m/>
    <m/>
    <m/>
    <m/>
    <m/>
    <m/>
    <m/>
    <m/>
    <m/>
    <m/>
    <m/>
    <m/>
    <m/>
    <m/>
    <m/>
    <m/>
    <m/>
    <m/>
    <m/>
    <m/>
    <m/>
    <m/>
    <m/>
    <m/>
  </r>
  <r>
    <s v="23-1851-A0003-1"/>
    <s v="Eric P Webster"/>
    <s v="Operation and Maintenance of the Wyoming State Seed Laboratory"/>
    <s v="Wyoming Department of Agriculture"/>
    <m/>
    <x v="0"/>
    <d v="2025-06-30T00:00:00"/>
    <x v="27"/>
    <s v="Agriculture"/>
    <n v="312677.5"/>
    <s v="23-1851"/>
    <n v="312677.5"/>
    <s v="Active"/>
    <d v="2024-07-12T14:43:29"/>
    <s v="Agricultural Experiment Station"/>
    <n v="1"/>
    <s v="Other Modifications"/>
    <d v="2024-07-12T00:00:00"/>
    <s v="Inna Willis"/>
    <s v="Other Sponsored Activity"/>
    <s v="false"/>
    <s v="false"/>
    <s v="false"/>
    <s v="false"/>
    <s v="false"/>
    <s v="false"/>
    <m/>
    <m/>
    <m/>
    <s v="No"/>
    <s v="Thomas Abraham Lentner"/>
    <s v="300000007170680"/>
    <m/>
    <m/>
    <s v="ffad353c-139a-4ee3-9ffc-829e394836fa"/>
    <d v="2024-07-09T00:00:00"/>
    <m/>
    <m/>
    <m/>
    <s v="No"/>
    <m/>
    <d v="2025-06-30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312677.5"/>
    <s v="Life Sciences"/>
    <n v="15"/>
    <n v="5"/>
    <m/>
    <m/>
    <m/>
    <m/>
    <m/>
    <m/>
    <m/>
    <m/>
    <m/>
    <m/>
    <m/>
    <m/>
    <m/>
    <m/>
    <m/>
    <m/>
    <m/>
    <m/>
    <s v="No"/>
    <m/>
    <m/>
    <m/>
    <m/>
    <m/>
    <m/>
    <m/>
    <m/>
    <m/>
    <s v="No"/>
    <m/>
    <s v="No"/>
    <n v="312677.5"/>
    <n v="0"/>
    <m/>
    <m/>
    <s v="No"/>
    <m/>
    <m/>
    <s v="Victoria Boyles"/>
    <s v="US Citizen"/>
    <s v="W02146377"/>
    <s v="Not Hispanic or Latino"/>
    <s v="Female"/>
    <s v="No"/>
    <m/>
    <m/>
    <s v="No"/>
    <m/>
    <m/>
    <m/>
    <m/>
    <s v="State Seed Lab Salaries 2024-2025"/>
    <m/>
    <s v="Non-Federal"/>
    <m/>
    <s v="No"/>
    <m/>
    <s v="Award Created"/>
    <s v="Inna Willis"/>
    <d v="2024-07-09T13:33:34"/>
    <m/>
    <s v="No"/>
    <m/>
    <m/>
    <m/>
    <s v="No"/>
    <m/>
    <m/>
    <s v="Other Sponsored Activities"/>
    <m/>
    <s v="Reduced F&amp;A by Sponsor: Specify the rate % and base (MTDC, TDC, Other)"/>
    <n v="0"/>
    <s v="No"/>
    <m/>
    <m/>
    <m/>
    <m/>
    <s v="MOU"/>
    <s v="Other"/>
    <s v="No"/>
    <m/>
    <m/>
    <m/>
    <s v="No"/>
    <s v="Cost Reimbursable"/>
    <m/>
    <m/>
    <m/>
    <m/>
    <s v="Agricultural Sciences"/>
    <s v="No"/>
    <m/>
    <m/>
    <m/>
    <m/>
    <m/>
    <m/>
    <m/>
    <m/>
    <m/>
    <s v="No"/>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s v="Seed Lab Budget FY25 WDA.docx"/>
    <m/>
    <s v="No"/>
    <m/>
    <s v="No"/>
    <m/>
    <m/>
    <m/>
    <m/>
    <m/>
    <m/>
    <m/>
    <m/>
    <m/>
    <m/>
    <m/>
    <s v="312677.5"/>
    <m/>
    <m/>
    <m/>
    <m/>
    <m/>
    <m/>
    <m/>
    <m/>
    <m/>
    <m/>
    <m/>
    <m/>
    <m/>
    <m/>
    <m/>
    <m/>
    <m/>
    <m/>
    <m/>
    <m/>
    <m/>
    <m/>
    <m/>
    <m/>
    <m/>
    <m/>
    <m/>
    <m/>
  </r>
  <r>
    <s v="24-0573-A0001-0"/>
    <s v="Anna Lisa D. Chalfoun"/>
    <s v="Pygmy Rabbits"/>
    <s v="Wyoming Game and Fish Department"/>
    <m/>
    <x v="1"/>
    <d v="2026-06-30T00:00:00"/>
    <x v="1"/>
    <s v="Agriculture"/>
    <n v="65049"/>
    <s v="24-0573"/>
    <n v="79274.179999999993"/>
    <s v="Active"/>
    <d v="2024-06-18T14:56:25"/>
    <s v="Wyoming Coop Unit"/>
    <n v="0"/>
    <s v="Original Award"/>
    <m/>
    <m/>
    <s v="Applied Research"/>
    <s v="false"/>
    <s v="false"/>
    <s v="false"/>
    <s v="false"/>
    <s v="false"/>
    <s v="false"/>
    <m/>
    <s v="DRAFT_SWGProposalPygmyRabbitFY24.docx"/>
    <s v="Requesting proposal submission by PI, Anna Chalfoun, once all approvals are in place. Will cc REDD when submitted. Thank you!"/>
    <s v="No"/>
    <m/>
    <s v="300000007170004"/>
    <m/>
    <m/>
    <s v="886f4548-2af0-4741-9fc4-c57fde9026fa"/>
    <d v="2024-07-03T00:00:00"/>
    <m/>
    <m/>
    <m/>
    <s v="No"/>
    <m/>
    <d v="2026-06-30T00:00:00"/>
    <d v="2024-07-03T00:00:00"/>
    <m/>
    <s v="No"/>
    <s v="NONFED"/>
    <s v="No"/>
    <m/>
    <m/>
    <m/>
    <m/>
    <m/>
    <m/>
    <m/>
    <m/>
    <m/>
    <m/>
    <m/>
    <m/>
    <m/>
    <m/>
    <m/>
    <m/>
    <s v="No"/>
    <m/>
    <m/>
    <s v="No"/>
    <m/>
    <s v="Inna Willis"/>
    <m/>
    <m/>
    <m/>
    <m/>
    <m/>
    <m/>
    <m/>
    <m/>
    <m/>
    <m/>
    <m/>
    <m/>
    <m/>
    <m/>
    <m/>
    <m/>
    <m/>
    <m/>
    <m/>
    <m/>
    <m/>
    <m/>
    <m/>
    <m/>
    <m/>
    <m/>
    <m/>
    <m/>
    <m/>
    <m/>
    <m/>
    <m/>
    <m/>
    <m/>
    <m/>
    <m/>
    <m/>
    <m/>
    <m/>
    <m/>
    <m/>
    <s v="No"/>
    <m/>
    <m/>
    <m/>
    <m/>
    <m/>
    <m/>
    <m/>
    <m/>
    <m/>
    <m/>
    <m/>
    <m/>
    <m/>
    <m/>
    <m/>
    <m/>
    <m/>
    <m/>
    <m/>
    <m/>
    <m/>
    <m/>
    <m/>
    <m/>
    <m/>
    <m/>
    <m/>
    <m/>
    <m/>
    <m/>
    <m/>
    <m/>
    <m/>
    <m/>
    <m/>
    <m/>
    <m/>
    <m/>
    <m/>
    <m/>
    <m/>
    <m/>
    <m/>
    <m/>
    <m/>
    <m/>
    <m/>
    <m/>
    <m/>
    <m/>
    <m/>
    <m/>
    <m/>
    <m/>
    <m/>
    <m/>
    <m/>
    <m/>
    <m/>
    <m/>
    <m/>
    <m/>
    <m/>
    <m/>
    <m/>
    <m/>
    <m/>
    <m/>
    <m/>
    <m/>
    <n v="65049"/>
    <s v="Life Sciences"/>
    <m/>
    <m/>
    <m/>
    <m/>
    <m/>
    <m/>
    <m/>
    <m/>
    <m/>
    <m/>
    <m/>
    <m/>
    <m/>
    <m/>
    <m/>
    <m/>
    <m/>
    <m/>
    <m/>
    <m/>
    <s v="No"/>
    <m/>
    <m/>
    <m/>
    <m/>
    <m/>
    <m/>
    <m/>
    <m/>
    <m/>
    <s v="No"/>
    <m/>
    <s v="No"/>
    <n v="79274.179999999993"/>
    <n v="0"/>
    <m/>
    <m/>
    <s v="No"/>
    <m/>
    <m/>
    <s v="Vanessa Danielle Simoneau"/>
    <s v="US Citizen"/>
    <s v="W03592220"/>
    <s v="Not Hispanic or Latino"/>
    <s v="Female"/>
    <s v="No"/>
    <m/>
    <m/>
    <s v="No"/>
    <m/>
    <m/>
    <m/>
    <m/>
    <s v="Habitat and climatic factors influencing pygmy rabbit distribution in Wyoming"/>
    <m/>
    <s v="Non-Federal"/>
    <m/>
    <s v="No"/>
    <m/>
    <m/>
    <m/>
    <m/>
    <m/>
    <s v="No"/>
    <s v="Pending"/>
    <m/>
    <m/>
    <s v="Yes"/>
    <m/>
    <s v="No"/>
    <s v="Research"/>
    <m/>
    <s v="Reduced F&amp;A by Sponsor: Specify the rate % and base (MTDC, TDC, Other)"/>
    <n v="0"/>
    <s v="No"/>
    <m/>
    <m/>
    <m/>
    <m/>
    <m/>
    <s v="Grant"/>
    <s v="No"/>
    <m/>
    <m/>
    <m/>
    <s v="No"/>
    <s v="Cost Reimbursable"/>
    <m/>
    <m/>
    <m/>
    <m/>
    <s v="Other Life Sciences"/>
    <s v="Yes"/>
    <m/>
    <m/>
    <m/>
    <m/>
    <m/>
    <m/>
    <m/>
    <m/>
    <m/>
    <s v="Yes"/>
    <s v="Collins, Kaylee"/>
    <m/>
    <m/>
    <s v="Agriculture, Life Sciences,  &amp; Natural Resources"/>
    <m/>
    <m/>
    <m/>
    <s v="On Campus"/>
    <s v="New"/>
    <m/>
    <m/>
    <s v="No"/>
    <m/>
    <m/>
    <s v="10 Years"/>
    <m/>
    <m/>
    <s v="0% per Cooperative Agreement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91"/>
    <m/>
    <s v="02-WGAFD"/>
    <s v="Wyoming State Governmental Entities"/>
    <m/>
    <s v="No"/>
    <m/>
    <m/>
    <m/>
    <m/>
    <m/>
    <m/>
    <m/>
    <m/>
    <m/>
    <m/>
    <m/>
    <m/>
    <m/>
    <m/>
    <m/>
    <m/>
    <m/>
    <m/>
    <m/>
    <m/>
    <m/>
    <m/>
    <m/>
    <m/>
    <m/>
    <m/>
    <m/>
    <m/>
    <m/>
    <m/>
    <m/>
    <m/>
    <m/>
    <m/>
    <m/>
    <m/>
    <m/>
    <m/>
    <m/>
    <m/>
    <m/>
    <m/>
    <m/>
    <m/>
    <m/>
    <m/>
    <m/>
    <m/>
    <m/>
    <m/>
    <s v="BUDGET_.xlsx,Budget-reduced release-pygmy rabbit.xlsx"/>
    <m/>
    <s v="No"/>
    <m/>
    <s v="No"/>
    <m/>
    <m/>
    <m/>
    <m/>
    <m/>
    <m/>
    <m/>
    <m/>
    <m/>
    <m/>
    <m/>
    <s v="166880"/>
    <m/>
    <m/>
    <m/>
    <m/>
    <m/>
    <m/>
    <m/>
    <m/>
    <m/>
    <m/>
    <m/>
    <m/>
    <m/>
    <m/>
    <m/>
    <m/>
    <m/>
    <m/>
    <m/>
    <m/>
    <m/>
    <m/>
    <m/>
    <m/>
    <m/>
    <m/>
    <m/>
    <m/>
  </r>
  <r>
    <s v="24-0573-A0001-1"/>
    <s v="Anna Lisa D. Chalfoun"/>
    <s v="Pygmy Rabbits"/>
    <s v="Wyoming Game and Fish Department"/>
    <m/>
    <x v="1"/>
    <d v="2026-06-30T00:00:00"/>
    <x v="1"/>
    <s v="Agriculture"/>
    <n v="122000"/>
    <s v="24-0573"/>
    <n v="130000"/>
    <s v="Active"/>
    <d v="2024-10-03T16:13:55"/>
    <s v="Wyoming Coop Unit"/>
    <n v="1"/>
    <s v="New Funding Increment"/>
    <d v="2024-10-03T00:00:00"/>
    <s v="Farrell Jean Rapp"/>
    <s v="Applied Research"/>
    <s v="false"/>
    <s v="false"/>
    <s v="false"/>
    <s v="false"/>
    <s v="false"/>
    <s v="false"/>
    <s v="Original Agreement | $79,274.18 | 04/30/2024 - 06/30/2026 Amendment 01 | $50,725.82 | 04/30/2024 - 06/30/2026"/>
    <s v="DRAFT_SWGProposalPygmyRabbitFY24.docx"/>
    <m/>
    <s v="No"/>
    <s v="Thomas Abraham Lentner"/>
    <s v="300000007170004"/>
    <m/>
    <m/>
    <s v="886f4548-2af0-4741-9fc4-c57fde9026fa"/>
    <d v="2024-10-01T00:00:00"/>
    <m/>
    <m/>
    <m/>
    <s v="No"/>
    <m/>
    <d v="2026-06-30T00:00:00"/>
    <d v="2024-07-03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Wyoming Coop Unit"/>
    <s v="300000007170004"/>
    <m/>
    <m/>
    <m/>
    <m/>
    <m/>
    <m/>
    <m/>
    <m/>
    <m/>
    <m/>
    <m/>
    <m/>
    <m/>
    <m/>
    <m/>
    <m/>
    <m/>
    <m/>
    <n v="122000"/>
    <s v="Life Sciences"/>
    <n v="15"/>
    <n v="5"/>
    <m/>
    <m/>
    <m/>
    <m/>
    <m/>
    <m/>
    <m/>
    <m/>
    <m/>
    <m/>
    <m/>
    <m/>
    <m/>
    <m/>
    <m/>
    <m/>
    <m/>
    <m/>
    <s v="No"/>
    <m/>
    <m/>
    <m/>
    <m/>
    <m/>
    <m/>
    <m/>
    <m/>
    <m/>
    <s v="No"/>
    <m/>
    <s v="No"/>
    <n v="130000"/>
    <n v="0"/>
    <m/>
    <m/>
    <s v="No"/>
    <m/>
    <m/>
    <s v="Vanessa Danielle Simoneau"/>
    <s v="US Citizen"/>
    <s v="W03592220"/>
    <s v="Not Hispanic or Latino"/>
    <s v="Female"/>
    <s v="No"/>
    <m/>
    <m/>
    <s v="No"/>
    <m/>
    <m/>
    <m/>
    <m/>
    <s v="Habitat and climatic factors influencing pygmy rabbit distribution in Wyoming"/>
    <m/>
    <s v="Non-Federal"/>
    <m/>
    <s v="No"/>
    <m/>
    <s v="Award Created"/>
    <s v="Inna Willis"/>
    <d v="2024-06-18T14:56:24"/>
    <m/>
    <s v="No"/>
    <s v="Pending"/>
    <m/>
    <m/>
    <s v="Yes"/>
    <m/>
    <s v="Yes"/>
    <s v="Research"/>
    <m/>
    <s v="Reduced F&amp;A by Sponsor: Specify the rate % and base (MTDC, TDC, Other)"/>
    <n v="0"/>
    <s v="No"/>
    <m/>
    <m/>
    <m/>
    <m/>
    <m/>
    <s v="Grant"/>
    <s v="No"/>
    <m/>
    <m/>
    <m/>
    <s v="No"/>
    <s v="Cost Reimbursable"/>
    <m/>
    <m/>
    <m/>
    <m/>
    <s v="Other Life Sciences"/>
    <s v="Yes"/>
    <m/>
    <m/>
    <m/>
    <m/>
    <m/>
    <m/>
    <m/>
    <m/>
    <m/>
    <s v="Yes"/>
    <s v="Collins, Kaylee"/>
    <m/>
    <m/>
    <s v="Agriculture, Life Sciences,  &amp; Natural Resources"/>
    <m/>
    <m/>
    <m/>
    <s v="On Campus"/>
    <s v="New"/>
    <m/>
    <m/>
    <s v="No"/>
    <m/>
    <m/>
    <s v="10 Years"/>
    <m/>
    <m/>
    <s v="0% per Cooperative Agreement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91"/>
    <m/>
    <s v="02-WGAFD"/>
    <s v="Wyoming State Governmental Entities"/>
    <m/>
    <s v="No"/>
    <m/>
    <m/>
    <m/>
    <m/>
    <m/>
    <m/>
    <m/>
    <m/>
    <m/>
    <m/>
    <m/>
    <m/>
    <m/>
    <m/>
    <m/>
    <m/>
    <m/>
    <m/>
    <m/>
    <m/>
    <m/>
    <m/>
    <m/>
    <m/>
    <m/>
    <m/>
    <m/>
    <m/>
    <m/>
    <m/>
    <m/>
    <m/>
    <m/>
    <m/>
    <m/>
    <m/>
    <m/>
    <m/>
    <m/>
    <m/>
    <m/>
    <m/>
    <m/>
    <m/>
    <m/>
    <m/>
    <m/>
    <m/>
    <m/>
    <m/>
    <s v="BUDGET_.xlsx,Budget-reduced release-pygmy rabbit.xlsx"/>
    <m/>
    <s v="No"/>
    <m/>
    <s v="No"/>
    <m/>
    <m/>
    <m/>
    <m/>
    <m/>
    <m/>
    <m/>
    <m/>
    <m/>
    <m/>
    <m/>
    <s v="166880"/>
    <m/>
    <m/>
    <m/>
    <m/>
    <m/>
    <m/>
    <m/>
    <m/>
    <m/>
    <m/>
    <m/>
    <m/>
    <m/>
    <m/>
    <m/>
    <m/>
    <m/>
    <m/>
    <m/>
    <m/>
    <m/>
    <m/>
    <m/>
    <m/>
    <m/>
    <m/>
    <m/>
    <m/>
  </r>
  <r>
    <s v="24-1091-A0001"/>
    <s v="Jeffrey Michael Edwards"/>
    <s v="Pesticide Safety Education Program FY24/25"/>
    <s v="Wyoming Department of Agriculture"/>
    <s v="Wyoming Department of Agriculture"/>
    <x v="2"/>
    <d v="2025-08-01T00:00:00"/>
    <x v="29"/>
    <s v="Agriculture"/>
    <n v="185000"/>
    <s v="24-1091"/>
    <n v="185000"/>
    <s v="Active"/>
    <d v="2024-06-26T14:39:25"/>
    <s v="UW Extension"/>
    <n v="0"/>
    <s v="Original Award"/>
    <m/>
    <m/>
    <s v="Instruction"/>
    <s v="false"/>
    <s v="false"/>
    <s v="false"/>
    <s v="false"/>
    <s v="false"/>
    <s v="false"/>
    <m/>
    <m/>
    <m/>
    <s v="No"/>
    <s v="Thomas Abraham Lentner"/>
    <s v="300000007170503"/>
    <m/>
    <m/>
    <s v="0638997b-dd22-484c-9c94-0249ae0a694d"/>
    <d v="2024-07-09T00:00:00"/>
    <m/>
    <m/>
    <m/>
    <s v="No"/>
    <m/>
    <d v="2025-08-01T00:00:00"/>
    <d v="2024-07-08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UW Extension"/>
    <s v="300000007170503"/>
    <m/>
    <m/>
    <m/>
    <m/>
    <m/>
    <m/>
    <m/>
    <m/>
    <m/>
    <m/>
    <m/>
    <m/>
    <m/>
    <m/>
    <m/>
    <m/>
    <m/>
    <m/>
    <n v="185000"/>
    <s v="Other Sciences"/>
    <n v="15"/>
    <n v="5"/>
    <m/>
    <m/>
    <m/>
    <m/>
    <m/>
    <m/>
    <m/>
    <m/>
    <m/>
    <m/>
    <m/>
    <m/>
    <m/>
    <m/>
    <m/>
    <m/>
    <m/>
    <m/>
    <s v="No"/>
    <m/>
    <m/>
    <m/>
    <m/>
    <m/>
    <m/>
    <m/>
    <m/>
    <m/>
    <s v="No"/>
    <m/>
    <s v="No"/>
    <n v="185000"/>
    <n v="0"/>
    <m/>
    <m/>
    <s v="No"/>
    <m/>
    <m/>
    <s v="Victoria Boyles"/>
    <s v="US Citizen"/>
    <s v="W02146377"/>
    <s v="Not Hispanic or Latino"/>
    <s v="Female"/>
    <s v="No"/>
    <m/>
    <m/>
    <s v="No"/>
    <m/>
    <m/>
    <m/>
    <m/>
    <s v="Pesticide Education Program 2024-2025"/>
    <m/>
    <s v="Non-Federal"/>
    <m/>
    <s v="No"/>
    <m/>
    <s v="Award Created"/>
    <s v="Farrell Jean Rapp"/>
    <d v="2024-06-26T14:39:24"/>
    <m/>
    <s v="No"/>
    <m/>
    <m/>
    <m/>
    <s v="Yes"/>
    <m/>
    <s v="No"/>
    <s v="Instruction"/>
    <s v="Reduced F&amp;A by Sponsor: Specify the rate % and base (MTDC, TDC, Other)"/>
    <m/>
    <n v="0"/>
    <s v="No"/>
    <m/>
    <m/>
    <m/>
    <m/>
    <m/>
    <s v="Contract"/>
    <s v="No"/>
    <m/>
    <m/>
    <m/>
    <s v="No"/>
    <s v="Cost Reimbursable"/>
    <m/>
    <m/>
    <m/>
    <m/>
    <m/>
    <s v="No"/>
    <m/>
    <m/>
    <m/>
    <m/>
    <m/>
    <m/>
    <m/>
    <m/>
    <m/>
    <s v="No"/>
    <s v="Runner, Mary"/>
    <m/>
    <m/>
    <s v="Agriculture, Life Sciences,  &amp; Natural Resources"/>
    <m/>
    <s v="02-WYAG"/>
    <m/>
    <s v="Off Campus"/>
    <s v="Competing Continuation"/>
    <m/>
    <m/>
    <s v="No"/>
    <m/>
    <m/>
    <s v="10 Years"/>
    <m/>
    <s v="0"/>
    <m/>
    <s v="[Final Technical Report, Other]"/>
    <s v="See Article 5 for UW responsibilities"/>
    <s v="US Citizen"/>
    <m/>
    <m/>
    <m/>
    <m/>
    <m/>
    <m/>
    <s v="25"/>
    <s v="W00427121"/>
    <s v="Not Hispanic or Latino"/>
    <m/>
    <m/>
    <m/>
    <s v="Male"/>
    <s v="UW Extension"/>
    <s v="300000007170503"/>
    <s v="Jeffrey Michael Edwards"/>
    <s v="Principal Investigator"/>
    <m/>
    <m/>
    <m/>
    <m/>
    <m/>
    <m/>
    <s v="0.0"/>
    <s v="0.0"/>
    <m/>
    <m/>
    <m/>
    <m/>
    <m/>
    <m/>
    <m/>
    <m/>
    <m/>
    <m/>
    <m/>
    <m/>
    <m/>
    <s v="02-WYAG"/>
    <s v="Wyoming State Governmental Entities"/>
    <m/>
    <s v="No"/>
    <m/>
    <m/>
    <m/>
    <m/>
    <m/>
    <m/>
    <m/>
    <m/>
    <m/>
    <m/>
    <m/>
    <m/>
    <m/>
    <m/>
    <m/>
    <m/>
    <m/>
    <m/>
    <m/>
    <m/>
    <m/>
    <m/>
    <m/>
    <m/>
    <m/>
    <m/>
    <m/>
    <m/>
    <m/>
    <m/>
    <m/>
    <m/>
    <m/>
    <m/>
    <m/>
    <m/>
    <m/>
    <m/>
    <m/>
    <m/>
    <m/>
    <m/>
    <m/>
    <m/>
    <m/>
    <m/>
    <m/>
    <m/>
    <m/>
    <m/>
    <s v="2024-2025 Projected Budget.xlsx"/>
    <s v="Section 4A - No Indirect.JPG"/>
    <s v="No"/>
    <m/>
    <s v="No"/>
    <m/>
    <m/>
    <m/>
    <m/>
    <m/>
    <m/>
    <m/>
    <m/>
    <m/>
    <m/>
    <m/>
    <s v="185000"/>
    <m/>
    <m/>
    <m/>
    <m/>
    <m/>
    <m/>
    <m/>
    <m/>
    <m/>
    <m/>
    <m/>
    <m/>
    <m/>
    <m/>
    <m/>
    <m/>
    <m/>
    <m/>
    <m/>
    <m/>
    <m/>
    <m/>
    <m/>
    <m/>
    <m/>
    <m/>
    <m/>
    <m/>
  </r>
  <r>
    <s v="23-1215-A0003"/>
    <s v="Jeffrey Michael Edwards"/>
    <s v="Pesticide Safety Education Program as funded by product registration fees paid by industry for use of pesticides in the state"/>
    <s v="Wyoming Department of Agriculture"/>
    <s v="Wyoming Department of Agriculture"/>
    <x v="2"/>
    <d v="2025-08-01T00:00:00"/>
    <x v="29"/>
    <s v="Agriculture"/>
    <n v="185000"/>
    <s v="23-1215"/>
    <n v="185000"/>
    <s v="Closed"/>
    <d v="2024-07-09T12:56:31"/>
    <s v="UW Extension"/>
    <n v="0"/>
    <s v="Original Award"/>
    <m/>
    <m/>
    <s v="Instruction"/>
    <s v="false"/>
    <s v="false"/>
    <s v="false"/>
    <s v="false"/>
    <s v="true"/>
    <s v="false"/>
    <m/>
    <m/>
    <s v="These funds are legislatively directed annually to the Pesticide Safety Education Program for the University of Wyoming Extension, no proposal submitted."/>
    <s v="No"/>
    <s v="Thomas Abraham Lentner"/>
    <s v="300000007170503"/>
    <m/>
    <m/>
    <s v="ade91495-7aec-4766-bbef-7c4f727322e4"/>
    <d v="2024-07-09T00:00:00"/>
    <m/>
    <m/>
    <m/>
    <s v="No"/>
    <m/>
    <d v="2025-08-01T00:00:00"/>
    <d v="2024-07-08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UW Extension"/>
    <s v="300000007170503"/>
    <m/>
    <m/>
    <m/>
    <m/>
    <m/>
    <m/>
    <m/>
    <m/>
    <m/>
    <m/>
    <m/>
    <m/>
    <m/>
    <m/>
    <m/>
    <m/>
    <m/>
    <m/>
    <n v="185000"/>
    <s v="Life Sciences"/>
    <n v="15"/>
    <n v="5"/>
    <m/>
    <m/>
    <m/>
    <m/>
    <m/>
    <m/>
    <m/>
    <m/>
    <m/>
    <m/>
    <m/>
    <m/>
    <m/>
    <m/>
    <m/>
    <m/>
    <m/>
    <m/>
    <s v="No"/>
    <m/>
    <m/>
    <m/>
    <m/>
    <m/>
    <m/>
    <m/>
    <m/>
    <m/>
    <s v="No"/>
    <m/>
    <s v="No"/>
    <n v="185000"/>
    <n v="0"/>
    <m/>
    <s v="NONE"/>
    <s v="No"/>
    <m/>
    <m/>
    <s v="Victoria Boyles"/>
    <s v="US Citizen"/>
    <s v="W02146377"/>
    <s v="Not Hispanic or Latino"/>
    <s v="Female"/>
    <s v="No"/>
    <m/>
    <m/>
    <s v="No"/>
    <m/>
    <m/>
    <m/>
    <m/>
    <s v="2024-2025 Pesticide Safety Education Program as funded by product registration fees paid by industry for use of pesticides in the state"/>
    <m/>
    <s v="Non-Federal"/>
    <m/>
    <s v="No"/>
    <m/>
    <s v="Award Created"/>
    <s v="Inna Willis"/>
    <d v="2024-07-09T12:56:31"/>
    <m/>
    <s v="No"/>
    <m/>
    <m/>
    <m/>
    <s v="Yes"/>
    <m/>
    <s v="No"/>
    <s v="Instruction"/>
    <m/>
    <s v="Reduced F&amp;A by Sponsor: Specify the rate % and base (MTDC, TDC, Other)"/>
    <n v="0"/>
    <s v="No"/>
    <m/>
    <m/>
    <m/>
    <m/>
    <m/>
    <s v="Contract"/>
    <s v="No"/>
    <m/>
    <m/>
    <m/>
    <s v="No"/>
    <s v="Cost Reimbursable"/>
    <m/>
    <m/>
    <m/>
    <m/>
    <s v="Agricultural Sciences"/>
    <s v="No"/>
    <m/>
    <m/>
    <m/>
    <m/>
    <m/>
    <m/>
    <m/>
    <m/>
    <m/>
    <s v="No"/>
    <s v="Runner, Mary"/>
    <m/>
    <m/>
    <s v="Agriculture, Life Sciences,  &amp; Natural Resources"/>
    <m/>
    <s v="02-WYAG"/>
    <m/>
    <s v="On Campus"/>
    <s v="Other"/>
    <s v="Legislative Continuation"/>
    <m/>
    <s v="No"/>
    <m/>
    <m/>
    <s v="10 Years"/>
    <m/>
    <m/>
    <s v="0%"/>
    <s v="Final Technical Report"/>
    <m/>
    <s v="US Citizen"/>
    <s v="0.0"/>
    <s v="0.0"/>
    <s v="0.0"/>
    <s v="0.0"/>
    <s v="0.0"/>
    <s v="0.0"/>
    <s v="100"/>
    <s v="W00427121"/>
    <s v="Not Hispanic or Latino"/>
    <m/>
    <m/>
    <m/>
    <s v="Male"/>
    <s v="UW Extension"/>
    <s v="300000007170503"/>
    <s v="Jeffrey Michael Edwards"/>
    <s v="Principal Investigator"/>
    <s v="0.0"/>
    <s v="0.0"/>
    <s v="0.0"/>
    <s v="0.0"/>
    <s v="0.0"/>
    <s v="0.0"/>
    <s v="0.0"/>
    <s v="0.0"/>
    <s v="Admin Closed"/>
    <m/>
    <m/>
    <m/>
    <m/>
    <m/>
    <m/>
    <m/>
    <m/>
    <m/>
    <m/>
    <s v="NONE"/>
    <m/>
    <s v="02-WYAG"/>
    <s v="Wyoming State Governmental Entities"/>
    <m/>
    <s v="No"/>
    <s v="Eastern Wyoming Community College"/>
    <s v="2500"/>
    <m/>
    <s v="2500"/>
    <s v="2500"/>
    <m/>
    <m/>
    <m/>
    <m/>
    <m/>
    <m/>
    <m/>
    <m/>
    <m/>
    <m/>
    <m/>
    <m/>
    <m/>
    <m/>
    <m/>
    <m/>
    <m/>
    <s v="06-EWYCC"/>
    <m/>
    <m/>
    <m/>
    <s v="Laramie County Community College"/>
    <m/>
    <s v="06-LCCC"/>
    <s v="Northwest Community College"/>
    <m/>
    <s v="06-NCC"/>
    <m/>
    <m/>
    <m/>
    <m/>
    <m/>
    <m/>
    <m/>
    <m/>
    <m/>
    <m/>
    <m/>
    <m/>
    <m/>
    <m/>
    <m/>
    <m/>
    <m/>
    <m/>
    <s v="budget.pdf"/>
    <m/>
    <s v="No"/>
    <m/>
    <s v="No"/>
    <m/>
    <m/>
    <m/>
    <m/>
    <m/>
    <m/>
    <m/>
    <m/>
    <m/>
    <m/>
    <m/>
    <s v="185000"/>
    <m/>
    <m/>
    <m/>
    <m/>
    <m/>
    <m/>
    <m/>
    <m/>
    <m/>
    <m/>
    <m/>
    <m/>
    <m/>
    <m/>
    <m/>
    <m/>
    <m/>
    <m/>
    <m/>
    <m/>
    <m/>
    <m/>
    <m/>
    <m/>
    <m/>
    <m/>
    <m/>
    <m/>
  </r>
  <r>
    <s v="24-1057-A0001"/>
    <s v="Khaled Ksaibati"/>
    <s v="Developing a Prototype System for Measuring Intersection Sight Distances"/>
    <s v="Wyoming Department of Transportation"/>
    <s v="Federal Highway Administration/Department of Transportation"/>
    <x v="2"/>
    <d v="2027-10-08T00:00:00"/>
    <x v="17"/>
    <s v="Engineering"/>
    <n v="186048"/>
    <s v="24-1057"/>
    <n v="186048"/>
    <s v="Active"/>
    <d v="2024-06-26T13:00:15"/>
    <s v="Civil &amp; Architectural Engineering &amp; Construction Management"/>
    <n v="0"/>
    <s v="Original Award"/>
    <m/>
    <m/>
    <s v="Applied Research"/>
    <s v="false"/>
    <s v="false"/>
    <s v="true"/>
    <s v="false"/>
    <s v="false"/>
    <s v="false"/>
    <m/>
    <m/>
    <m/>
    <s v="No"/>
    <m/>
    <s v="300000007169989"/>
    <m/>
    <m/>
    <s v="cb584c65-0de0-490c-b228-5a9a43b2b51c"/>
    <d v="2024-08-27T00:00:00"/>
    <m/>
    <m/>
    <m/>
    <s v="No"/>
    <m/>
    <d v="2027-10-07T00:00:00"/>
    <d v="2024-07-08T00:00:00"/>
    <m/>
    <s v="No"/>
    <n v="20.2"/>
    <s v="No"/>
    <m/>
    <m/>
    <m/>
    <m/>
    <m/>
    <m/>
    <s v="Engineering &amp; Physical Sciences"/>
    <m/>
    <m/>
    <m/>
    <m/>
    <m/>
    <m/>
    <m/>
    <m/>
    <m/>
    <s v="No"/>
    <m/>
    <m/>
    <s v="No"/>
    <m/>
    <s v="Farrell Jean Rapp"/>
    <s v="90569"/>
    <m/>
    <m/>
    <m/>
    <m/>
    <m/>
    <m/>
    <m/>
    <m/>
    <m/>
    <m/>
    <m/>
    <m/>
    <m/>
    <m/>
    <m/>
    <m/>
    <m/>
    <m/>
    <m/>
    <m/>
    <s v="Matching from the new CTIPS program"/>
    <m/>
    <m/>
    <m/>
    <m/>
    <m/>
    <m/>
    <m/>
    <m/>
    <m/>
    <m/>
    <m/>
    <m/>
    <m/>
    <m/>
    <m/>
    <m/>
    <m/>
    <m/>
    <m/>
    <s v="Yes"/>
    <s v="Third Party"/>
    <m/>
    <m/>
    <m/>
    <m/>
    <m/>
    <m/>
    <m/>
    <m/>
    <m/>
    <s v="Cash"/>
    <m/>
    <m/>
    <m/>
    <m/>
    <m/>
    <m/>
    <m/>
    <m/>
    <m/>
    <m/>
    <m/>
    <m/>
    <m/>
    <m/>
    <m/>
    <m/>
    <m/>
    <m/>
    <m/>
    <m/>
    <m/>
    <m/>
    <m/>
    <m/>
    <m/>
    <m/>
    <m/>
    <m/>
    <m/>
    <m/>
    <m/>
    <m/>
    <m/>
    <m/>
    <m/>
    <m/>
    <m/>
    <m/>
    <m/>
    <s v="Civil &amp; Architectural Engineering &amp; Construction Management"/>
    <s v="300000007169989"/>
    <m/>
    <m/>
    <s v="Electrical Engineering &amp; Computer Science"/>
    <s v="300000462548797"/>
    <m/>
    <m/>
    <m/>
    <m/>
    <m/>
    <m/>
    <m/>
    <m/>
    <m/>
    <m/>
    <m/>
    <m/>
    <m/>
    <m/>
    <n v="155040"/>
    <s v="Engineering"/>
    <n v="8"/>
    <n v="5"/>
    <m/>
    <m/>
    <m/>
    <m/>
    <m/>
    <m/>
    <m/>
    <m/>
    <m/>
    <m/>
    <n v="7"/>
    <m/>
    <m/>
    <m/>
    <m/>
    <m/>
    <m/>
    <m/>
    <s v="No"/>
    <s v="Civil Engineering"/>
    <m/>
    <m/>
    <m/>
    <m/>
    <m/>
    <m/>
    <m/>
    <m/>
    <s v="No"/>
    <m/>
    <s v="No"/>
    <n v="155040"/>
    <n v="31008"/>
    <m/>
    <m/>
    <s v="No"/>
    <m/>
    <m/>
    <s v="Cindy E. Wood"/>
    <s v="US Citizen"/>
    <s v="W00822481"/>
    <s v="Not Hispanic or Latino"/>
    <s v="Female"/>
    <s v="No"/>
    <m/>
    <m/>
    <s v="No"/>
    <m/>
    <m/>
    <m/>
    <m/>
    <s v="Developing a Prototype System for Measuring Intersection Sight Distances"/>
    <m/>
    <s v="Federal Passthrough"/>
    <m/>
    <s v="No"/>
    <m/>
    <s v="Award Created"/>
    <s v="Farrell Jean Rapp"/>
    <d v="2024-06-26T13:00:15"/>
    <m/>
    <s v="No"/>
    <m/>
    <m/>
    <m/>
    <s v="No"/>
    <m/>
    <s v="No"/>
    <s v="Research"/>
    <m/>
    <s v="20% TDC"/>
    <n v="31008"/>
    <s v="No"/>
    <m/>
    <m/>
    <m/>
    <m/>
    <m/>
    <s v="Grant"/>
    <s v="No"/>
    <m/>
    <m/>
    <m/>
    <s v="Yes"/>
    <s v="Cost Reimbursable"/>
    <m/>
    <m/>
    <m/>
    <m/>
    <m/>
    <s v="No"/>
    <s v="Required"/>
    <m/>
    <m/>
    <s v="Other"/>
    <s v="Title to Equipment shall vest with WYDOT"/>
    <m/>
    <m/>
    <m/>
    <m/>
    <s v="No"/>
    <s v="Gull, Colby"/>
    <m/>
    <m/>
    <s v="Engineering &amp; Physical Sciences"/>
    <m/>
    <s v="01-FHA"/>
    <m/>
    <s v="On Campus"/>
    <s v="New"/>
    <m/>
    <m/>
    <s v="No"/>
    <m/>
    <m/>
    <s v="3 Years"/>
    <m/>
    <m/>
    <m/>
    <s v="[Other, Final Technical Report]"/>
    <s v="Quarterly Progress Report"/>
    <s v="US Citizen"/>
    <m/>
    <m/>
    <m/>
    <m/>
    <m/>
    <m/>
    <s v="50"/>
    <s v="W03279502"/>
    <s v="Not Hispanic or Latino"/>
    <m/>
    <m/>
    <m/>
    <s v="Male"/>
    <s v="Civil &amp; Architectural Engineering &amp; Construction Management"/>
    <s v="300000007169989"/>
    <s v="Khaled Ksaibati"/>
    <s v="Principal Investigator"/>
    <m/>
    <m/>
    <m/>
    <m/>
    <m/>
    <m/>
    <s v="0.0"/>
    <s v="0.0"/>
    <m/>
    <m/>
    <m/>
    <m/>
    <m/>
    <m/>
    <m/>
    <m/>
    <m/>
    <m/>
    <m/>
    <s v="RS07224"/>
    <m/>
    <s v="02-WYDOT"/>
    <s v="Wyoming State Governmental Entities"/>
    <m/>
    <s v="No"/>
    <m/>
    <m/>
    <m/>
    <m/>
    <m/>
    <m/>
    <m/>
    <m/>
    <m/>
    <m/>
    <m/>
    <m/>
    <m/>
    <m/>
    <m/>
    <m/>
    <m/>
    <m/>
    <m/>
    <m/>
    <m/>
    <m/>
    <m/>
    <m/>
    <m/>
    <m/>
    <m/>
    <m/>
    <m/>
    <m/>
    <m/>
    <m/>
    <m/>
    <m/>
    <m/>
    <m/>
    <m/>
    <m/>
    <m/>
    <m/>
    <m/>
    <m/>
    <m/>
    <m/>
    <m/>
    <m/>
    <m/>
    <m/>
    <m/>
    <m/>
    <s v="RS07224_Intersection_attachmentA (2).docx"/>
    <m/>
    <s v="No"/>
    <m/>
    <s v="No"/>
    <s v="north dakota state university"/>
    <m/>
    <s v="north dakota state university"/>
    <m/>
    <m/>
    <m/>
    <m/>
    <m/>
    <m/>
    <m/>
    <s v="90569"/>
    <s v="276617"/>
    <s v="to  be funded"/>
    <m/>
    <s v="to  be funded"/>
    <s v="to  be funded"/>
    <m/>
    <m/>
    <m/>
    <m/>
    <m/>
    <m/>
    <m/>
    <m/>
    <m/>
    <m/>
    <m/>
    <m/>
    <m/>
    <m/>
    <m/>
    <m/>
    <m/>
    <m/>
    <m/>
    <m/>
    <m/>
    <m/>
    <m/>
    <m/>
  </r>
  <r>
    <s v="24-0102-A0002"/>
    <s v="Daniel Phipps McCoy"/>
    <s v="Jackson Hole Travel and Tourism Board SDMP"/>
    <s v="Jackson Hole Travel and Tourism Joint Powers Board"/>
    <m/>
    <x v="3"/>
    <d v="2025-06-30T00:00:00"/>
    <x v="6"/>
    <s v="Haub"/>
    <n v="173000"/>
    <s v="24-0102"/>
    <n v="173000"/>
    <s v="Active"/>
    <d v="2024-08-01T11:09:36"/>
    <s v="Haub School of Environment &amp; Natural Resources"/>
    <n v="0"/>
    <s v="Original Award"/>
    <m/>
    <m/>
    <s v="Applied Research"/>
    <m/>
    <m/>
    <m/>
    <m/>
    <m/>
    <m/>
    <m/>
    <m/>
    <m/>
    <s v="No"/>
    <m/>
    <s v="300000007170093"/>
    <m/>
    <m/>
    <s v="3ac74f55-efad-4219-924c-a89fee2e314b"/>
    <d v="2024-08-08T00:00:00"/>
    <m/>
    <m/>
    <m/>
    <s v="No"/>
    <m/>
    <d v="2025-06-30T00:00:00"/>
    <d v="2024-07-11T00:00:00"/>
    <m/>
    <s v="No"/>
    <s v="NONFED"/>
    <s v="No"/>
    <m/>
    <m/>
    <m/>
    <m/>
    <m/>
    <s v="false"/>
    <s v="Haub School of Environmental &amp; Natural Resources"/>
    <m/>
    <m/>
    <m/>
    <m/>
    <m/>
    <m/>
    <m/>
    <m/>
    <m/>
    <s v="No"/>
    <m/>
    <m/>
    <s v="No"/>
    <m/>
    <s v="Lillian Kay Marks"/>
    <m/>
    <m/>
    <m/>
    <m/>
    <m/>
    <m/>
    <m/>
    <m/>
    <m/>
    <m/>
    <m/>
    <m/>
    <m/>
    <m/>
    <m/>
    <m/>
    <m/>
    <m/>
    <m/>
    <m/>
    <m/>
    <m/>
    <m/>
    <m/>
    <m/>
    <m/>
    <m/>
    <m/>
    <m/>
    <m/>
    <m/>
    <m/>
    <m/>
    <m/>
    <m/>
    <m/>
    <m/>
    <m/>
    <m/>
    <m/>
    <m/>
    <s v="No"/>
    <m/>
    <m/>
    <m/>
    <m/>
    <m/>
    <m/>
    <m/>
    <m/>
    <m/>
    <m/>
    <m/>
    <m/>
    <m/>
    <m/>
    <m/>
    <m/>
    <m/>
    <m/>
    <m/>
    <m/>
    <m/>
    <m/>
    <m/>
    <m/>
    <m/>
    <m/>
    <m/>
    <m/>
    <m/>
    <m/>
    <m/>
    <m/>
    <m/>
    <m/>
    <m/>
    <m/>
    <m/>
    <m/>
    <m/>
    <m/>
    <m/>
    <m/>
    <m/>
    <m/>
    <m/>
    <m/>
    <m/>
    <m/>
    <m/>
    <m/>
    <s v="Haub School of Environment &amp; Natural Resources Unit"/>
    <s v="300000029794179"/>
    <m/>
    <m/>
    <m/>
    <m/>
    <m/>
    <m/>
    <m/>
    <m/>
    <m/>
    <m/>
    <m/>
    <m/>
    <m/>
    <m/>
    <m/>
    <m/>
    <m/>
    <m/>
    <n v="144167"/>
    <s v="Social Sciences"/>
    <n v="15"/>
    <n v="5"/>
    <m/>
    <m/>
    <m/>
    <m/>
    <m/>
    <m/>
    <m/>
    <m/>
    <m/>
    <m/>
    <m/>
    <m/>
    <m/>
    <m/>
    <m/>
    <m/>
    <m/>
    <m/>
    <s v="No"/>
    <m/>
    <s v="No"/>
    <m/>
    <m/>
    <m/>
    <m/>
    <m/>
    <m/>
    <m/>
    <s v="No"/>
    <m/>
    <s v="No"/>
    <n v="144167"/>
    <n v="28833"/>
    <m/>
    <m/>
    <s v="No"/>
    <m/>
    <m/>
    <s v="Kimberly Ann Messersmith"/>
    <s v="US Citizen"/>
    <s v="W03274203"/>
    <m/>
    <s v="Female"/>
    <s v="No"/>
    <m/>
    <m/>
    <s v="No"/>
    <m/>
    <m/>
    <m/>
    <m/>
    <s v="Jackson Hole Travel and Tourism Joint Powers Board Sustainable Destination Management Plan UW WORTH Initiative 2024-2025"/>
    <m/>
    <s v="Non-Federal"/>
    <m/>
    <s v="No"/>
    <m/>
    <s v="Award Created"/>
    <s v="Lillian Kay Marks"/>
    <d v="2024-08-01T11:09:35"/>
    <m/>
    <s v="No"/>
    <m/>
    <m/>
    <m/>
    <s v="No"/>
    <n v="1"/>
    <s v="No"/>
    <s v="Other Sponsored Activities"/>
    <s v="20% TDC"/>
    <s v="20% TDC"/>
    <n v="28833"/>
    <s v="No"/>
    <m/>
    <m/>
    <m/>
    <m/>
    <m/>
    <s v="Contract"/>
    <s v="No"/>
    <m/>
    <m/>
    <m/>
    <s v="No"/>
    <s v="Cost Reimbursable"/>
    <m/>
    <s v="Approved"/>
    <m/>
    <m/>
    <m/>
    <s v="No"/>
    <m/>
    <m/>
    <m/>
    <m/>
    <m/>
    <m/>
    <m/>
    <m/>
    <m/>
    <s v="Yes"/>
    <s v="Lorenz, Michelle"/>
    <m/>
    <m/>
    <s v="[Haub School of Environmental &amp; Natural Resources]"/>
    <m/>
    <m/>
    <m/>
    <s v="Off Campus"/>
    <s v="New"/>
    <m/>
    <m/>
    <s v="No"/>
    <m/>
    <m/>
    <s v="10 Years"/>
    <m/>
    <m/>
    <m/>
    <s v="[Annual Technical Report, Final Technical Report]"/>
    <m/>
    <s v="US Citizen"/>
    <m/>
    <m/>
    <m/>
    <m/>
    <m/>
    <m/>
    <s v="60"/>
    <s v="W02143759"/>
    <s v="Not Hispanic or Latino"/>
    <m/>
    <m/>
    <m/>
    <s v="Male"/>
    <s v="Haub School of Environment &amp; Natural Resources"/>
    <s v="300000007170093"/>
    <s v="Daniel Phipps McCoy"/>
    <s v="Principal Investigator"/>
    <m/>
    <m/>
    <m/>
    <m/>
    <m/>
    <m/>
    <s v="0.0"/>
    <s v="0.0"/>
    <m/>
    <m/>
    <m/>
    <m/>
    <m/>
    <m/>
    <m/>
    <m/>
    <m/>
    <m/>
    <s v="Other Social Sciences"/>
    <m/>
    <s v="Local Government"/>
    <s v="03-JHTTJPB"/>
    <s v="Wyoming Local Governmental Entities"/>
    <m/>
    <s v="No"/>
    <m/>
    <m/>
    <m/>
    <m/>
    <m/>
    <m/>
    <m/>
    <m/>
    <m/>
    <m/>
    <m/>
    <m/>
    <m/>
    <m/>
    <m/>
    <m/>
    <m/>
    <m/>
    <m/>
    <m/>
    <m/>
    <m/>
    <m/>
    <m/>
    <m/>
    <m/>
    <m/>
    <m/>
    <m/>
    <m/>
    <m/>
    <m/>
    <m/>
    <m/>
    <m/>
    <m/>
    <m/>
    <m/>
    <m/>
    <m/>
    <m/>
    <m/>
    <m/>
    <m/>
    <m/>
    <m/>
    <m/>
    <m/>
    <m/>
    <m/>
    <s v="UW JHTTB SDMP 2024-25 budget.xlsx"/>
    <m/>
    <s v="No"/>
    <m/>
    <s v="No"/>
    <m/>
    <m/>
    <m/>
    <m/>
    <m/>
    <m/>
    <m/>
    <m/>
    <m/>
    <m/>
    <m/>
    <s v="172638"/>
    <m/>
    <m/>
    <m/>
    <m/>
    <m/>
    <m/>
    <m/>
    <m/>
    <m/>
    <m/>
    <m/>
    <m/>
    <m/>
    <s v="No"/>
    <m/>
    <m/>
    <m/>
    <m/>
    <m/>
    <m/>
    <m/>
    <m/>
    <m/>
    <m/>
    <m/>
    <m/>
    <m/>
    <m/>
  </r>
  <r>
    <s v="24-0893-A0001"/>
    <s v="Eric John Nigh"/>
    <s v="STARTALK Language Camp Program - 2024"/>
    <s v="National Security Agency/Department of Defense"/>
    <m/>
    <x v="3"/>
    <d v="2026-12-31T00:00:00"/>
    <x v="30"/>
    <s v="Arts &amp; Sciences"/>
    <n v="137494.54"/>
    <s v="24-0893"/>
    <n v="137494.54"/>
    <s v="Active"/>
    <d v="2024-07-18T14:59:12"/>
    <s v="Politics Public Affairs &amp; International Studies"/>
    <n v="0"/>
    <s v="Original Award"/>
    <m/>
    <m/>
    <s v="Other Sponsored Activity"/>
    <s v="false"/>
    <s v="false"/>
    <s v="false"/>
    <s v="false"/>
    <s v="false"/>
    <s v="false"/>
    <m/>
    <s v="STARTALK 2024 Proposal - Narrative - TOC.pdf"/>
    <s v="Co-P.I. (Bunning) will submit to STARTALK grant portal - already has an account and the portal is connected with project implementation also."/>
    <s v="No"/>
    <m/>
    <s v="300000007170153"/>
    <m/>
    <m/>
    <s v="5e7e2027-e3e6-47cd-8ca7-d66b050a1b3e"/>
    <d v="2024-07-11T00:00:00"/>
    <m/>
    <m/>
    <m/>
    <s v="No"/>
    <m/>
    <d v="2026-12-31T00:00:00"/>
    <d v="2024-07-11T00:00:00"/>
    <m/>
    <s v="No"/>
    <s v="12.XXX"/>
    <s v="No"/>
    <m/>
    <m/>
    <m/>
    <m/>
    <m/>
    <m/>
    <s v="Arts &amp; Sciences"/>
    <m/>
    <m/>
    <m/>
    <m/>
    <m/>
    <m/>
    <m/>
    <m/>
    <m/>
    <s v="No"/>
    <m/>
    <m/>
    <s v="No"/>
    <m/>
    <s v="Inna Willis"/>
    <m/>
    <m/>
    <m/>
    <m/>
    <m/>
    <m/>
    <m/>
    <m/>
    <m/>
    <m/>
    <m/>
    <m/>
    <m/>
    <m/>
    <m/>
    <m/>
    <m/>
    <m/>
    <m/>
    <m/>
    <m/>
    <m/>
    <m/>
    <m/>
    <m/>
    <m/>
    <m/>
    <m/>
    <m/>
    <m/>
    <m/>
    <m/>
    <m/>
    <m/>
    <m/>
    <m/>
    <m/>
    <m/>
    <m/>
    <m/>
    <m/>
    <s v="No"/>
    <m/>
    <m/>
    <m/>
    <m/>
    <m/>
    <m/>
    <m/>
    <m/>
    <m/>
    <m/>
    <m/>
    <m/>
    <m/>
    <m/>
    <m/>
    <m/>
    <m/>
    <m/>
    <m/>
    <m/>
    <m/>
    <m/>
    <m/>
    <m/>
    <m/>
    <m/>
    <m/>
    <m/>
    <m/>
    <m/>
    <m/>
    <m/>
    <m/>
    <m/>
    <m/>
    <m/>
    <m/>
    <m/>
    <m/>
    <m/>
    <m/>
    <m/>
    <m/>
    <m/>
    <m/>
    <m/>
    <m/>
    <m/>
    <m/>
    <m/>
    <s v="School of Politics Public Affairs &amp; International Studies Department"/>
    <s v="300000029794316"/>
    <m/>
    <m/>
    <m/>
    <m/>
    <m/>
    <m/>
    <m/>
    <m/>
    <m/>
    <m/>
    <m/>
    <m/>
    <m/>
    <m/>
    <m/>
    <m/>
    <m/>
    <m/>
    <n v="108755.7"/>
    <s v="Non-Science and Engineering Fields"/>
    <n v="15"/>
    <n v="5"/>
    <m/>
    <m/>
    <m/>
    <m/>
    <m/>
    <m/>
    <m/>
    <m/>
    <m/>
    <m/>
    <m/>
    <m/>
    <m/>
    <m/>
    <m/>
    <m/>
    <m/>
    <m/>
    <s v="No"/>
    <m/>
    <m/>
    <m/>
    <m/>
    <m/>
    <m/>
    <m/>
    <m/>
    <m/>
    <s v="No"/>
    <m/>
    <s v="No"/>
    <n v="108755.7"/>
    <n v="28738.84"/>
    <m/>
    <s v="H98230-24-1-0056"/>
    <s v="No"/>
    <m/>
    <m/>
    <s v="Steven Seth Holmquist"/>
    <m/>
    <s v="W00639501"/>
    <s v="Hispanic or Latino"/>
    <s v="Male"/>
    <s v="No"/>
    <m/>
    <m/>
    <s v="No"/>
    <m/>
    <m/>
    <m/>
    <m/>
    <s v="STARTALK Language Camp Program - 2024"/>
    <m/>
    <s v="Federal Direct"/>
    <m/>
    <s v="No"/>
    <m/>
    <s v="Award Created"/>
    <s v="Inna Willis"/>
    <d v="2024-07-18T14:59:11"/>
    <m/>
    <s v="No"/>
    <m/>
    <m/>
    <m/>
    <s v="No"/>
    <m/>
    <s v="No"/>
    <s v="Other Sponsored Activities"/>
    <m/>
    <s v="34% MTDC"/>
    <n v="28738.84"/>
    <s v="No"/>
    <m/>
    <m/>
    <m/>
    <m/>
    <m/>
    <s v="Grant"/>
    <s v="No"/>
    <m/>
    <m/>
    <m/>
    <s v="No"/>
    <s v="Cost Reimbursable"/>
    <m/>
    <m/>
    <m/>
    <m/>
    <m/>
    <s v="No"/>
    <m/>
    <m/>
    <s v="Humanities"/>
    <m/>
    <m/>
    <m/>
    <m/>
    <m/>
    <m/>
    <s v="Yes"/>
    <s v="Wroblewski, Mitchell"/>
    <m/>
    <m/>
    <s v="Arts &amp; Sciences"/>
    <m/>
    <m/>
    <m/>
    <s v="On Campus"/>
    <s v="New"/>
    <m/>
    <m/>
    <s v="No"/>
    <m/>
    <m/>
    <s v="3 Years"/>
    <m/>
    <m/>
    <m/>
    <s v="[Other, Final Technical Report]"/>
    <s v="Semiannual"/>
    <s v="US Citizen"/>
    <s v="0.0"/>
    <s v="0.0"/>
    <s v="0.0"/>
    <s v="0.0"/>
    <s v="0.0"/>
    <s v="0.0"/>
    <s v="15"/>
    <s v="W00160967"/>
    <m/>
    <m/>
    <m/>
    <m/>
    <s v="Male"/>
    <s v="Politics Public Affairs &amp; International Studies"/>
    <s v="300000007170153"/>
    <s v="Eric John Nigh"/>
    <s v="Principal Investigator"/>
    <s v="0.0"/>
    <s v="0.0"/>
    <s v="0.0"/>
    <s v="0.0"/>
    <s v="0.0"/>
    <s v="0.0"/>
    <s v="0.0"/>
    <s v="0.0"/>
    <m/>
    <m/>
    <m/>
    <m/>
    <m/>
    <m/>
    <m/>
    <m/>
    <m/>
    <m/>
    <s v="Other Social Sciences"/>
    <s v="H98230-24-1-0056"/>
    <m/>
    <s v="01-NSA"/>
    <s v="U.S. Federal Government"/>
    <m/>
    <s v="No"/>
    <m/>
    <m/>
    <m/>
    <m/>
    <m/>
    <m/>
    <m/>
    <m/>
    <m/>
    <m/>
    <m/>
    <m/>
    <m/>
    <m/>
    <m/>
    <m/>
    <m/>
    <m/>
    <m/>
    <m/>
    <m/>
    <m/>
    <m/>
    <m/>
    <m/>
    <m/>
    <m/>
    <m/>
    <m/>
    <m/>
    <m/>
    <m/>
    <m/>
    <m/>
    <m/>
    <m/>
    <m/>
    <m/>
    <m/>
    <m/>
    <m/>
    <m/>
    <m/>
    <m/>
    <m/>
    <m/>
    <m/>
    <m/>
    <m/>
    <m/>
    <s v="2024 UnivWyoming_Budget-Draft-4.xlsx,2024 UnivWyoming_Budget-Draft-6.xlsx"/>
    <m/>
    <s v="No"/>
    <m/>
    <s v="No"/>
    <m/>
    <m/>
    <m/>
    <m/>
    <m/>
    <m/>
    <m/>
    <m/>
    <m/>
    <m/>
    <m/>
    <s v="137497"/>
    <m/>
    <m/>
    <m/>
    <m/>
    <m/>
    <m/>
    <m/>
    <m/>
    <m/>
    <m/>
    <m/>
    <m/>
    <m/>
    <m/>
    <m/>
    <m/>
    <m/>
    <m/>
    <m/>
    <m/>
    <m/>
    <m/>
    <m/>
    <m/>
    <m/>
    <m/>
    <m/>
    <m/>
  </r>
  <r>
    <s v="24-0973-A0001"/>
    <s v="Paige Elise Parry"/>
    <s v="UAS RGB Point Cloud Derivatives for the Bighorn National Forest"/>
    <s v="Forest Service/Department of Agriculture"/>
    <s v="Forest Service/Department of Agriculture"/>
    <x v="3"/>
    <d v="2027-05-01T00:00:00"/>
    <x v="8"/>
    <s v="REDD"/>
    <n v="78568.19"/>
    <s v="24-0973"/>
    <n v="78568.19"/>
    <s v="Active"/>
    <d v="2024-07-09T15:20:54"/>
    <s v="Wyo Natural Diversity Database"/>
    <n v="0"/>
    <s v="Original Award"/>
    <m/>
    <m/>
    <s v="Applied Research"/>
    <s v="false"/>
    <s v="false"/>
    <s v="false"/>
    <s v="false"/>
    <s v="false"/>
    <s v="false"/>
    <s v="Master Agreement 22-CS-11020000-026"/>
    <s v="UAS_SOW_Final_04232024.docx"/>
    <m/>
    <s v="No"/>
    <s v="Thomas Abraham Lentner"/>
    <s v="300000007170140"/>
    <m/>
    <m/>
    <s v="6d8eea7e-1a30-414e-b3c8-ecd6ca7a15db"/>
    <d v="2024-07-11T00:00:00"/>
    <m/>
    <m/>
    <m/>
    <s v="No"/>
    <m/>
    <d v="2027-05-01T00:00:00"/>
    <d v="2024-07-11T00:00:00"/>
    <m/>
    <s v="Yes"/>
    <s v="10.xxx"/>
    <s v="No"/>
    <m/>
    <s v="Rocky Mountains (RM-CESU)"/>
    <m/>
    <m/>
    <m/>
    <m/>
    <s v="Research &amp; Economic Development"/>
    <m/>
    <m/>
    <m/>
    <m/>
    <m/>
    <m/>
    <m/>
    <m/>
    <m/>
    <s v="No"/>
    <m/>
    <m/>
    <s v="No"/>
    <m/>
    <s v="Farrell Jean Rapp"/>
    <m/>
    <m/>
    <m/>
    <m/>
    <m/>
    <m/>
    <m/>
    <m/>
    <m/>
    <m/>
    <s v="25300.18"/>
    <m/>
    <m/>
    <m/>
    <m/>
    <m/>
    <m/>
    <m/>
    <m/>
    <m/>
    <m/>
    <m/>
    <m/>
    <m/>
    <m/>
    <m/>
    <m/>
    <m/>
    <m/>
    <m/>
    <m/>
    <s v="unrecovered IDC, personnel time"/>
    <m/>
    <m/>
    <m/>
    <m/>
    <m/>
    <m/>
    <m/>
    <m/>
    <m/>
    <s v="Yes"/>
    <s v="University of Wyoming"/>
    <m/>
    <m/>
    <m/>
    <m/>
    <m/>
    <m/>
    <m/>
    <m/>
    <m/>
    <s v="Cash"/>
    <m/>
    <m/>
    <m/>
    <m/>
    <m/>
    <m/>
    <m/>
    <m/>
    <m/>
    <s v="Wyo Natural Diversity Database"/>
    <s v="300000007170140"/>
    <m/>
    <m/>
    <m/>
    <m/>
    <m/>
    <m/>
    <m/>
    <m/>
    <m/>
    <m/>
    <m/>
    <m/>
    <m/>
    <m/>
    <m/>
    <m/>
    <m/>
    <m/>
    <m/>
    <m/>
    <m/>
    <m/>
    <m/>
    <m/>
    <m/>
    <m/>
    <m/>
    <m/>
    <s v="Wyo Natural Diversity Database"/>
    <s v="300000007170140"/>
    <m/>
    <m/>
    <m/>
    <m/>
    <m/>
    <m/>
    <m/>
    <m/>
    <m/>
    <m/>
    <m/>
    <m/>
    <m/>
    <m/>
    <m/>
    <m/>
    <m/>
    <m/>
    <n v="66986.44"/>
    <s v="Life Sciences"/>
    <n v="15"/>
    <n v="5"/>
    <m/>
    <m/>
    <m/>
    <m/>
    <m/>
    <m/>
    <m/>
    <m/>
    <m/>
    <m/>
    <m/>
    <m/>
    <m/>
    <m/>
    <m/>
    <m/>
    <m/>
    <m/>
    <s v="No"/>
    <m/>
    <m/>
    <m/>
    <m/>
    <m/>
    <m/>
    <m/>
    <m/>
    <m/>
    <s v="No"/>
    <m/>
    <s v="No"/>
    <n v="66986.44"/>
    <n v="11581.75"/>
    <m/>
    <s v="24-CS-11020200-020"/>
    <s v="No"/>
    <m/>
    <m/>
    <s v="Debora Lee Scarpelli"/>
    <s v="US Citizen"/>
    <s v="W00997642"/>
    <m/>
    <s v="Female"/>
    <s v="No"/>
    <m/>
    <m/>
    <s v="No"/>
    <m/>
    <m/>
    <m/>
    <m/>
    <s v="Uncrewed Air Systems - Point Cloud Derivatives"/>
    <m/>
    <s v="Federal Direct"/>
    <m/>
    <s v="No"/>
    <m/>
    <s v="Award Created"/>
    <s v="Farrell Jean Rapp"/>
    <d v="2024-07-09T15:20:53"/>
    <m/>
    <s v="No"/>
    <m/>
    <m/>
    <m/>
    <s v="Yes"/>
    <m/>
    <s v="No"/>
    <s v="Research"/>
    <m/>
    <s v="Reduced F&amp;A by Sponsor: Specify the rate % and base (MTDC, TDC, Other)"/>
    <n v="11581.75"/>
    <s v="No"/>
    <m/>
    <m/>
    <m/>
    <m/>
    <m/>
    <s v="Grant"/>
    <s v="No"/>
    <m/>
    <m/>
    <m/>
    <s v="No"/>
    <s v="Cost Reimbursable"/>
    <m/>
    <m/>
    <m/>
    <m/>
    <s v="Natural Resources and Conservation"/>
    <s v="No"/>
    <s v="Required"/>
    <m/>
    <m/>
    <m/>
    <m/>
    <m/>
    <m/>
    <m/>
    <m/>
    <s v="Yes"/>
    <s v="Dixon, Athena"/>
    <m/>
    <m/>
    <s v="Research &amp; Economic Development"/>
    <m/>
    <s v="01-FSUSDA"/>
    <m/>
    <s v="On Campus"/>
    <s v="New"/>
    <m/>
    <m/>
    <s v="No"/>
    <m/>
    <m/>
    <s v="3 Years"/>
    <m/>
    <m/>
    <s v="17.5% MTDC"/>
    <s v="Other"/>
    <s v="Quarterly Progress Report"/>
    <s v="US Citizen"/>
    <s v="0.0"/>
    <s v="0.0"/>
    <s v="0.0"/>
    <s v="0.0"/>
    <s v="0.0"/>
    <s v="0.0"/>
    <s v="20"/>
    <s v="W07493145"/>
    <s v="Not Hispanic or Latino"/>
    <m/>
    <m/>
    <m/>
    <s v="Female"/>
    <s v="Wyo Natural Diversity Database"/>
    <s v="300000007170140"/>
    <s v="Paige Elise Parry"/>
    <s v="Principal Investigator"/>
    <s v="0.0"/>
    <s v="0.0"/>
    <s v="0.0"/>
    <s v="0.0"/>
    <s v="0.0"/>
    <s v="0.0"/>
    <s v="0.0"/>
    <s v="0.0"/>
    <m/>
    <m/>
    <m/>
    <m/>
    <m/>
    <m/>
    <m/>
    <m/>
    <m/>
    <m/>
    <m/>
    <s v="24-CS-11020200-020"/>
    <m/>
    <s v="01-FSUSDA"/>
    <s v="U.S. Federal Government"/>
    <m/>
    <s v="No"/>
    <m/>
    <m/>
    <m/>
    <m/>
    <m/>
    <m/>
    <m/>
    <m/>
    <m/>
    <m/>
    <m/>
    <m/>
    <m/>
    <m/>
    <m/>
    <m/>
    <m/>
    <m/>
    <m/>
    <m/>
    <m/>
    <m/>
    <m/>
    <m/>
    <m/>
    <m/>
    <m/>
    <m/>
    <m/>
    <m/>
    <m/>
    <m/>
    <m/>
    <m/>
    <m/>
    <m/>
    <m/>
    <m/>
    <m/>
    <m/>
    <m/>
    <m/>
    <m/>
    <m/>
    <m/>
    <m/>
    <m/>
    <m/>
    <m/>
    <m/>
    <s v="BighornUAS_FinancialPlan_FINAL_04232024.xlsx"/>
    <m/>
    <s v="No"/>
    <m/>
    <s v="No"/>
    <m/>
    <m/>
    <m/>
    <m/>
    <m/>
    <m/>
    <m/>
    <m/>
    <m/>
    <m/>
    <s v="25300.18"/>
    <s v="103868.37"/>
    <m/>
    <m/>
    <m/>
    <m/>
    <m/>
    <m/>
    <m/>
    <m/>
    <m/>
    <m/>
    <s v="[Responsible Conduct of Research]"/>
    <m/>
    <m/>
    <m/>
    <m/>
    <m/>
    <m/>
    <m/>
    <m/>
    <m/>
    <m/>
    <m/>
    <m/>
    <m/>
    <m/>
    <m/>
    <m/>
    <m/>
  </r>
  <r>
    <s v="24-0880-A0001"/>
    <s v="Emily A. Grant"/>
    <s v="iMPRoVE VOCA-SAC Project"/>
    <s v="Justice Information Resource Network, Inc."/>
    <s v="Department of Justice"/>
    <x v="4"/>
    <d v="2025-07-14T00:00:00"/>
    <x v="18"/>
    <s v="REDD"/>
    <n v="14999.56"/>
    <s v="24-0880"/>
    <n v="14999.83"/>
    <s v="Active"/>
    <d v="2024-06-26T11:50:20"/>
    <s v="Wyoming Survey &amp; Analysis Center"/>
    <n v="0"/>
    <s v="Original Award"/>
    <m/>
    <m/>
    <s v="Other Sponsored Activity"/>
    <s v="false"/>
    <s v="false"/>
    <s v="false"/>
    <s v="false"/>
    <s v="false"/>
    <s v="false"/>
    <m/>
    <s v="iMPRoVE Proposal .pdf,Letter of Support to WYSAC - iMPRoVE  (JIRN) 2024.pdf"/>
    <m/>
    <s v="No"/>
    <s v="Kristi Hargis Stockdale"/>
    <s v="300000007170088"/>
    <m/>
    <m/>
    <s v="6e56b055-432e-458b-9844-1dce2acb5eb1"/>
    <d v="2024-06-26T00:00:00"/>
    <m/>
    <m/>
    <m/>
    <s v="No"/>
    <m/>
    <d v="2025-07-14T00:00:00"/>
    <d v="2024-07-15T00:00:00"/>
    <m/>
    <s v="No"/>
    <n v="16.582000000000001"/>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1193.7"/>
    <s v="Social Sciences"/>
    <n v="15"/>
    <n v="5"/>
    <m/>
    <m/>
    <m/>
    <m/>
    <m/>
    <m/>
    <m/>
    <m/>
    <m/>
    <m/>
    <m/>
    <m/>
    <m/>
    <m/>
    <m/>
    <m/>
    <m/>
    <m/>
    <s v="No"/>
    <m/>
    <m/>
    <m/>
    <m/>
    <m/>
    <m/>
    <m/>
    <m/>
    <m/>
    <s v="No"/>
    <m/>
    <s v="No"/>
    <n v="11193.9"/>
    <n v="3805.93"/>
    <m/>
    <s v="15POVC-22-GK-04503-NONF"/>
    <s v="No"/>
    <m/>
    <m/>
    <s v="Thao Pham McVay"/>
    <s v="US Citizen"/>
    <s v="W05258353"/>
    <s v="Not Hispanic or Latino"/>
    <s v="Female"/>
    <s v="No"/>
    <m/>
    <m/>
    <s v="No"/>
    <m/>
    <m/>
    <m/>
    <m/>
    <s v="Proposal to Justice Information Resource Network: VOCA-SAC Partnerships to Explore the Use of iMPRoVE on a State Level"/>
    <m/>
    <s v="Federal Passthrough"/>
    <m/>
    <s v="No"/>
    <m/>
    <s v="Award Created"/>
    <s v="Inna Willis"/>
    <d v="2024-06-26T11:50:19"/>
    <m/>
    <s v="No"/>
    <m/>
    <m/>
    <m/>
    <s v="No"/>
    <m/>
    <s v="No"/>
    <s v="Other Sponsored Activities"/>
    <m/>
    <s v="34% MTDC"/>
    <n v="3805.86"/>
    <s v="No"/>
    <m/>
    <m/>
    <m/>
    <m/>
    <m/>
    <s v="Grant"/>
    <s v="No"/>
    <m/>
    <m/>
    <m/>
    <s v="No"/>
    <s v="Cost Reimbursable"/>
    <m/>
    <m/>
    <m/>
    <m/>
    <m/>
    <s v="No"/>
    <m/>
    <m/>
    <m/>
    <m/>
    <m/>
    <m/>
    <m/>
    <m/>
    <m/>
    <s v="Yes"/>
    <s v="Dixon, Athena"/>
    <m/>
    <m/>
    <s v="Research &amp; Economic Development"/>
    <m/>
    <s v="01-DOJ"/>
    <m/>
    <s v="On Campus"/>
    <s v="New"/>
    <m/>
    <m/>
    <s v="No"/>
    <m/>
    <m/>
    <s v="3 Years"/>
    <m/>
    <m/>
    <m/>
    <s v="[Final Technical Report, Other]"/>
    <s v="Program report due February 2025"/>
    <s v="US Citizen"/>
    <s v="0.0"/>
    <s v="0.0"/>
    <s v="0.0"/>
    <s v="0.0"/>
    <s v="0.0"/>
    <s v="0.0"/>
    <s v="50"/>
    <s v="W07054987"/>
    <s v="Not Hispanic or Latino"/>
    <m/>
    <m/>
    <m/>
    <s v="Female"/>
    <s v="Wyoming Survey &amp; Analysis Center"/>
    <s v="300000007170088"/>
    <s v="Emily A. Grant"/>
    <s v="Principal Investigator"/>
    <s v="0.0"/>
    <s v="0.0"/>
    <s v="0.0"/>
    <s v="0.0"/>
    <s v="0.0"/>
    <s v="0.0"/>
    <s v="0.0"/>
    <s v="0.0"/>
    <m/>
    <m/>
    <m/>
    <m/>
    <m/>
    <m/>
    <m/>
    <m/>
    <m/>
    <m/>
    <s v="Other Social Sciences"/>
    <m/>
    <s v="Non-Profit"/>
    <s v="07-JIRN"/>
    <s v="Non-Profit Organizations"/>
    <m/>
    <s v="No"/>
    <m/>
    <m/>
    <m/>
    <m/>
    <m/>
    <m/>
    <m/>
    <m/>
    <m/>
    <m/>
    <m/>
    <m/>
    <m/>
    <m/>
    <m/>
    <m/>
    <m/>
    <m/>
    <m/>
    <m/>
    <m/>
    <m/>
    <m/>
    <m/>
    <m/>
    <m/>
    <m/>
    <m/>
    <m/>
    <m/>
    <m/>
    <m/>
    <m/>
    <m/>
    <m/>
    <m/>
    <m/>
    <m/>
    <m/>
    <m/>
    <m/>
    <m/>
    <m/>
    <m/>
    <m/>
    <m/>
    <m/>
    <m/>
    <m/>
    <m/>
    <s v="VOCA SAC 24.xlsx"/>
    <m/>
    <s v="No"/>
    <m/>
    <s v="No"/>
    <m/>
    <m/>
    <m/>
    <m/>
    <m/>
    <m/>
    <m/>
    <m/>
    <m/>
    <m/>
    <m/>
    <s v="14999.56"/>
    <m/>
    <m/>
    <m/>
    <m/>
    <m/>
    <m/>
    <m/>
    <m/>
    <m/>
    <m/>
    <m/>
    <m/>
    <m/>
    <m/>
    <m/>
    <m/>
    <m/>
    <m/>
    <m/>
    <m/>
    <m/>
    <m/>
    <m/>
    <m/>
    <m/>
    <m/>
    <m/>
    <m/>
  </r>
  <r>
    <s v="24-1050-A0001"/>
    <s v="TeYu Chien"/>
    <s v="Imaging Advanced Semiconductor Chips using Cross-Sectional Scanning Tunneling Microscopy and Spectroscopy"/>
    <s v="Irell &amp; Manella"/>
    <m/>
    <x v="4"/>
    <d v="2025-03-31T00:00:00"/>
    <x v="31"/>
    <s v="Engineering"/>
    <n v="10000"/>
    <s v="24-1050"/>
    <n v="10000"/>
    <s v="Active"/>
    <d v="2024-06-26T09:54:45"/>
    <s v="Physics &amp; Astronomy"/>
    <n v="0"/>
    <s v="Original Award"/>
    <m/>
    <m/>
    <s v="Other Sponsored Activity"/>
    <s v="false"/>
    <s v="false"/>
    <s v="false"/>
    <s v="false"/>
    <s v="false"/>
    <s v="false"/>
    <m/>
    <m/>
    <m/>
    <s v="No"/>
    <s v="Thomas Abraham Lentner"/>
    <s v="300000007170277"/>
    <m/>
    <m/>
    <s v="abdbb792-1b7a-4616-8bbd-363ea17857f9"/>
    <d v="2024-08-12T00:00:00"/>
    <m/>
    <m/>
    <m/>
    <s v="No"/>
    <m/>
    <d v="2025-03-31T00:00:00"/>
    <d v="2024-07-15T00:00:00"/>
    <m/>
    <s v="No"/>
    <s v="NONFED"/>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7463"/>
    <s v="Physical Sciences"/>
    <n v="15"/>
    <n v="5"/>
    <m/>
    <m/>
    <m/>
    <m/>
    <m/>
    <m/>
    <m/>
    <m/>
    <m/>
    <m/>
    <m/>
    <m/>
    <m/>
    <m/>
    <m/>
    <m/>
    <m/>
    <m/>
    <s v="No"/>
    <m/>
    <m/>
    <m/>
    <m/>
    <m/>
    <m/>
    <m/>
    <m/>
    <m/>
    <s v="No"/>
    <m/>
    <s v="No"/>
    <n v="7463"/>
    <n v="2537"/>
    <m/>
    <m/>
    <s v="No"/>
    <m/>
    <m/>
    <s v="Jesse Thomas Grosinger"/>
    <m/>
    <s v="W03278109"/>
    <s v="Not Hispanic or Latino"/>
    <s v="Male"/>
    <s v="No"/>
    <m/>
    <m/>
    <s v="No"/>
    <m/>
    <m/>
    <m/>
    <m/>
    <s v="Imaging Advanced Semiconductor Chips using Cross-Sectional Scanning Tunneling Microscopy and Spectroscopy"/>
    <m/>
    <s v="Non-Federal"/>
    <m/>
    <s v="No"/>
    <m/>
    <s v="Award Created"/>
    <s v="Farrell Jean Rapp"/>
    <d v="2024-06-26T09:54:45"/>
    <m/>
    <s v="No"/>
    <m/>
    <m/>
    <m/>
    <s v="No"/>
    <m/>
    <s v="No"/>
    <s v="Other Sponsored Activities"/>
    <m/>
    <s v="34% MTDC"/>
    <n v="2537"/>
    <s v="No"/>
    <m/>
    <m/>
    <m/>
    <m/>
    <s v="Research Agreement"/>
    <s v="Other"/>
    <s v="No"/>
    <m/>
    <m/>
    <m/>
    <s v="No"/>
    <s v="Cost Reimbursable"/>
    <m/>
    <m/>
    <m/>
    <m/>
    <m/>
    <s v="No"/>
    <m/>
    <m/>
    <m/>
    <m/>
    <m/>
    <m/>
    <m/>
    <m/>
    <m/>
    <s v="Yes"/>
    <s v="Fulton, Samantha"/>
    <m/>
    <s v="Physics"/>
    <s v="Engineering &amp; Physical Sciences"/>
    <m/>
    <m/>
    <m/>
    <s v="On Campus"/>
    <s v="New"/>
    <m/>
    <m/>
    <s v="No"/>
    <m/>
    <m/>
    <s v="10 Years"/>
    <m/>
    <m/>
    <m/>
    <s v="[Final Technical Report]"/>
    <m/>
    <s v="US Citizen"/>
    <m/>
    <m/>
    <m/>
    <m/>
    <m/>
    <m/>
    <s v="100"/>
    <s v="W08223399"/>
    <m/>
    <m/>
    <m/>
    <m/>
    <s v="Male"/>
    <s v="Physics &amp; Astronomy"/>
    <s v="300000007170277"/>
    <s v="TeYu Chien"/>
    <s v="Principal Investigator"/>
    <m/>
    <m/>
    <m/>
    <m/>
    <m/>
    <m/>
    <s v="0.0"/>
    <s v="0.0"/>
    <m/>
    <m/>
    <m/>
    <m/>
    <m/>
    <m/>
    <m/>
    <m/>
    <m/>
    <m/>
    <m/>
    <m/>
    <s v="Industry"/>
    <s v="05-IRMA"/>
    <s v="Industry"/>
    <m/>
    <s v="No"/>
    <m/>
    <m/>
    <m/>
    <m/>
    <m/>
    <m/>
    <m/>
    <m/>
    <m/>
    <m/>
    <m/>
    <m/>
    <m/>
    <m/>
    <m/>
    <m/>
    <m/>
    <m/>
    <m/>
    <m/>
    <m/>
    <m/>
    <m/>
    <m/>
    <m/>
    <m/>
    <m/>
    <m/>
    <m/>
    <m/>
    <m/>
    <m/>
    <m/>
    <m/>
    <m/>
    <m/>
    <m/>
    <m/>
    <m/>
    <m/>
    <m/>
    <m/>
    <m/>
    <m/>
    <m/>
    <m/>
    <m/>
    <m/>
    <m/>
    <m/>
    <s v="BudgetJustification1.pdf"/>
    <m/>
    <s v="No"/>
    <m/>
    <s v="No"/>
    <m/>
    <m/>
    <m/>
    <m/>
    <m/>
    <m/>
    <m/>
    <m/>
    <m/>
    <m/>
    <m/>
    <s v="10000"/>
    <m/>
    <m/>
    <m/>
    <m/>
    <m/>
    <m/>
    <m/>
    <m/>
    <m/>
    <m/>
    <m/>
    <m/>
    <m/>
    <m/>
    <m/>
    <m/>
    <m/>
    <m/>
    <m/>
    <m/>
    <m/>
    <m/>
    <m/>
    <m/>
    <m/>
    <m/>
    <m/>
    <m/>
  </r>
  <r>
    <s v="24-0708-A0001"/>
    <s v="Alexander Paul Petrovic"/>
    <s v="LEAPS-MPS: Microwave Spectroscopy of Engineered Triplet Superconductors"/>
    <s v="National Science Foundation"/>
    <s v="National Science Foundation"/>
    <x v="4"/>
    <d v="2026-06-30T00:00:00"/>
    <x v="31"/>
    <s v="Engineering"/>
    <n v="249889"/>
    <s v="24-0708"/>
    <n v="249889"/>
    <s v="Active"/>
    <d v="2024-07-02T08:15:06"/>
    <s v="Physics &amp; Astronomy"/>
    <n v="0"/>
    <s v="Original Award"/>
    <m/>
    <m/>
    <s v="Basic Research"/>
    <s v="false"/>
    <s v="false"/>
    <s v="false"/>
    <s v="false"/>
    <s v="false"/>
    <s v="false"/>
    <s v="NSF Agency Specific Requirements, dated 5/20/2024 | https://www.nsf.gov/awards/managing/rtc.jsp"/>
    <s v="COA Petrovic.xlsx,Impact Statement Petrovic.pdf,Petrovic cpos-947149.pdf,Petrovic Facilities.pdf,Petrovic LOS 2.pdf,SciENCV Petrovic cv-946876.pdf"/>
    <m/>
    <s v="No"/>
    <s v="Thomas Abraham Lentner"/>
    <s v="300000007170277"/>
    <m/>
    <m/>
    <s v="cd985053-b6c9-48c1-aff9-c90bfa6c53ef"/>
    <d v="2024-07-02T00:00:00"/>
    <m/>
    <m/>
    <m/>
    <s v="No"/>
    <m/>
    <d v="2026-06-30T00:00:00"/>
    <d v="2024-07-15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192675"/>
    <s v="Physical Sciences"/>
    <n v="15"/>
    <n v="5"/>
    <m/>
    <m/>
    <m/>
    <m/>
    <m/>
    <m/>
    <m/>
    <m/>
    <m/>
    <m/>
    <m/>
    <m/>
    <m/>
    <m/>
    <m/>
    <m/>
    <m/>
    <m/>
    <s v="No"/>
    <m/>
    <m/>
    <s v="College of Engineering &amp; Physical Sciences Academic Engineering Department"/>
    <s v="300000029794237"/>
    <m/>
    <m/>
    <s v="Physical Sciences"/>
    <m/>
    <m/>
    <s v="Yes"/>
    <m/>
    <s v="No"/>
    <n v="192675"/>
    <n v="57214"/>
    <m/>
    <s v="2419041"/>
    <s v="No"/>
    <m/>
    <m/>
    <s v="Jesse Thomas Grosinger"/>
    <m/>
    <s v="W03278109"/>
    <s v="Not Hispanic or Latino"/>
    <s v="Male"/>
    <s v="No"/>
    <m/>
    <m/>
    <s v="No"/>
    <m/>
    <m/>
    <m/>
    <m/>
    <s v="LEAPS-MPS: Microwave Spectroscopy of Engineered Triplet Superconductors"/>
    <m/>
    <s v="Federal Direct"/>
    <m/>
    <s v="No"/>
    <m/>
    <s v="Award Created"/>
    <s v="Farrell Jean Rapp"/>
    <d v="2024-07-02T08:15:05"/>
    <m/>
    <s v="No"/>
    <m/>
    <m/>
    <m/>
    <s v="No"/>
    <m/>
    <s v="No"/>
    <s v="Research"/>
    <m/>
    <s v="44.5% MTDC"/>
    <n v="57214"/>
    <s v="No"/>
    <m/>
    <m/>
    <m/>
    <m/>
    <m/>
    <s v="Grant"/>
    <s v="No"/>
    <m/>
    <m/>
    <m/>
    <s v="No"/>
    <s v="Cost Reimbursable"/>
    <m/>
    <m/>
    <m/>
    <m/>
    <m/>
    <s v="No"/>
    <m/>
    <m/>
    <m/>
    <m/>
    <m/>
    <m/>
    <m/>
    <m/>
    <m/>
    <s v="Yes"/>
    <s v="Fulton, Samantha"/>
    <m/>
    <s v="Physics"/>
    <s v="Engineering &amp; Physical Sciences"/>
    <m/>
    <s v="01-NSF"/>
    <m/>
    <s v="On Campus"/>
    <s v="New"/>
    <m/>
    <m/>
    <s v="No"/>
    <m/>
    <m/>
    <s v="3 Years"/>
    <m/>
    <m/>
    <m/>
    <s v="[Annual Technical Report, Final Technical Report]"/>
    <m/>
    <s v="Other Non US Citizen"/>
    <s v="0.0"/>
    <s v="0.0"/>
    <s v="0.0"/>
    <s v="0.0"/>
    <s v="0.0"/>
    <s v="0.0"/>
    <s v="100"/>
    <s v="W10394918"/>
    <s v="Not Hispanic or Latino"/>
    <m/>
    <m/>
    <m/>
    <s v="Male"/>
    <s v="Physics &amp; Astronomy"/>
    <s v="300000007170277"/>
    <s v="Alexander Paul Petrovic"/>
    <s v="Principal Investigator"/>
    <s v="0.0"/>
    <s v="0.0"/>
    <s v="0.0"/>
    <s v="0.0"/>
    <s v="0.0"/>
    <s v="0.0"/>
    <s v="0.0"/>
    <s v="0.0"/>
    <m/>
    <m/>
    <m/>
    <m/>
    <m/>
    <m/>
    <m/>
    <m/>
    <m/>
    <m/>
    <m/>
    <s v="2419041"/>
    <m/>
    <s v="01-NSF"/>
    <s v="U.S. Federal Government"/>
    <m/>
    <s v="No"/>
    <m/>
    <m/>
    <m/>
    <m/>
    <m/>
    <m/>
    <m/>
    <m/>
    <m/>
    <m/>
    <m/>
    <m/>
    <m/>
    <m/>
    <m/>
    <m/>
    <m/>
    <m/>
    <m/>
    <m/>
    <m/>
    <m/>
    <m/>
    <m/>
    <m/>
    <m/>
    <m/>
    <m/>
    <m/>
    <m/>
    <m/>
    <m/>
    <m/>
    <m/>
    <m/>
    <m/>
    <m/>
    <m/>
    <m/>
    <m/>
    <m/>
    <m/>
    <m/>
    <m/>
    <m/>
    <m/>
    <m/>
    <m/>
    <m/>
    <m/>
    <s v="Petrovic Budget.pdf,Budget Justification_v2.pdf,Draft NSF formatted budget v2.pdf"/>
    <m/>
    <s v="No"/>
    <m/>
    <s v="No"/>
    <m/>
    <m/>
    <m/>
    <m/>
    <m/>
    <m/>
    <m/>
    <m/>
    <m/>
    <m/>
    <m/>
    <s v="249889"/>
    <m/>
    <m/>
    <m/>
    <m/>
    <m/>
    <m/>
    <m/>
    <m/>
    <m/>
    <m/>
    <s v="[Responsible Conduct of Research]"/>
    <m/>
    <m/>
    <m/>
    <m/>
    <m/>
    <m/>
    <m/>
    <m/>
    <m/>
    <m/>
    <m/>
    <m/>
    <m/>
    <m/>
    <m/>
    <m/>
    <m/>
  </r>
  <r>
    <s v="24-1075-A0001"/>
    <s v="Camellia Moses Okpodu"/>
    <s v="Faculty Development Four Corners STEM Alliance (FCSA) Workshop to Enhance Competitiveness in Proposal Preparation,"/>
    <s v="National Science Foundation"/>
    <s v="National Science Foundation"/>
    <x v="4"/>
    <d v="2025-06-30T00:00:00"/>
    <x v="32"/>
    <s v="Agriculture"/>
    <n v="98642"/>
    <s v="24-1075"/>
    <n v="98645"/>
    <s v="Active"/>
    <d v="2024-07-11T07:43:40"/>
    <s v="Botany"/>
    <n v="0"/>
    <s v="Original Award"/>
    <m/>
    <m/>
    <s v="Other Sponsored Activity"/>
    <s v="false"/>
    <s v="false"/>
    <s v="false"/>
    <s v="false"/>
    <s v="false"/>
    <s v="false"/>
    <s v="Managing Division: EES The FL 26 special award conditions can be found at:  https://www.nsf.gov/awards/managing/special_conditions.jsp"/>
    <m/>
    <s v="Includes EPSCoR program funds."/>
    <s v="No"/>
    <m/>
    <s v="300000007170631"/>
    <m/>
    <m/>
    <s v="e22a4ff9-fb10-4adf-9537-3a71e7754f3c"/>
    <d v="2024-07-11T00:00:00"/>
    <m/>
    <m/>
    <m/>
    <s v="No"/>
    <m/>
    <d v="2025-06-30T00:00:00"/>
    <d v="2024-07-15T00:00:00"/>
    <m/>
    <s v="No"/>
    <n v="47.07399999999999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Botany"/>
    <s v="300000007170631"/>
    <m/>
    <m/>
    <m/>
    <m/>
    <m/>
    <m/>
    <m/>
    <m/>
    <m/>
    <m/>
    <m/>
    <m/>
    <m/>
    <m/>
    <m/>
    <m/>
    <m/>
    <m/>
    <n v="87315"/>
    <s v="Life Sciences"/>
    <n v="15"/>
    <n v="5"/>
    <m/>
    <m/>
    <m/>
    <m/>
    <m/>
    <m/>
    <m/>
    <m/>
    <m/>
    <m/>
    <m/>
    <m/>
    <m/>
    <m/>
    <m/>
    <m/>
    <m/>
    <m/>
    <s v="No"/>
    <m/>
    <m/>
    <m/>
    <m/>
    <m/>
    <m/>
    <m/>
    <m/>
    <m/>
    <s v="No"/>
    <m/>
    <s v="No"/>
    <n v="87315"/>
    <n v="11327"/>
    <m/>
    <s v="2435285"/>
    <s v="No"/>
    <m/>
    <m/>
    <s v="Victoria Boyles"/>
    <s v="US Citizen"/>
    <s v="W02146377"/>
    <s v="Not Hispanic or Latino"/>
    <s v="Female"/>
    <s v="No"/>
    <m/>
    <m/>
    <s v="No"/>
    <m/>
    <m/>
    <m/>
    <m/>
    <s v="Conference: INCLUDES FY24: Workshop: Faculty Development Four Corners STEM Alliance (FCSA) Workshop to Enhance Competitiveness in Proposal Preparation, August 22-24, 2024"/>
    <m/>
    <s v="Federal Direct"/>
    <m/>
    <s v="No"/>
    <m/>
    <s v="Award Created"/>
    <s v="Farrell Jean Rapp"/>
    <d v="2024-07-11T07:43:39"/>
    <m/>
    <s v="No"/>
    <m/>
    <m/>
    <m/>
    <s v="No"/>
    <m/>
    <s v="No"/>
    <s v="Other Sponsored Activities"/>
    <m/>
    <s v="34% MTDC"/>
    <n v="11327"/>
    <s v="No"/>
    <m/>
    <m/>
    <m/>
    <m/>
    <m/>
    <s v="Grant"/>
    <s v="No"/>
    <m/>
    <m/>
    <m/>
    <s v="No"/>
    <s v="Cost Reimbursable"/>
    <m/>
    <m/>
    <m/>
    <m/>
    <s v="Biological and Biomedical Sciences"/>
    <s v="No"/>
    <m/>
    <m/>
    <m/>
    <m/>
    <m/>
    <m/>
    <m/>
    <m/>
    <m/>
    <s v="Yes"/>
    <s v="Wroblewski, Mitchell"/>
    <m/>
    <m/>
    <s v="Agriculture, Life Sciences,  &amp; Natural Resources"/>
    <m/>
    <s v="01-NSF"/>
    <m/>
    <s v="On Campus"/>
    <s v="New"/>
    <m/>
    <m/>
    <s v="No"/>
    <m/>
    <m/>
    <s v="3 Years"/>
    <m/>
    <m/>
    <m/>
    <s v="[Annual Technical Report, Final Technical Report]"/>
    <m/>
    <s v="US Citizen"/>
    <m/>
    <m/>
    <m/>
    <m/>
    <m/>
    <m/>
    <s v="100"/>
    <s v="W10145949"/>
    <s v="Not Hispanic or Latino"/>
    <m/>
    <m/>
    <m/>
    <s v="Female"/>
    <s v="Botany"/>
    <s v="300000007170631"/>
    <s v="Camellia Moses Okpodu"/>
    <s v="Principal Investigator"/>
    <m/>
    <m/>
    <m/>
    <m/>
    <s v="33.33"/>
    <s v="1.0"/>
    <s v="8.33"/>
    <s v="1.0"/>
    <m/>
    <m/>
    <m/>
    <m/>
    <m/>
    <m/>
    <m/>
    <m/>
    <m/>
    <m/>
    <m/>
    <s v="2435285"/>
    <m/>
    <s v="01-NSF"/>
    <s v="U.S. Federal Government"/>
    <m/>
    <s v="No"/>
    <m/>
    <m/>
    <m/>
    <m/>
    <m/>
    <m/>
    <m/>
    <m/>
    <m/>
    <m/>
    <m/>
    <m/>
    <m/>
    <m/>
    <m/>
    <m/>
    <m/>
    <m/>
    <m/>
    <m/>
    <m/>
    <m/>
    <m/>
    <m/>
    <m/>
    <m/>
    <m/>
    <m/>
    <m/>
    <m/>
    <m/>
    <m/>
    <m/>
    <m/>
    <m/>
    <m/>
    <m/>
    <m/>
    <m/>
    <m/>
    <m/>
    <m/>
    <m/>
    <m/>
    <m/>
    <m/>
    <m/>
    <m/>
    <m/>
    <m/>
    <s v="budget justification v. 14rev.docx"/>
    <m/>
    <s v="No"/>
    <m/>
    <s v="No"/>
    <m/>
    <m/>
    <m/>
    <m/>
    <m/>
    <m/>
    <m/>
    <m/>
    <m/>
    <m/>
    <m/>
    <s v="98642"/>
    <m/>
    <m/>
    <m/>
    <m/>
    <m/>
    <m/>
    <m/>
    <m/>
    <m/>
    <m/>
    <s v="[Conflict of Interest, Responsible Conduct of Research]"/>
    <m/>
    <m/>
    <m/>
    <m/>
    <m/>
    <m/>
    <m/>
    <m/>
    <m/>
    <m/>
    <m/>
    <m/>
    <m/>
    <m/>
    <m/>
    <m/>
    <m/>
  </r>
  <r>
    <s v="24-1027-A0001"/>
    <s v="Thomas C. Boothby"/>
    <s v="UW-Sigma Genetics Collaboration"/>
    <s v="Sigma Genetics"/>
    <m/>
    <x v="4"/>
    <d v="2025-07-14T00:00:00"/>
    <x v="33"/>
    <s v="Agriculture"/>
    <n v="0"/>
    <s v="24-1027"/>
    <n v="0"/>
    <s v="Active"/>
    <d v="2024-06-26T10:17:18"/>
    <s v="Molecular Biology"/>
    <n v="0"/>
    <s v="Original Award"/>
    <m/>
    <m/>
    <s v="Applied Research"/>
    <s v="false"/>
    <s v="false"/>
    <s v="false"/>
    <s v="false"/>
    <s v="false"/>
    <s v="false"/>
    <s v="Unfunded Collaboration Agreement. Adding to ROAMWyo for agreement tracking purposes."/>
    <s v="Sigma Genetics - UW Collaboration Agreement Draft.docx,Re_ 24-1027-P0001.msg"/>
    <m/>
    <s v="No"/>
    <m/>
    <s v="300000007170376"/>
    <m/>
    <m/>
    <s v="f050ef44-9f6e-41ca-b3b3-7c674c797d23"/>
    <d v="2024-07-15T00:00:00"/>
    <m/>
    <m/>
    <m/>
    <s v="No"/>
    <m/>
    <d v="2025-07-14T00:00:00"/>
    <d v="2024-07-15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0"/>
    <s v="Life Sciences"/>
    <n v="15"/>
    <n v="5"/>
    <m/>
    <m/>
    <m/>
    <m/>
    <m/>
    <m/>
    <m/>
    <m/>
    <m/>
    <m/>
    <m/>
    <m/>
    <m/>
    <m/>
    <m/>
    <m/>
    <m/>
    <m/>
    <s v="No"/>
    <m/>
    <m/>
    <m/>
    <m/>
    <m/>
    <m/>
    <m/>
    <m/>
    <m/>
    <s v="No"/>
    <m/>
    <s v="No"/>
    <n v="0"/>
    <n v="0"/>
    <m/>
    <m/>
    <s v="No"/>
    <m/>
    <m/>
    <s v="Marissa K. Gannon"/>
    <s v="US Citizen"/>
    <s v="W02793716"/>
    <s v="Not Hispanic or Latino"/>
    <s v="Female"/>
    <s v="No"/>
    <m/>
    <m/>
    <s v="No"/>
    <m/>
    <m/>
    <m/>
    <m/>
    <s v="UW-Sigma Genetics Collaboration"/>
    <m/>
    <s v="Non-Federal"/>
    <m/>
    <s v="No"/>
    <m/>
    <s v="Award Created"/>
    <s v="Farrell Jean Rapp"/>
    <d v="2024-06-26T10:17:18"/>
    <m/>
    <s v="No"/>
    <m/>
    <m/>
    <m/>
    <s v="No"/>
    <m/>
    <s v="No"/>
    <s v="Research"/>
    <m/>
    <s v="44.5% MTDC"/>
    <n v="0"/>
    <s v="No"/>
    <m/>
    <m/>
    <m/>
    <m/>
    <m/>
    <s v="Contract"/>
    <s v="No"/>
    <m/>
    <m/>
    <m/>
    <s v="Yes"/>
    <s v="Other"/>
    <s v="No Funding at this time"/>
    <m/>
    <m/>
    <m/>
    <s v="Biological and Biomedical Sciences"/>
    <s v="No"/>
    <m/>
    <m/>
    <m/>
    <m/>
    <m/>
    <m/>
    <m/>
    <m/>
    <m/>
    <s v="Yes"/>
    <m/>
    <m/>
    <m/>
    <s v="Agriculture, Life Sciences,  &amp; Natural Resources"/>
    <m/>
    <m/>
    <m/>
    <s v="On Campus"/>
    <s v="Other"/>
    <s v="Collaboration"/>
    <m/>
    <s v="No"/>
    <m/>
    <m/>
    <s v="10 Years"/>
    <m/>
    <m/>
    <m/>
    <m/>
    <m/>
    <s v="US Citizen"/>
    <s v="0.0"/>
    <s v="0.0"/>
    <m/>
    <m/>
    <s v="0.0"/>
    <s v="0.0"/>
    <s v="100"/>
    <s v="W09979118"/>
    <m/>
    <m/>
    <m/>
    <m/>
    <s v="Male"/>
    <s v="Molecular Biology"/>
    <s v="300000007170376"/>
    <s v="Thomas C. Boothby"/>
    <s v="Principal Investigator"/>
    <s v="1.0"/>
    <s v="0.09"/>
    <m/>
    <m/>
    <s v="1.0"/>
    <s v="0.03"/>
    <s v="1.0"/>
    <s v="0.12"/>
    <m/>
    <m/>
    <m/>
    <m/>
    <m/>
    <m/>
    <m/>
    <m/>
    <m/>
    <m/>
    <m/>
    <s v="NONE"/>
    <s v="Industry"/>
    <s v="05-SIGMA"/>
    <s v="Industry"/>
    <m/>
    <s v="No"/>
    <m/>
    <m/>
    <m/>
    <m/>
    <m/>
    <m/>
    <m/>
    <m/>
    <m/>
    <m/>
    <m/>
    <m/>
    <m/>
    <m/>
    <m/>
    <m/>
    <m/>
    <m/>
    <m/>
    <m/>
    <m/>
    <m/>
    <m/>
    <m/>
    <m/>
    <m/>
    <m/>
    <m/>
    <m/>
    <m/>
    <m/>
    <m/>
    <m/>
    <m/>
    <m/>
    <m/>
    <m/>
    <m/>
    <m/>
    <m/>
    <m/>
    <m/>
    <m/>
    <m/>
    <m/>
    <m/>
    <m/>
    <m/>
    <m/>
    <m/>
    <s v="Budget Justification.docx"/>
    <m/>
    <s v="No"/>
    <m/>
    <s v="Yes"/>
    <m/>
    <m/>
    <m/>
    <m/>
    <m/>
    <m/>
    <m/>
    <m/>
    <m/>
    <m/>
    <m/>
    <s v="0"/>
    <m/>
    <m/>
    <m/>
    <m/>
    <m/>
    <m/>
    <m/>
    <m/>
    <m/>
    <m/>
    <m/>
    <m/>
    <m/>
    <m/>
    <m/>
    <m/>
    <m/>
    <m/>
    <m/>
    <m/>
    <m/>
    <m/>
    <m/>
    <m/>
    <m/>
    <m/>
    <m/>
    <m/>
  </r>
  <r>
    <s v="23-0645-A0002-0"/>
    <s v="Jonathan Fred McLaughlin"/>
    <s v="Rare Earth Element in Coals"/>
    <s v="Leidos"/>
    <s v="U.S. Department of Energy"/>
    <x v="5"/>
    <d v="2025-04-30T00:00:00"/>
    <x v="12"/>
    <s v="School of Energy Resources"/>
    <n v="22000"/>
    <s v="23-0645"/>
    <n v="197915.92"/>
    <s v="Active"/>
    <d v="2024-07-18T13:54:08"/>
    <s v="School of Energy Resources Directors Office"/>
    <n v="0"/>
    <s v="Original Award"/>
    <m/>
    <m/>
    <s v="Applied Research"/>
    <s v="false"/>
    <s v="false"/>
    <s v="false"/>
    <s v="false"/>
    <s v="false"/>
    <s v="false"/>
    <s v="T&amp;Cs under Master IDIQ P010247074"/>
    <m/>
    <s v="1004964B (WyoCloud Child Account)"/>
    <s v="No"/>
    <m/>
    <s v="300000007170655"/>
    <m/>
    <m/>
    <s v="4661fac2-c4ac-4382-98a2-7cbd3db2569b"/>
    <m/>
    <m/>
    <m/>
    <m/>
    <s v="No"/>
    <m/>
    <d v="2025-04-30T00:00:00"/>
    <d v="2024-07-17T00:00:00"/>
    <m/>
    <s v="No"/>
    <s v="81.XXX"/>
    <s v="No"/>
    <m/>
    <m/>
    <s v="See MASTER IDIQ"/>
    <m/>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15225"/>
    <s v="Geosciences, Atmospheric Sciences, and Ocean Sciences"/>
    <n v="15"/>
    <n v="5"/>
    <m/>
    <m/>
    <m/>
    <m/>
    <m/>
    <m/>
    <m/>
    <m/>
    <m/>
    <m/>
    <m/>
    <m/>
    <m/>
    <m/>
    <m/>
    <m/>
    <m/>
    <m/>
    <s v="Yes"/>
    <m/>
    <m/>
    <m/>
    <m/>
    <m/>
    <m/>
    <m/>
    <m/>
    <m/>
    <s v="No"/>
    <m/>
    <s v="No"/>
    <n v="133167.35999999999"/>
    <n v="64748.55"/>
    <m/>
    <s v="89243318CFE000003"/>
    <s v="Yes"/>
    <m/>
    <m/>
    <s v="Norbert Longsworth"/>
    <m/>
    <s v="W10398726"/>
    <s v="Not Hispanic or Latino"/>
    <s v="Male"/>
    <s v="No"/>
    <m/>
    <m/>
    <s v="No"/>
    <m/>
    <m/>
    <m/>
    <m/>
    <s v="SMART Phase 2 – ML tools to Accelerate and Complement Geologic Carbon Storage (T2)"/>
    <s v="Other Geosciences, Atmospheric Sciences, and Ocean Sciences"/>
    <s v="Federal Passthrough"/>
    <m/>
    <s v="No"/>
    <m/>
    <m/>
    <m/>
    <m/>
    <m/>
    <s v="No"/>
    <m/>
    <m/>
    <m/>
    <s v="No"/>
    <m/>
    <s v="Yes"/>
    <s v="Research"/>
    <m/>
    <s v="44.5% MTDC"/>
    <n v="6775"/>
    <s v="No"/>
    <m/>
    <m/>
    <m/>
    <s v="1004964"/>
    <m/>
    <s v="Contract"/>
    <s v="No"/>
    <m/>
    <m/>
    <m/>
    <s v="No"/>
    <s v="Cost Reimbursable"/>
    <m/>
    <m/>
    <m/>
    <m/>
    <m/>
    <s v="No"/>
    <m/>
    <m/>
    <m/>
    <s v="[Other, Foreign travel restrictions]"/>
    <s v="Travel Authorization BEFORE any travel"/>
    <m/>
    <m/>
    <m/>
    <m/>
    <s v="Yes"/>
    <s v="Shuler, Lori"/>
    <m/>
    <m/>
    <s v="School of Energy Resources"/>
    <m/>
    <s v="01-USDOE"/>
    <m/>
    <s v="On Campus"/>
    <s v="New"/>
    <m/>
    <m/>
    <s v="No"/>
    <m/>
    <m/>
    <s v="3 Years"/>
    <m/>
    <m/>
    <m/>
    <s v="[Annual Technical Report, Other]"/>
    <s v="Monthly report Inputs; Quarterly report Inputs;; See SOW"/>
    <s v="US Citizen"/>
    <m/>
    <m/>
    <m/>
    <m/>
    <m/>
    <m/>
    <s v="100"/>
    <s v="W02160664"/>
    <m/>
    <m/>
    <m/>
    <m/>
    <s v="Male"/>
    <s v="School of Energy Resources Directors Office"/>
    <s v="300000007170655"/>
    <s v="Jonathan Fred McLaughlin"/>
    <s v="Principal Investigator"/>
    <m/>
    <m/>
    <m/>
    <m/>
    <m/>
    <m/>
    <s v="0.0"/>
    <s v="0.0"/>
    <m/>
    <m/>
    <m/>
    <m/>
    <m/>
    <m/>
    <m/>
    <m/>
    <m/>
    <m/>
    <m/>
    <s v="P010247074 | Task Order No. 2"/>
    <m/>
    <s v="05-LEIDOS"/>
    <s v="Industry"/>
    <m/>
    <s v="No"/>
    <m/>
    <m/>
    <m/>
    <m/>
    <m/>
    <m/>
    <m/>
    <m/>
    <m/>
    <m/>
    <m/>
    <m/>
    <m/>
    <m/>
    <m/>
    <m/>
    <m/>
    <m/>
    <m/>
    <m/>
    <m/>
    <m/>
    <m/>
    <m/>
    <m/>
    <m/>
    <m/>
    <m/>
    <m/>
    <m/>
    <m/>
    <m/>
    <m/>
    <m/>
    <m/>
    <m/>
    <m/>
    <m/>
    <m/>
    <m/>
    <m/>
    <m/>
    <m/>
    <m/>
    <m/>
    <m/>
    <m/>
    <m/>
    <m/>
    <m/>
    <s v="UWyo Budget.xlsx"/>
    <m/>
    <s v="No"/>
    <m/>
    <s v="No"/>
    <m/>
    <m/>
    <m/>
    <m/>
    <m/>
    <m/>
    <m/>
    <m/>
    <m/>
    <m/>
    <m/>
    <s v="197915.92"/>
    <m/>
    <m/>
    <m/>
    <m/>
    <m/>
    <m/>
    <m/>
    <m/>
    <m/>
    <m/>
    <m/>
    <m/>
    <m/>
    <m/>
    <m/>
    <m/>
    <m/>
    <m/>
    <m/>
    <m/>
    <m/>
    <m/>
    <m/>
    <m/>
    <m/>
    <m/>
    <m/>
    <m/>
  </r>
  <r>
    <s v="23-0645-A0002-1"/>
    <s v="Jonathan Fred McLaughlin"/>
    <s v="Rare Earth Element in Coals"/>
    <s v="Leidos"/>
    <s v="U.S. Department of Energy"/>
    <x v="5"/>
    <d v="2025-04-30T00:00:00"/>
    <x v="12"/>
    <s v="School of Energy Resources"/>
    <n v="122000"/>
    <s v="23-0645"/>
    <n v="197915.9"/>
    <s v="Active"/>
    <d v="2024-08-27T13:57:22"/>
    <s v="School of Energy Resources Directors Office"/>
    <n v="1"/>
    <s v="New Funding Increment"/>
    <d v="2024-08-27T00:00:00"/>
    <s v="Lillian Kay Marks"/>
    <s v="Applied Research"/>
    <s v="false"/>
    <s v="false"/>
    <s v="false"/>
    <s v="false"/>
    <s v="false"/>
    <s v="false"/>
    <s v="T&amp;Cs under Master IDIQ P010247074"/>
    <m/>
    <s v="1004964B (WyoCloud Child Account)"/>
    <s v="No"/>
    <m/>
    <s v="300000007170655"/>
    <m/>
    <m/>
    <s v="4661fac2-c4ac-4382-98a2-7cbd3db2569b"/>
    <m/>
    <m/>
    <m/>
    <m/>
    <s v="No"/>
    <m/>
    <d v="2025-04-30T00:00:00"/>
    <d v="2024-07-17T00:00:00"/>
    <m/>
    <s v="No"/>
    <s v="81.XXX"/>
    <s v="No"/>
    <m/>
    <m/>
    <s v="See MASTER IDIQ"/>
    <m/>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84429.07"/>
    <s v="Geosciences, Atmospheric Sciences, and Ocean Sciences"/>
    <n v="15"/>
    <n v="5"/>
    <m/>
    <m/>
    <m/>
    <m/>
    <m/>
    <m/>
    <m/>
    <m/>
    <m/>
    <m/>
    <m/>
    <m/>
    <m/>
    <m/>
    <m/>
    <m/>
    <m/>
    <m/>
    <s v="Yes"/>
    <m/>
    <m/>
    <m/>
    <m/>
    <m/>
    <m/>
    <m/>
    <m/>
    <m/>
    <s v="No"/>
    <m/>
    <s v="No"/>
    <n v="136966.01999999999"/>
    <n v="60949.88"/>
    <m/>
    <s v="89243318CFE000003"/>
    <s v="Yes"/>
    <m/>
    <m/>
    <s v="Norbert Longsworth"/>
    <m/>
    <s v="W10398726"/>
    <s v="Not Hispanic or Latino"/>
    <s v="Male"/>
    <s v="No"/>
    <m/>
    <m/>
    <s v="No"/>
    <m/>
    <m/>
    <m/>
    <m/>
    <s v="SMART Phase 2 – ML tools to Accelerate and Complement Geologic Carbon Storage (T2)"/>
    <s v="Other Geosciences, Atmospheric Sciences, and Ocean Sciences"/>
    <s v="Federal Passthrough"/>
    <m/>
    <s v="No"/>
    <m/>
    <s v="Award Created"/>
    <s v="Farrell Jean Rapp"/>
    <d v="2024-07-18T13:54:08"/>
    <m/>
    <s v="No"/>
    <m/>
    <m/>
    <m/>
    <s v="No"/>
    <m/>
    <s v="Yes"/>
    <s v="Research"/>
    <m/>
    <s v="44.5% MTDC"/>
    <n v="37570.93"/>
    <s v="No"/>
    <m/>
    <m/>
    <m/>
    <s v="1004964"/>
    <m/>
    <s v="Contract"/>
    <s v="No"/>
    <m/>
    <m/>
    <m/>
    <s v="No"/>
    <s v="Cost Reimbursable"/>
    <m/>
    <m/>
    <m/>
    <m/>
    <m/>
    <s v="No"/>
    <m/>
    <m/>
    <m/>
    <s v="[Other, Foreign travel restrictions]"/>
    <s v="Travel Authorization BEFORE any travel"/>
    <m/>
    <m/>
    <m/>
    <m/>
    <s v="Yes"/>
    <s v="Shuler, Lori"/>
    <m/>
    <m/>
    <s v="School of Energy Resources"/>
    <m/>
    <s v="01-USDOE"/>
    <m/>
    <s v="On Campus"/>
    <s v="New"/>
    <m/>
    <m/>
    <s v="No"/>
    <m/>
    <m/>
    <s v="3 Years"/>
    <m/>
    <m/>
    <m/>
    <s v="[Annual Technical Report, Other]"/>
    <s v="Monthly report Inputs; Quarterly report Inputs;; See SOW"/>
    <s v="US Citizen"/>
    <m/>
    <m/>
    <m/>
    <m/>
    <m/>
    <m/>
    <s v="100"/>
    <s v="W02160664"/>
    <m/>
    <m/>
    <m/>
    <m/>
    <s v="Male"/>
    <s v="School of Energy Resources Directors Office"/>
    <s v="300000007170655"/>
    <s v="Jonathan Fred McLaughlin"/>
    <s v="Principal Investigator"/>
    <m/>
    <m/>
    <m/>
    <m/>
    <m/>
    <m/>
    <s v="0.0"/>
    <s v="0.0"/>
    <m/>
    <m/>
    <m/>
    <m/>
    <m/>
    <m/>
    <m/>
    <m/>
    <m/>
    <m/>
    <m/>
    <s v="P010247074 | Task Order No. 2"/>
    <m/>
    <s v="05-LEIDOS"/>
    <s v="Industry"/>
    <m/>
    <s v="No"/>
    <m/>
    <m/>
    <m/>
    <m/>
    <m/>
    <m/>
    <m/>
    <m/>
    <m/>
    <m/>
    <m/>
    <m/>
    <m/>
    <m/>
    <m/>
    <m/>
    <m/>
    <m/>
    <m/>
    <m/>
    <m/>
    <m/>
    <m/>
    <m/>
    <m/>
    <m/>
    <m/>
    <m/>
    <m/>
    <m/>
    <m/>
    <m/>
    <m/>
    <m/>
    <m/>
    <m/>
    <m/>
    <m/>
    <m/>
    <m/>
    <m/>
    <m/>
    <m/>
    <m/>
    <m/>
    <m/>
    <m/>
    <m/>
    <m/>
    <m/>
    <s v="UWyo Budget.xlsx"/>
    <m/>
    <s v="No"/>
    <m/>
    <s v="No"/>
    <m/>
    <m/>
    <m/>
    <m/>
    <m/>
    <m/>
    <m/>
    <m/>
    <m/>
    <m/>
    <m/>
    <s v="197915.92"/>
    <m/>
    <m/>
    <m/>
    <m/>
    <m/>
    <m/>
    <m/>
    <m/>
    <m/>
    <m/>
    <m/>
    <m/>
    <m/>
    <m/>
    <m/>
    <m/>
    <m/>
    <m/>
    <m/>
    <m/>
    <m/>
    <m/>
    <m/>
    <m/>
    <m/>
    <m/>
    <m/>
    <m/>
  </r>
  <r>
    <s v="24-0820-A0001"/>
    <s v="Matthew Kauffman"/>
    <s v="Red Desert Mule Deer Migration - MDF"/>
    <s v="Mule Deer Foundation"/>
    <m/>
    <x v="5"/>
    <d v="2025-07-17T00:00:00"/>
    <x v="1"/>
    <s v="Agriculture"/>
    <n v="20000"/>
    <s v="24-0820"/>
    <n v="20000"/>
    <s v="Active"/>
    <d v="2024-08-21T14:42:15"/>
    <s v="Wyoming Coop Unit"/>
    <n v="0"/>
    <s v="Original Award"/>
    <m/>
    <m/>
    <s v="Applied Research"/>
    <m/>
    <m/>
    <m/>
    <m/>
    <m/>
    <m/>
    <m/>
    <m/>
    <s v="Luke Wilde (grad student on project) has requested to submit proposal to MDF contact, after proposal has been approved. Proposal will be submitted to: Shawn Blajszczak, Wyoming Regional Director, Shawn@muledeer.org  Application includes: Project Funding Request Form, Project Goals/Objectives, Project Area, and Budget.    Submit cost- reimbursable monthly invoices and submit expense details with the final billing."/>
    <s v="No"/>
    <m/>
    <s v="300000007170004"/>
    <m/>
    <m/>
    <s v="d5693367-e7bc-4258-aa6f-105b1e966630"/>
    <d v="2024-08-22T00:00:00"/>
    <m/>
    <m/>
    <m/>
    <s v="No"/>
    <m/>
    <d v="2025-07-17T00:00:00"/>
    <d v="2024-07-17T00:00:00"/>
    <m/>
    <s v="No"/>
    <s v="NONFED"/>
    <s v="No"/>
    <m/>
    <m/>
    <m/>
    <m/>
    <m/>
    <s v="false"/>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20000"/>
    <s v="Life Sciences"/>
    <n v="15"/>
    <n v="5"/>
    <m/>
    <m/>
    <m/>
    <m/>
    <m/>
    <m/>
    <m/>
    <m/>
    <m/>
    <m/>
    <m/>
    <m/>
    <m/>
    <m/>
    <m/>
    <m/>
    <m/>
    <m/>
    <s v="No"/>
    <m/>
    <s v="No"/>
    <m/>
    <m/>
    <m/>
    <m/>
    <m/>
    <m/>
    <m/>
    <s v="No"/>
    <m/>
    <s v="No"/>
    <n v="20000"/>
    <n v="0"/>
    <m/>
    <m/>
    <s v="No"/>
    <m/>
    <m/>
    <s v="Vanessa Danielle Simoneau"/>
    <s v="US Citizen"/>
    <s v="W03592220"/>
    <s v="Not Hispanic or Latino"/>
    <s v="Female"/>
    <s v="No"/>
    <m/>
    <m/>
    <s v="No"/>
    <m/>
    <m/>
    <m/>
    <m/>
    <s v="Red Desert Mule Deer Migration Project"/>
    <m/>
    <s v="Non-Federal"/>
    <m/>
    <s v="No"/>
    <m/>
    <s v="Award Created"/>
    <s v="Lillian Kay Marks"/>
    <d v="2024-08-21T14:42:15"/>
    <m/>
    <s v="No"/>
    <s v="Approved"/>
    <d v="2023-03-02T00:00:00"/>
    <s v="20200302MK00411-01"/>
    <s v="Yes"/>
    <n v="1"/>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 sponsor does not allow indirect costs"/>
    <s v="[Other, Final Technical Report]"/>
    <s v="Bi-annual progress reports"/>
    <m/>
    <s v="0.0"/>
    <s v="0.0"/>
    <s v="0.0"/>
    <s v="0.0"/>
    <s v="0.0"/>
    <s v="0.0"/>
    <s v="100"/>
    <s v="W04230795"/>
    <m/>
    <m/>
    <m/>
    <m/>
    <s v="Male"/>
    <s v="Wyoming Coop Unit"/>
    <s v="300000007170004"/>
    <s v="Matthew Kauffman"/>
    <s v="Principal Investigator"/>
    <s v="0.0"/>
    <s v="0.0"/>
    <s v="0.0"/>
    <s v="0.0"/>
    <s v="0.0"/>
    <s v="0.0"/>
    <s v="0.0"/>
    <s v="0.0"/>
    <m/>
    <m/>
    <m/>
    <m/>
    <m/>
    <m/>
    <m/>
    <m/>
    <m/>
    <m/>
    <m/>
    <s v="WY 2408"/>
    <m/>
    <s v="07-MDF"/>
    <s v="Non-Profit Organizations"/>
    <m/>
    <s v="No"/>
    <m/>
    <m/>
    <m/>
    <m/>
    <m/>
    <m/>
    <m/>
    <m/>
    <m/>
    <m/>
    <m/>
    <m/>
    <m/>
    <m/>
    <m/>
    <m/>
    <m/>
    <m/>
    <m/>
    <m/>
    <m/>
    <m/>
    <m/>
    <m/>
    <m/>
    <m/>
    <m/>
    <m/>
    <m/>
    <m/>
    <m/>
    <m/>
    <m/>
    <m/>
    <m/>
    <m/>
    <m/>
    <m/>
    <m/>
    <m/>
    <m/>
    <m/>
    <m/>
    <m/>
    <m/>
    <m/>
    <m/>
    <m/>
    <m/>
    <m/>
    <s v="Kauffman_RDH_MuleDeerFoundation_Budget_2024.xlsx"/>
    <m/>
    <s v="No"/>
    <m/>
    <s v="No"/>
    <m/>
    <m/>
    <m/>
    <m/>
    <m/>
    <m/>
    <m/>
    <m/>
    <m/>
    <m/>
    <m/>
    <s v="20000"/>
    <m/>
    <m/>
    <m/>
    <m/>
    <m/>
    <m/>
    <m/>
    <m/>
    <m/>
    <m/>
    <m/>
    <m/>
    <m/>
    <s v="No"/>
    <m/>
    <m/>
    <m/>
    <m/>
    <m/>
    <m/>
    <m/>
    <m/>
    <m/>
    <m/>
    <m/>
    <m/>
    <m/>
    <m/>
  </r>
  <r>
    <s v="23-0066-A0002"/>
    <s v="Bonnie L Heidel"/>
    <s v="Plant Species Verification and Checklists for Northern Great Plains Parks"/>
    <s v="National Park Service/Department of the Interior"/>
    <s v="National Park Service/Department of the Interior"/>
    <x v="6"/>
    <d v="2028-08-31T00:00:00"/>
    <x v="8"/>
    <s v="REDD"/>
    <n v="129493.23"/>
    <s v="23-0066"/>
    <n v="129493.23"/>
    <s v="Active"/>
    <d v="2024-07-18T09:32:13"/>
    <s v="Wyo Natural Diversity Database"/>
    <n v="0"/>
    <s v="Original Award"/>
    <m/>
    <m/>
    <s v="Applied Research"/>
    <s v="false"/>
    <s v="false"/>
    <s v="true"/>
    <s v="false"/>
    <s v="false"/>
    <s v="false"/>
    <m/>
    <s v="WYNDD_RM_StatementofWork_expanded.docx"/>
    <s v="This proposal represents collaboration between Wyoming Natural Diversity Database and Rocky Mountain Herbarium (Botany Dept). It will be administered by WYNDD."/>
    <s v="No"/>
    <m/>
    <s v="300000007170140"/>
    <m/>
    <m/>
    <s v="02ffcc64-96fe-4868-a580-67d5242fb9c3"/>
    <d v="2024-07-18T00:00:00"/>
    <m/>
    <m/>
    <m/>
    <s v="No"/>
    <m/>
    <d v="2028-08-31T00:00:00"/>
    <d v="2024-07-18T00:00:00"/>
    <m/>
    <s v="Yes"/>
    <n v="15.945"/>
    <s v="No"/>
    <m/>
    <s v="Great Plains (GP-CESU)"/>
    <m/>
    <m/>
    <m/>
    <m/>
    <s v="Research &amp; Economic Development"/>
    <m/>
    <s v="Agriculture, Life Sciences,  &amp; Natural Resources"/>
    <m/>
    <m/>
    <m/>
    <m/>
    <m/>
    <m/>
    <m/>
    <s v="No"/>
    <m/>
    <m/>
    <s v="No"/>
    <m/>
    <s v="Farrell Jean Rapp"/>
    <m/>
    <m/>
    <m/>
    <m/>
    <m/>
    <m/>
    <m/>
    <m/>
    <m/>
    <m/>
    <m/>
    <m/>
    <m/>
    <m/>
    <m/>
    <m/>
    <m/>
    <m/>
    <m/>
    <m/>
    <m/>
    <m/>
    <m/>
    <m/>
    <m/>
    <m/>
    <m/>
    <m/>
    <m/>
    <m/>
    <m/>
    <m/>
    <m/>
    <m/>
    <m/>
    <m/>
    <m/>
    <m/>
    <m/>
    <m/>
    <m/>
    <s v="No"/>
    <m/>
    <m/>
    <m/>
    <m/>
    <m/>
    <m/>
    <m/>
    <m/>
    <m/>
    <m/>
    <m/>
    <m/>
    <m/>
    <m/>
    <m/>
    <m/>
    <m/>
    <m/>
    <m/>
    <m/>
    <m/>
    <m/>
    <m/>
    <m/>
    <m/>
    <m/>
    <m/>
    <m/>
    <m/>
    <m/>
    <m/>
    <m/>
    <m/>
    <m/>
    <m/>
    <m/>
    <m/>
    <m/>
    <m/>
    <m/>
    <m/>
    <m/>
    <m/>
    <m/>
    <m/>
    <m/>
    <m/>
    <m/>
    <m/>
    <m/>
    <s v="Research &amp; Economic Development Unit"/>
    <s v="300000029794333"/>
    <m/>
    <m/>
    <s v="Botany Department"/>
    <s v="300000029794792"/>
    <m/>
    <m/>
    <m/>
    <m/>
    <m/>
    <m/>
    <m/>
    <m/>
    <m/>
    <m/>
    <m/>
    <m/>
    <m/>
    <m/>
    <n v="110207"/>
    <s v="Life Sciences"/>
    <n v="7.5"/>
    <n v="2.5"/>
    <m/>
    <n v="2.5"/>
    <m/>
    <m/>
    <m/>
    <m/>
    <m/>
    <m/>
    <m/>
    <m/>
    <n v="7.5"/>
    <m/>
    <m/>
    <m/>
    <m/>
    <m/>
    <m/>
    <m/>
    <s v="No"/>
    <m/>
    <m/>
    <m/>
    <m/>
    <m/>
    <m/>
    <m/>
    <m/>
    <m/>
    <s v="No"/>
    <m/>
    <s v="No"/>
    <n v="110207"/>
    <n v="19286.23"/>
    <m/>
    <s v="P24AC01455"/>
    <s v="No"/>
    <m/>
    <m/>
    <s v="Debora Lee Scarpelli"/>
    <s v="US Citizen"/>
    <s v="W00997642"/>
    <m/>
    <s v="Female"/>
    <s v="No"/>
    <m/>
    <m/>
    <s v="No"/>
    <m/>
    <m/>
    <m/>
    <m/>
    <s v="Tracking Plant Diversity within Northern Great Plains Parks"/>
    <m/>
    <s v="Federal Direct"/>
    <m/>
    <s v="No"/>
    <m/>
    <s v="Award Created"/>
    <s v="Farrell Jean Rapp"/>
    <d v="2024-07-18T09:32:12"/>
    <m/>
    <s v="No"/>
    <m/>
    <m/>
    <m/>
    <s v="Yes"/>
    <m/>
    <s v="No"/>
    <s v="Research"/>
    <m/>
    <s v="Reduced F&amp;A by Sponsor: Specify the rate % and base (MTDC, TDC, Other)"/>
    <n v="19286.23"/>
    <s v="No"/>
    <m/>
    <m/>
    <m/>
    <m/>
    <m/>
    <s v="Cooperative Agreement"/>
    <s v="No"/>
    <m/>
    <m/>
    <m/>
    <s v="No"/>
    <s v="Cost Reimbursable"/>
    <m/>
    <m/>
    <m/>
    <m/>
    <s v="Natural Resources and Conservation"/>
    <s v="No"/>
    <m/>
    <m/>
    <m/>
    <m/>
    <m/>
    <m/>
    <m/>
    <m/>
    <m/>
    <s v="Yes"/>
    <s v="Dixon, Athena"/>
    <m/>
    <m/>
    <s v="[Research &amp; Economic Development, Agriculture, Life Sciences,  &amp; Natural Resources]"/>
    <m/>
    <s v="01-NPS"/>
    <s v="Additive"/>
    <s v="On Campus"/>
    <s v="New"/>
    <m/>
    <m/>
    <s v="No"/>
    <m/>
    <m/>
    <s v="3 Years"/>
    <m/>
    <m/>
    <s v="17.5%"/>
    <s v="[Annual Technical Report, Final Technical Report]"/>
    <m/>
    <s v="US Citizen"/>
    <m/>
    <m/>
    <m/>
    <m/>
    <m/>
    <m/>
    <s v="100"/>
    <s v="W02157332"/>
    <s v="Not Hispanic or Latino"/>
    <m/>
    <m/>
    <m/>
    <s v="Female"/>
    <s v="Wyo Natural Diversity Database"/>
    <s v="300000007170140"/>
    <s v="Bonnie L Heidel"/>
    <s v="Principal Investigator"/>
    <m/>
    <m/>
    <s v="14.0"/>
    <s v="1.68"/>
    <m/>
    <m/>
    <s v="14.0"/>
    <s v="1.68"/>
    <m/>
    <m/>
    <m/>
    <m/>
    <m/>
    <m/>
    <m/>
    <m/>
    <m/>
    <m/>
    <m/>
    <s v="P24AC01455"/>
    <m/>
    <s v="01-NPS"/>
    <s v="U.S. Federal Government"/>
    <m/>
    <s v="No"/>
    <m/>
    <m/>
    <m/>
    <m/>
    <m/>
    <m/>
    <m/>
    <m/>
    <m/>
    <m/>
    <m/>
    <m/>
    <m/>
    <m/>
    <m/>
    <m/>
    <m/>
    <m/>
    <m/>
    <m/>
    <m/>
    <m/>
    <m/>
    <m/>
    <m/>
    <m/>
    <m/>
    <m/>
    <m/>
    <m/>
    <m/>
    <m/>
    <m/>
    <m/>
    <m/>
    <m/>
    <m/>
    <m/>
    <m/>
    <m/>
    <m/>
    <m/>
    <m/>
    <m/>
    <m/>
    <m/>
    <m/>
    <m/>
    <m/>
    <m/>
    <s v="Recipient Budget Worksheet_NPSNGPN.xlsx,WYNDD_RM_StatementofWork_expanded.docx,Recipient Budget Worksheet_NPSNGPN_final.xlsx,SF424_2_1-V2.1.pdf,Recipient Budget Worksheet_NPSNGPN_final10June2024.xlsx,SF424_2_1-V2.1_10June2024.pdf,SF424A-V1.0_NPSNGPN_10June2024.pdf"/>
    <m/>
    <s v="No"/>
    <m/>
    <s v="No"/>
    <m/>
    <m/>
    <m/>
    <m/>
    <m/>
    <m/>
    <m/>
    <m/>
    <m/>
    <m/>
    <m/>
    <s v="129493"/>
    <m/>
    <m/>
    <m/>
    <m/>
    <m/>
    <m/>
    <m/>
    <m/>
    <m/>
    <m/>
    <m/>
    <m/>
    <m/>
    <m/>
    <m/>
    <m/>
    <m/>
    <m/>
    <m/>
    <m/>
    <m/>
    <m/>
    <m/>
    <m/>
    <m/>
    <m/>
    <m/>
    <m/>
  </r>
  <r>
    <s v="23-1210-A0002"/>
    <s v="Tyler Joe Carroll"/>
    <s v="Trail Work on the Continental Divide National Scenic Trail"/>
    <s v="Forest Service/Department of Agriculture"/>
    <s v="Forest Service/Department of Agriculture"/>
    <x v="7"/>
    <d v="2025-11-01T00:00:00"/>
    <x v="6"/>
    <s v="Haub"/>
    <n v="31000"/>
    <s v="23-1210"/>
    <n v="31000"/>
    <s v="Active"/>
    <d v="2024-07-19T16:59:41"/>
    <s v="Haub School of Environment &amp; Natural Resources"/>
    <n v="0"/>
    <s v="Original Award"/>
    <m/>
    <m/>
    <s v="Other Sponsored Activity"/>
    <m/>
    <m/>
    <m/>
    <m/>
    <m/>
    <m/>
    <s v="MASTER PARTICIPATING AGREEMENT # 22-PA-11020000-020"/>
    <m/>
    <m/>
    <s v="No"/>
    <s v="Thomas Abraham Lentner"/>
    <s v="300000007170093"/>
    <m/>
    <m/>
    <s v="6a9934c7-6752-4a23-a292-8e4505937279"/>
    <d v="2024-07-24T00:00:00"/>
    <m/>
    <m/>
    <m/>
    <s v="No"/>
    <m/>
    <d v="2025-11-01T00:00:00"/>
    <d v="2024-07-19T00:00:00"/>
    <m/>
    <s v="No"/>
    <s v="10.xxx"/>
    <s v="No"/>
    <m/>
    <m/>
    <m/>
    <m/>
    <m/>
    <m/>
    <m/>
    <m/>
    <m/>
    <m/>
    <m/>
    <m/>
    <m/>
    <m/>
    <m/>
    <m/>
    <s v="No"/>
    <m/>
    <m/>
    <s v="No"/>
    <m/>
    <s v="Farrell Jean Rapp"/>
    <m/>
    <m/>
    <m/>
    <m/>
    <m/>
    <m/>
    <m/>
    <m/>
    <m/>
    <m/>
    <s v="7035"/>
    <m/>
    <s v="8561.9"/>
    <m/>
    <m/>
    <m/>
    <m/>
    <m/>
    <m/>
    <m/>
    <s v="Unrecovered indirect cost"/>
    <m/>
    <m/>
    <m/>
    <m/>
    <m/>
    <m/>
    <m/>
    <m/>
    <m/>
    <m/>
    <s v="Director Salary/Fringe &amp; Travel + Indirect Costs at 34%"/>
    <m/>
    <m/>
    <m/>
    <m/>
    <m/>
    <m/>
    <m/>
    <m/>
    <m/>
    <s v="Yes"/>
    <s v="University of Wyoming"/>
    <m/>
    <s v="University of Wyoming"/>
    <m/>
    <m/>
    <m/>
    <m/>
    <m/>
    <m/>
    <m/>
    <s v="Cash"/>
    <m/>
    <s v="Cash"/>
    <m/>
    <m/>
    <m/>
    <m/>
    <m/>
    <m/>
    <m/>
    <s v="Haub School of Environment &amp; Natural Resources"/>
    <s v="300000007170093"/>
    <m/>
    <m/>
    <s v="University of Wyoming"/>
    <s v="300000029794572"/>
    <m/>
    <m/>
    <m/>
    <m/>
    <m/>
    <m/>
    <m/>
    <m/>
    <m/>
    <m/>
    <m/>
    <m/>
    <m/>
    <m/>
    <m/>
    <m/>
    <m/>
    <m/>
    <m/>
    <m/>
    <m/>
    <m/>
    <m/>
    <m/>
    <s v="Haub School of Environment &amp; Natural Resources"/>
    <s v="300000007170093"/>
    <m/>
    <m/>
    <m/>
    <m/>
    <m/>
    <m/>
    <m/>
    <m/>
    <m/>
    <m/>
    <m/>
    <m/>
    <m/>
    <m/>
    <m/>
    <m/>
    <m/>
    <m/>
    <n v="29523.81"/>
    <s v="Non-Science and Engineering Fields"/>
    <n v="15"/>
    <n v="5"/>
    <m/>
    <m/>
    <m/>
    <m/>
    <m/>
    <m/>
    <m/>
    <m/>
    <m/>
    <m/>
    <m/>
    <m/>
    <m/>
    <m/>
    <m/>
    <m/>
    <m/>
    <m/>
    <s v="No"/>
    <m/>
    <s v="No"/>
    <m/>
    <m/>
    <m/>
    <m/>
    <m/>
    <m/>
    <m/>
    <s v="No"/>
    <m/>
    <s v="No"/>
    <n v="29523.81"/>
    <n v="1476.19"/>
    <m/>
    <s v="24-PA-11020600-041"/>
    <s v="No"/>
    <m/>
    <m/>
    <s v="Kimberly Ann Messersmith"/>
    <s v="US Citizen"/>
    <s v="W03274203"/>
    <m/>
    <s v="Female"/>
    <s v="No"/>
    <m/>
    <m/>
    <s v="No"/>
    <m/>
    <m/>
    <m/>
    <m/>
    <s v="Phase II Continental Divide National Scenic Trail Work"/>
    <m/>
    <s v="Federal Direct"/>
    <m/>
    <s v="No"/>
    <m/>
    <s v="Award Created"/>
    <s v="Farrell Jean Rapp"/>
    <d v="2024-07-19T16:59:40"/>
    <m/>
    <s v="No"/>
    <m/>
    <m/>
    <m/>
    <s v="No"/>
    <n v="1"/>
    <s v="No"/>
    <s v="Other Sponsored Activities"/>
    <m/>
    <s v="Reduced F&amp;A by Sponsor: Specify the rate % and base (MTDC, TDC, Other)"/>
    <n v="1476.19"/>
    <s v="No"/>
    <m/>
    <m/>
    <m/>
    <m/>
    <m/>
    <s v="Grant"/>
    <s v="No"/>
    <m/>
    <m/>
    <m/>
    <s v="No"/>
    <s v="Cost Reimbursable"/>
    <m/>
    <m/>
    <m/>
    <m/>
    <m/>
    <s v="No"/>
    <s v="Required"/>
    <m/>
    <s v="Other Non-S&amp;E Fields"/>
    <m/>
    <m/>
    <s v="No"/>
    <s v="No"/>
    <s v="2"/>
    <m/>
    <s v="No"/>
    <s v="Lorenz, Michelle"/>
    <m/>
    <m/>
    <s v="Haub School of Environmental &amp; Natural Resources"/>
    <m/>
    <s v="01-FSUSDA"/>
    <m/>
    <s v="On Campus"/>
    <s v="Non-Competing Continuation"/>
    <m/>
    <m/>
    <s v="No"/>
    <m/>
    <m/>
    <s v="3 Years"/>
    <m/>
    <m/>
    <s v="5%"/>
    <s v="[Annual Technical Report, Final Technical Report]"/>
    <m/>
    <s v="US Citizen"/>
    <m/>
    <m/>
    <m/>
    <m/>
    <m/>
    <m/>
    <s v="100"/>
    <s v="W07618172"/>
    <s v="Not Hispanic or Latino"/>
    <m/>
    <m/>
    <m/>
    <s v="Male"/>
    <s v="Haub School of Environment &amp; Natural Resources"/>
    <s v="300000007170093"/>
    <s v="Tyler Joe Carroll"/>
    <s v="Principal Investigator"/>
    <m/>
    <m/>
    <m/>
    <m/>
    <m/>
    <m/>
    <s v="0.0"/>
    <s v="0.0"/>
    <m/>
    <m/>
    <m/>
    <m/>
    <m/>
    <m/>
    <m/>
    <m/>
    <m/>
    <m/>
    <m/>
    <s v="24-PA-11020600-041"/>
    <m/>
    <s v="01-FSUSDA"/>
    <s v="U.S. Federal Government"/>
    <m/>
    <s v="No"/>
    <m/>
    <m/>
    <m/>
    <m/>
    <m/>
    <m/>
    <m/>
    <m/>
    <m/>
    <m/>
    <m/>
    <m/>
    <m/>
    <m/>
    <m/>
    <m/>
    <m/>
    <m/>
    <m/>
    <m/>
    <m/>
    <m/>
    <m/>
    <m/>
    <m/>
    <m/>
    <m/>
    <m/>
    <m/>
    <m/>
    <m/>
    <m/>
    <m/>
    <m/>
    <m/>
    <m/>
    <m/>
    <m/>
    <m/>
    <m/>
    <m/>
    <m/>
    <m/>
    <m/>
    <m/>
    <m/>
    <m/>
    <m/>
    <m/>
    <m/>
    <s v="24PA11020600041_For Signature.pdf"/>
    <m/>
    <s v="No"/>
    <m/>
    <s v="No"/>
    <m/>
    <m/>
    <m/>
    <m/>
    <m/>
    <m/>
    <m/>
    <m/>
    <m/>
    <m/>
    <s v="15596.9"/>
    <s v="46596.9"/>
    <m/>
    <m/>
    <m/>
    <m/>
    <m/>
    <m/>
    <m/>
    <m/>
    <m/>
    <m/>
    <s v="Responsible Conduct of Research"/>
    <m/>
    <m/>
    <s v="No"/>
    <m/>
    <m/>
    <m/>
    <m/>
    <m/>
    <m/>
    <m/>
    <m/>
    <m/>
    <m/>
    <m/>
    <m/>
    <m/>
    <m/>
  </r>
  <r>
    <s v="24-0875-A0001"/>
    <s v="Caleb Matthew Hill"/>
    <s v="Low Temperature Production of High Value Nanomaterials from Coal"/>
    <s v="Wyonics, LLC"/>
    <s v="U.S. Department of Energy"/>
    <x v="8"/>
    <d v="2025-07-21T00:00:00"/>
    <x v="34"/>
    <s v="Engineering"/>
    <n v="80011"/>
    <s v="24-0875"/>
    <n v="80011"/>
    <s v="Active"/>
    <d v="2024-10-10T11:44:42"/>
    <s v="Chemistry"/>
    <n v="0"/>
    <s v="Original Award"/>
    <m/>
    <m/>
    <s v="Basic Research"/>
    <m/>
    <m/>
    <m/>
    <m/>
    <m/>
    <m/>
    <m/>
    <m/>
    <m/>
    <s v="No"/>
    <m/>
    <s v="300000007170235"/>
    <m/>
    <m/>
    <s v="14716c52-d4d5-41ef-b5ec-b65a20e4d55b"/>
    <d v="2024-10-21T00:00:00"/>
    <m/>
    <m/>
    <m/>
    <s v="No"/>
    <m/>
    <d v="2025-07-21T00:00:00"/>
    <d v="2024-07-22T00:00:00"/>
    <m/>
    <s v="No"/>
    <n v="81.049000000000007"/>
    <s v="No"/>
    <m/>
    <m/>
    <m/>
    <m/>
    <m/>
    <s v="true"/>
    <s v="Engineering &amp; Physical Sciences"/>
    <m/>
    <m/>
    <m/>
    <m/>
    <m/>
    <m/>
    <m/>
    <m/>
    <m/>
    <s v="Yes"/>
    <m/>
    <m/>
    <s v="No"/>
    <m/>
    <s v="Thomas Abraham Lentner"/>
    <m/>
    <m/>
    <m/>
    <m/>
    <m/>
    <m/>
    <m/>
    <m/>
    <m/>
    <m/>
    <m/>
    <m/>
    <m/>
    <m/>
    <m/>
    <m/>
    <m/>
    <m/>
    <m/>
    <m/>
    <m/>
    <m/>
    <m/>
    <m/>
    <m/>
    <m/>
    <m/>
    <m/>
    <m/>
    <m/>
    <m/>
    <m/>
    <m/>
    <m/>
    <m/>
    <m/>
    <m/>
    <m/>
    <m/>
    <m/>
    <m/>
    <s v="No"/>
    <m/>
    <m/>
    <m/>
    <m/>
    <m/>
    <m/>
    <m/>
    <m/>
    <m/>
    <m/>
    <m/>
    <m/>
    <m/>
    <m/>
    <m/>
    <m/>
    <m/>
    <m/>
    <m/>
    <m/>
    <m/>
    <m/>
    <m/>
    <m/>
    <m/>
    <m/>
    <m/>
    <m/>
    <m/>
    <m/>
    <m/>
    <m/>
    <m/>
    <m/>
    <m/>
    <m/>
    <m/>
    <m/>
    <m/>
    <m/>
    <m/>
    <m/>
    <m/>
    <m/>
    <m/>
    <m/>
    <m/>
    <m/>
    <m/>
    <m/>
    <s v="Chemistry"/>
    <s v="300000007170235"/>
    <m/>
    <m/>
    <m/>
    <m/>
    <m/>
    <m/>
    <m/>
    <m/>
    <m/>
    <m/>
    <m/>
    <m/>
    <m/>
    <m/>
    <m/>
    <m/>
    <m/>
    <m/>
    <n v="58721"/>
    <s v="Physical Sciences"/>
    <n v="15"/>
    <n v="5"/>
    <m/>
    <m/>
    <m/>
    <m/>
    <m/>
    <m/>
    <m/>
    <m/>
    <m/>
    <m/>
    <m/>
    <m/>
    <m/>
    <m/>
    <m/>
    <m/>
    <m/>
    <m/>
    <s v="No"/>
    <m/>
    <s v="No"/>
    <m/>
    <m/>
    <m/>
    <m/>
    <m/>
    <m/>
    <m/>
    <s v="No"/>
    <m/>
    <s v="No"/>
    <n v="68721"/>
    <n v="21290"/>
    <m/>
    <m/>
    <s v="No"/>
    <m/>
    <m/>
    <s v="Jesse Thomas Grosinger"/>
    <m/>
    <s v="W03278109"/>
    <s v="Not Hispanic or Latino"/>
    <s v="Male"/>
    <s v="No"/>
    <m/>
    <m/>
    <s v="No"/>
    <m/>
    <m/>
    <m/>
    <m/>
    <s v="Low Temperature Production of High Value Nanomaterials from Coal"/>
    <m/>
    <s v="Federal Passthrough"/>
    <m/>
    <s v="No"/>
    <m/>
    <s v="Award Created"/>
    <s v="Thomas Abraham Lentner"/>
    <d v="2024-10-10T11:44:42"/>
    <m/>
    <s v="No"/>
    <m/>
    <m/>
    <m/>
    <s v="No"/>
    <n v="1"/>
    <s v="No"/>
    <s v="Research"/>
    <m/>
    <s v="44.5% MTDC"/>
    <n v="21290"/>
    <s v="No"/>
    <m/>
    <m/>
    <m/>
    <m/>
    <m/>
    <s v="Contract"/>
    <s v="No"/>
    <m/>
    <m/>
    <m/>
    <s v="Yes"/>
    <s v="Cost Reimbursable"/>
    <m/>
    <m/>
    <m/>
    <m/>
    <m/>
    <s v="No"/>
    <m/>
    <m/>
    <m/>
    <m/>
    <m/>
    <m/>
    <m/>
    <s v="1"/>
    <m/>
    <s v="Yes"/>
    <s v="Wroblewski, Mitchell"/>
    <m/>
    <s v="Chemistry"/>
    <s v="Engineering &amp; Physical Sciences"/>
    <m/>
    <s v="01-USDOE"/>
    <m/>
    <s v="On Campus"/>
    <s v="New"/>
    <m/>
    <m/>
    <s v="No"/>
    <m/>
    <m/>
    <s v="3 Years"/>
    <m/>
    <m/>
    <m/>
    <m/>
    <m/>
    <s v="US Citizen"/>
    <s v="0.0"/>
    <s v="0.0"/>
    <s v="0.0"/>
    <s v="0.0"/>
    <s v="0.0"/>
    <s v="0.0"/>
    <s v="100"/>
    <s v="W09652575"/>
    <m/>
    <m/>
    <m/>
    <m/>
    <s v="Male"/>
    <s v="Chemistry"/>
    <s v="300000007170235"/>
    <s v="Caleb Matthew Hill"/>
    <s v="Principal Investigator"/>
    <s v="0.0"/>
    <s v="0.0"/>
    <s v="0.0"/>
    <s v="0.0"/>
    <s v="0.0"/>
    <s v="0.0"/>
    <s v="0.0"/>
    <s v="0.0"/>
    <m/>
    <m/>
    <m/>
    <m/>
    <m/>
    <m/>
    <m/>
    <m/>
    <m/>
    <m/>
    <m/>
    <m/>
    <m/>
    <s v="05-WYONICS"/>
    <s v="Industry"/>
    <m/>
    <s v="No"/>
    <m/>
    <m/>
    <m/>
    <m/>
    <m/>
    <m/>
    <m/>
    <m/>
    <m/>
    <m/>
    <m/>
    <m/>
    <m/>
    <m/>
    <m/>
    <m/>
    <m/>
    <m/>
    <m/>
    <m/>
    <m/>
    <m/>
    <m/>
    <m/>
    <m/>
    <m/>
    <m/>
    <m/>
    <m/>
    <m/>
    <m/>
    <m/>
    <m/>
    <m/>
    <m/>
    <m/>
    <m/>
    <m/>
    <m/>
    <m/>
    <m/>
    <m/>
    <m/>
    <m/>
    <m/>
    <m/>
    <m/>
    <m/>
    <m/>
    <m/>
    <s v="UW_BudJust_SBIR_27b_CMH.docx"/>
    <m/>
    <s v="No"/>
    <m/>
    <s v="No"/>
    <m/>
    <m/>
    <m/>
    <m/>
    <m/>
    <m/>
    <m/>
    <m/>
    <m/>
    <m/>
    <m/>
    <s v="80011"/>
    <m/>
    <m/>
    <m/>
    <m/>
    <m/>
    <m/>
    <m/>
    <m/>
    <m/>
    <m/>
    <m/>
    <m/>
    <m/>
    <s v="No"/>
    <m/>
    <m/>
    <m/>
    <m/>
    <m/>
    <m/>
    <m/>
    <m/>
    <m/>
    <m/>
    <m/>
    <m/>
    <m/>
    <m/>
  </r>
  <r>
    <s v="24-0115-A0001"/>
    <s v="Maohong Fan"/>
    <s v="Engineering Highly-Scalable and Efficient Sorption Materials for Direct Air Capture and Environmental Friendly Processes for Critical Minerals Production - a Visiting Scholars Program"/>
    <s v="New Mexico Institute of Mining and Technology"/>
    <s v="National Energy Technology Laboratory/U.S. Department of Energy"/>
    <x v="9"/>
    <d v="2027-04-23T00:00:00"/>
    <x v="35"/>
    <s v="Engineering"/>
    <n v="699999"/>
    <s v="24-0115"/>
    <n v="699999"/>
    <s v="Active"/>
    <d v="2024-08-29T15:50:58"/>
    <s v="Chemical &amp; Biomedical Engineering"/>
    <n v="0"/>
    <s v="Original Award"/>
    <m/>
    <m/>
    <s v="Applied Research"/>
    <m/>
    <m/>
    <m/>
    <m/>
    <m/>
    <m/>
    <m/>
    <m/>
    <m/>
    <s v="No"/>
    <m/>
    <s v="300000007170254"/>
    <m/>
    <m/>
    <s v="e28a52e7-68d7-460f-91ac-3016b462563e"/>
    <d v="2024-09-26T00:00:00"/>
    <m/>
    <m/>
    <m/>
    <s v="No"/>
    <m/>
    <d v="2027-04-23T00:00:00"/>
    <d v="2024-07-24T00:00:00"/>
    <m/>
    <s v="No"/>
    <n v="81.088999999999999"/>
    <s v="Yes"/>
    <s v="Gas CO2"/>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nergy &amp; Petroleum Engineering"/>
    <s v="300000007170254"/>
    <m/>
    <m/>
    <s v="Physics &amp; Astronomy"/>
    <s v="300000007170277"/>
    <m/>
    <m/>
    <m/>
    <m/>
    <m/>
    <m/>
    <m/>
    <m/>
    <m/>
    <m/>
    <m/>
    <m/>
    <m/>
    <m/>
    <n v="526354"/>
    <s v="Engineering"/>
    <n v="10"/>
    <n v="5"/>
    <m/>
    <n v="0"/>
    <m/>
    <m/>
    <m/>
    <m/>
    <m/>
    <m/>
    <m/>
    <m/>
    <n v="5"/>
    <m/>
    <m/>
    <m/>
    <m/>
    <m/>
    <m/>
    <m/>
    <s v="No"/>
    <s v="Chemical Engineering"/>
    <s v="No"/>
    <m/>
    <m/>
    <m/>
    <m/>
    <m/>
    <m/>
    <m/>
    <s v="No"/>
    <m/>
    <s v="No"/>
    <n v="523004"/>
    <n v="176995"/>
    <m/>
    <s v="DE-FE0032485"/>
    <s v="No"/>
    <m/>
    <m/>
    <s v="Cindy E. Wood"/>
    <s v="US Citizen"/>
    <s v="W00822481"/>
    <s v="Not Hispanic or Latino"/>
    <s v="Female"/>
    <s v="No"/>
    <m/>
    <m/>
    <s v="No"/>
    <m/>
    <m/>
    <m/>
    <m/>
    <s v="Engineering Highly-Scalable and Efficient Sorption Materials for Direct Air Capture and Environmental Friendly Processes for Critical Minerals Production - a Visiting Scholars Program"/>
    <m/>
    <s v="Federal Passthrough"/>
    <m/>
    <s v="No"/>
    <m/>
    <s v="Award Created"/>
    <s v="Kristi Hargis Stockdale"/>
    <d v="2024-08-29T15:50:58"/>
    <m/>
    <s v="No"/>
    <m/>
    <m/>
    <m/>
    <s v="No"/>
    <n v="1"/>
    <s v="No"/>
    <s v="Research"/>
    <m/>
    <s v="44.5% MTDC"/>
    <n v="173645"/>
    <s v="No"/>
    <m/>
    <m/>
    <m/>
    <m/>
    <m/>
    <s v="Grant"/>
    <s v="No"/>
    <m/>
    <m/>
    <m/>
    <s v="No"/>
    <s v="Cost Reimbursable"/>
    <m/>
    <m/>
    <m/>
    <m/>
    <m/>
    <s v="No"/>
    <m/>
    <m/>
    <m/>
    <m/>
    <m/>
    <m/>
    <m/>
    <m/>
    <m/>
    <s v="Yes"/>
    <s v="Wroblewski, Mitchell"/>
    <m/>
    <m/>
    <s v="Engineering &amp; Physical Sciences"/>
    <m/>
    <s v="01-NETL"/>
    <m/>
    <s v="On Campus"/>
    <s v="New"/>
    <m/>
    <m/>
    <s v="No"/>
    <m/>
    <m/>
    <s v="3 Years"/>
    <m/>
    <m/>
    <m/>
    <s v="Final Technical Report"/>
    <m/>
    <s v="Permanent Resident"/>
    <m/>
    <m/>
    <m/>
    <m/>
    <m/>
    <m/>
    <s v="100"/>
    <s v="W05606540"/>
    <s v="Not Hispanic or Latino"/>
    <m/>
    <m/>
    <m/>
    <s v="Male"/>
    <s v="Chemical &amp; Biomedical Engineering"/>
    <s v="300000007170537"/>
    <s v="Maohong Fan"/>
    <s v="Principal Investigator"/>
    <m/>
    <m/>
    <m/>
    <m/>
    <m/>
    <m/>
    <s v="0.0"/>
    <s v="0.0"/>
    <m/>
    <m/>
    <m/>
    <m/>
    <m/>
    <m/>
    <m/>
    <m/>
    <m/>
    <m/>
    <m/>
    <s v="P0026397"/>
    <m/>
    <s v="06-NMIMT"/>
    <s v="Industry"/>
    <m/>
    <s v="No"/>
    <m/>
    <m/>
    <m/>
    <m/>
    <m/>
    <m/>
    <m/>
    <m/>
    <m/>
    <m/>
    <m/>
    <m/>
    <m/>
    <m/>
    <m/>
    <m/>
    <m/>
    <m/>
    <m/>
    <m/>
    <m/>
    <m/>
    <m/>
    <m/>
    <m/>
    <m/>
    <m/>
    <m/>
    <m/>
    <m/>
    <m/>
    <m/>
    <m/>
    <m/>
    <m/>
    <m/>
    <m/>
    <m/>
    <m/>
    <m/>
    <m/>
    <m/>
    <m/>
    <m/>
    <m/>
    <m/>
    <m/>
    <m/>
    <m/>
    <m/>
    <s v="UW_ Budget Justification.xlsx"/>
    <m/>
    <s v="No"/>
    <m/>
    <s v="No"/>
    <m/>
    <m/>
    <m/>
    <m/>
    <m/>
    <m/>
    <m/>
    <m/>
    <m/>
    <m/>
    <m/>
    <s v="699999"/>
    <m/>
    <m/>
    <m/>
    <m/>
    <m/>
    <m/>
    <m/>
    <m/>
    <m/>
    <m/>
    <m/>
    <m/>
    <m/>
    <s v="No"/>
    <m/>
    <m/>
    <m/>
    <m/>
    <m/>
    <m/>
    <m/>
    <m/>
    <m/>
    <m/>
    <m/>
    <m/>
    <m/>
    <m/>
  </r>
  <r>
    <s v="24-0788-A0001"/>
    <s v="Jonathan W. Naughton"/>
    <s v="Resono Navy STTR Miniature Flow Probe Development"/>
    <s v="Resono Pressure Systems, Inc."/>
    <s v="Department of Defense"/>
    <x v="10"/>
    <d v="2025-02-28T00:00:00"/>
    <x v="36"/>
    <s v="Engineering"/>
    <n v="42000"/>
    <s v="24-0788"/>
    <n v="42000"/>
    <s v="Active"/>
    <d v="2024-07-12T14:01:33"/>
    <s v="Mechanical Engineering"/>
    <n v="0"/>
    <s v="Original Award"/>
    <m/>
    <m/>
    <s v="Applied Research"/>
    <s v="false"/>
    <s v="false"/>
    <s v="true"/>
    <s v="false"/>
    <s v="false"/>
    <s v="false"/>
    <m/>
    <m/>
    <m/>
    <s v="No"/>
    <m/>
    <s v="300000007166550"/>
    <m/>
    <m/>
    <s v="32cb1e60-b658-47a2-99f3-295fd9dec570"/>
    <d v="2024-07-12T00:00:00"/>
    <m/>
    <m/>
    <m/>
    <s v="No"/>
    <m/>
    <d v="2025-02-28T00:00:00"/>
    <d v="2024-07-30T00:00:00"/>
    <m/>
    <s v="No"/>
    <s v="NONFED"/>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s v="Atmospheric Science"/>
    <s v="300000007170198"/>
    <m/>
    <m/>
    <m/>
    <m/>
    <m/>
    <m/>
    <m/>
    <m/>
    <m/>
    <m/>
    <m/>
    <m/>
    <m/>
    <m/>
    <n v="30655"/>
    <s v="Engineering"/>
    <n v="10"/>
    <n v="5"/>
    <m/>
    <m/>
    <m/>
    <m/>
    <m/>
    <m/>
    <m/>
    <m/>
    <m/>
    <m/>
    <n v="5"/>
    <m/>
    <m/>
    <m/>
    <m/>
    <m/>
    <m/>
    <m/>
    <s v="No"/>
    <s v="Aerospace, Aeronautical, and Astronautical Engineering"/>
    <m/>
    <m/>
    <m/>
    <m/>
    <m/>
    <m/>
    <m/>
    <m/>
    <s v="No"/>
    <m/>
    <s v="No"/>
    <n v="30655"/>
    <n v="11344"/>
    <m/>
    <m/>
    <s v="No"/>
    <m/>
    <m/>
    <s v="Jo Marie Paintin"/>
    <s v="US Citizen"/>
    <s v="W02132545"/>
    <s v="Hispanic or Latino"/>
    <s v="Female"/>
    <s v="No"/>
    <m/>
    <m/>
    <s v="No"/>
    <m/>
    <m/>
    <m/>
    <m/>
    <s v="Resono Navy STTR: A Miniature Reconfigurable Air Data Probe"/>
    <m/>
    <s v="Non-Federal"/>
    <m/>
    <s v="No"/>
    <m/>
    <s v="Award Created"/>
    <s v="Kristi Hargis Stockdale"/>
    <d v="2024-07-12T14:01:33"/>
    <m/>
    <s v="No"/>
    <m/>
    <m/>
    <m/>
    <s v="No"/>
    <m/>
    <s v="No"/>
    <s v="Research"/>
    <m/>
    <s v="44.5% MTDC"/>
    <n v="11344"/>
    <s v="No"/>
    <m/>
    <m/>
    <m/>
    <m/>
    <m/>
    <s v="Grant"/>
    <s v="No"/>
    <m/>
    <m/>
    <m/>
    <s v="No"/>
    <s v="Cost Reimbursable"/>
    <m/>
    <m/>
    <m/>
    <m/>
    <m/>
    <s v="No"/>
    <m/>
    <m/>
    <m/>
    <m/>
    <m/>
    <m/>
    <m/>
    <m/>
    <m/>
    <s v="Yes"/>
    <s v="Lorenz, Michelle"/>
    <m/>
    <m/>
    <s v="Engineering &amp; Physical Sciences"/>
    <m/>
    <s v="01-DOD"/>
    <m/>
    <s v="On Campus"/>
    <s v="New"/>
    <m/>
    <m/>
    <s v="No"/>
    <m/>
    <m/>
    <s v="10 Years"/>
    <m/>
    <m/>
    <m/>
    <s v="[Final Technical Report]"/>
    <m/>
    <s v="US Citizen"/>
    <s v="0.0"/>
    <s v="0.0"/>
    <s v="0.0"/>
    <s v="0.0"/>
    <s v="0.0"/>
    <s v="0.0"/>
    <s v="75"/>
    <s v="W03284570"/>
    <s v="Not Hispanic or Latino"/>
    <m/>
    <m/>
    <m/>
    <s v="Male"/>
    <s v="Mechanical Engineering"/>
    <s v="300000007166550"/>
    <s v="Jonathan W. Naughton"/>
    <s v="Principal Investigator"/>
    <s v="0.0"/>
    <s v="0.0"/>
    <s v="0.0"/>
    <s v="0.0"/>
    <s v="0.0"/>
    <s v="0.0"/>
    <s v="0.0"/>
    <s v="0.0"/>
    <m/>
    <m/>
    <m/>
    <m/>
    <m/>
    <m/>
    <m/>
    <m/>
    <m/>
    <m/>
    <m/>
    <m/>
    <m/>
    <s v="05-RPSLLC"/>
    <s v="Industry"/>
    <m/>
    <s v="No"/>
    <m/>
    <m/>
    <m/>
    <m/>
    <m/>
    <m/>
    <m/>
    <m/>
    <m/>
    <m/>
    <m/>
    <m/>
    <m/>
    <m/>
    <m/>
    <m/>
    <m/>
    <m/>
    <m/>
    <m/>
    <m/>
    <m/>
    <m/>
    <m/>
    <m/>
    <m/>
    <m/>
    <m/>
    <m/>
    <m/>
    <m/>
    <m/>
    <m/>
    <m/>
    <m/>
    <m/>
    <m/>
    <m/>
    <m/>
    <m/>
    <m/>
    <m/>
    <m/>
    <m/>
    <m/>
    <m/>
    <m/>
    <m/>
    <m/>
    <m/>
    <s v="Budget and Budget Justification.pdf,Budget and Budget Justification.pdf,Budget and Budget Justification.pdf"/>
    <m/>
    <s v="No"/>
    <m/>
    <s v="No"/>
    <m/>
    <m/>
    <m/>
    <m/>
    <m/>
    <m/>
    <m/>
    <m/>
    <m/>
    <m/>
    <m/>
    <s v="72000"/>
    <m/>
    <m/>
    <m/>
    <m/>
    <m/>
    <m/>
    <m/>
    <m/>
    <m/>
    <m/>
    <m/>
    <m/>
    <m/>
    <m/>
    <m/>
    <m/>
    <m/>
    <m/>
    <m/>
    <m/>
    <m/>
    <m/>
    <m/>
    <m/>
    <m/>
    <m/>
    <m/>
    <m/>
  </r>
  <r>
    <s v="23-1903-A0001"/>
    <s v="Katie Dongmei Li-Oakey"/>
    <s v="Single-Crystalline and Polycrystalline Covalent Organic Framework Membranes"/>
    <s v="U.S. Department of Energy"/>
    <s v="U.S. Department of Energy"/>
    <x v="11"/>
    <d v="2025-07-31T00:00:00"/>
    <x v="37"/>
    <s v="Engineering"/>
    <n v="255203"/>
    <s v="23-1903"/>
    <n v="660000"/>
    <s v="Active"/>
    <d v="2024-07-25T08:20:38"/>
    <s v="Chemical &amp; Biomedical Engineering"/>
    <n v="0"/>
    <s v="Original Award"/>
    <m/>
    <m/>
    <s v="Basic Research"/>
    <m/>
    <m/>
    <m/>
    <m/>
    <m/>
    <m/>
    <s v="Budget period 1: 08/01/2024 - 07/31/2025 = $255,203 Budget period 2: 08/01/2025-07/31/2026 = $239,195 Budget period 3: 08/01/2026-07/31/2027= $165,602"/>
    <m/>
    <m/>
    <s v="No"/>
    <m/>
    <s v="300000007170537"/>
    <m/>
    <m/>
    <s v="0458d797-1cb9-45a0-8d4c-c472a8cc97f1"/>
    <d v="2024-07-24T00:00:00"/>
    <m/>
    <m/>
    <m/>
    <s v="No"/>
    <m/>
    <d v="2025-07-31T00:00:00"/>
    <d v="2024-08-01T00:00:00"/>
    <m/>
    <s v="No"/>
    <n v="81.049000000000007"/>
    <s v="No"/>
    <m/>
    <m/>
    <m/>
    <m/>
    <m/>
    <m/>
    <m/>
    <m/>
    <m/>
    <m/>
    <m/>
    <m/>
    <m/>
    <m/>
    <m/>
    <m/>
    <s v="No"/>
    <m/>
    <m/>
    <s v="No"/>
    <m/>
    <s v="Farrell Jean Rapp"/>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08980"/>
    <s v="Engineering"/>
    <n v="15"/>
    <n v="5"/>
    <m/>
    <m/>
    <m/>
    <m/>
    <m/>
    <m/>
    <m/>
    <m/>
    <m/>
    <m/>
    <m/>
    <m/>
    <m/>
    <m/>
    <m/>
    <m/>
    <m/>
    <m/>
    <s v="No"/>
    <s v="Chemical Engineering"/>
    <s v="No"/>
    <m/>
    <m/>
    <m/>
    <m/>
    <m/>
    <m/>
    <m/>
    <s v="No"/>
    <m/>
    <s v="No"/>
    <m/>
    <m/>
    <m/>
    <s v="DE-SC0024991"/>
    <s v="No"/>
    <m/>
    <m/>
    <s v="Megan Louise Barber"/>
    <s v="US Citizen"/>
    <s v="W00449374"/>
    <s v="Not Hispanic or Latino"/>
    <s v="Female"/>
    <s v="No"/>
    <m/>
    <m/>
    <s v="No"/>
    <m/>
    <m/>
    <m/>
    <m/>
    <s v="Single-Crystalline and Polycrystalline Covalent Organic Framework Membranes:  Experimentally and Theoretically Connecting Formation Conditions to Mass Transfer and Selectivity Performance"/>
    <m/>
    <s v="Federal Direct"/>
    <m/>
    <s v="No"/>
    <m/>
    <s v="Award Created"/>
    <s v="Farrell Jean Rapp"/>
    <d v="2024-07-25T08:20:37"/>
    <m/>
    <s v="No"/>
    <m/>
    <m/>
    <m/>
    <s v="No"/>
    <n v="1"/>
    <s v="Yes"/>
    <s v="Research"/>
    <m/>
    <s v="44.5% MTDC"/>
    <n v="46223"/>
    <s v="No"/>
    <m/>
    <m/>
    <m/>
    <m/>
    <m/>
    <s v="Grant"/>
    <s v="No"/>
    <m/>
    <m/>
    <m/>
    <s v="Yes"/>
    <s v="Cost Reimbursable"/>
    <m/>
    <m/>
    <m/>
    <m/>
    <m/>
    <s v="No"/>
    <m/>
    <m/>
    <m/>
    <m/>
    <m/>
    <s v="No"/>
    <s v="No"/>
    <m/>
    <s v="2"/>
    <s v="Yes"/>
    <s v="Lorenz, Michelle"/>
    <m/>
    <m/>
    <s v="Engineering &amp; Physical Sciences"/>
    <m/>
    <s v="01-USDOE"/>
    <m/>
    <s v="On Campus"/>
    <s v="Resubmission"/>
    <m/>
    <m/>
    <s v="No"/>
    <m/>
    <m/>
    <s v="3 Years"/>
    <m/>
    <m/>
    <m/>
    <s v="[Final Technical Report, Invention Report, Property Report, Annual Technical Report]"/>
    <m/>
    <s v="US Citizen"/>
    <s v="0.0"/>
    <s v="0.0"/>
    <s v="0.0"/>
    <s v="0.0"/>
    <s v="0.0"/>
    <s v="0.0"/>
    <s v="100"/>
    <s v="W06792585"/>
    <s v="Not Hispanic or Latino"/>
    <m/>
    <m/>
    <m/>
    <s v="Female"/>
    <s v="Chemical &amp; Biomedical Engineering"/>
    <s v="300000007170537"/>
    <s v="Katie Dongmei Li-Oakey"/>
    <s v="Principal Investigator"/>
    <s v="0.0"/>
    <s v="0.0"/>
    <s v="0.0"/>
    <s v="0.0"/>
    <s v="33.33"/>
    <s v="1.0"/>
    <s v="8.33"/>
    <s v="1.0"/>
    <m/>
    <m/>
    <m/>
    <m/>
    <m/>
    <m/>
    <m/>
    <m/>
    <m/>
    <m/>
    <m/>
    <s v="DE-SC0024991"/>
    <m/>
    <s v="01-USDOE"/>
    <s v="U.S. Federal Government"/>
    <m/>
    <s v="Yes"/>
    <s v="ADD NEW"/>
    <s v="375000"/>
    <m/>
    <s v="249853"/>
    <m/>
    <m/>
    <m/>
    <m/>
    <m/>
    <m/>
    <m/>
    <s v="LOI_FP00004099 11-28-23.pdf,RR_Budget_NU.pdf,Dichtel-Budget Justification.pdf,Dichtel_NU_budget_DOE_8.24.pdf,cpos-970981.pdf,cv-970839.pdf,2023_12_DOE_DataManagement.pdf"/>
    <m/>
    <s v="RR_Budget_vanDuin.pdf,Package Files to UWyoming.pdf"/>
    <m/>
    <m/>
    <m/>
    <m/>
    <m/>
    <m/>
    <m/>
    <m/>
    <s v="N/A"/>
    <m/>
    <m/>
    <m/>
    <s v="Pennsylvania State University"/>
    <m/>
    <s v="06-PENNSTATE"/>
    <m/>
    <m/>
    <m/>
    <m/>
    <m/>
    <m/>
    <m/>
    <m/>
    <m/>
    <m/>
    <m/>
    <m/>
    <m/>
    <m/>
    <m/>
    <m/>
    <m/>
    <m/>
    <m/>
    <m/>
    <m/>
    <s v="Budget Justification Li-Oakey Wyoming.docx"/>
    <m/>
    <s v="No"/>
    <m/>
    <s v="No"/>
    <m/>
    <m/>
    <m/>
    <m/>
    <m/>
    <m/>
    <m/>
    <m/>
    <m/>
    <m/>
    <m/>
    <s v="660000"/>
    <m/>
    <m/>
    <m/>
    <m/>
    <m/>
    <m/>
    <m/>
    <m/>
    <m/>
    <m/>
    <m/>
    <m/>
    <m/>
    <m/>
    <m/>
    <m/>
    <m/>
    <m/>
    <m/>
    <m/>
    <m/>
    <m/>
    <m/>
    <m/>
    <m/>
    <m/>
    <m/>
    <m/>
  </r>
  <r>
    <s v="24-0933-A0001-0"/>
    <s v="William Randall Haas"/>
    <s v="Grand Teton National Park Climate and Archaeology"/>
    <s v="National Park Service/Department of the Interior"/>
    <s v="National Park Service/Department of the Interior"/>
    <x v="11"/>
    <d v="2024-10-31T00:00:00"/>
    <x v="0"/>
    <s v="Arts &amp; Sciences"/>
    <n v="2000"/>
    <s v="24-0933"/>
    <n v="2000"/>
    <s v="Active"/>
    <d v="2024-08-02T12:12:57"/>
    <s v="Anthropology"/>
    <n v="0"/>
    <s v="Original Award"/>
    <m/>
    <m/>
    <s v="Basic Research"/>
    <m/>
    <m/>
    <m/>
    <m/>
    <m/>
    <m/>
    <m/>
    <m/>
    <m/>
    <s v="Yes"/>
    <m/>
    <s v="300000007170519"/>
    <m/>
    <m/>
    <s v="085ee095-82f2-44a4-a03c-4b678049aaf7"/>
    <m/>
    <m/>
    <m/>
    <m/>
    <s v="No"/>
    <m/>
    <d v="2024-10-31T00:00:00"/>
    <d v="2024-08-01T00:00:00"/>
    <m/>
    <s v="Yes"/>
    <s v="15.XXX"/>
    <s v="No"/>
    <m/>
    <s v="Great Plains (GP-CESU)"/>
    <m/>
    <m/>
    <m/>
    <s v="false"/>
    <s v="Arts &amp; Sciences"/>
    <m/>
    <m/>
    <m/>
    <m/>
    <m/>
    <m/>
    <m/>
    <m/>
    <m/>
    <s v="No"/>
    <m/>
    <m/>
    <s v="No"/>
    <m/>
    <s v="Kristi Hargis Stockdale"/>
    <m/>
    <m/>
    <m/>
    <m/>
    <m/>
    <m/>
    <m/>
    <m/>
    <m/>
    <m/>
    <m/>
    <m/>
    <m/>
    <m/>
    <m/>
    <m/>
    <m/>
    <m/>
    <m/>
    <m/>
    <m/>
    <m/>
    <m/>
    <m/>
    <m/>
    <m/>
    <m/>
    <m/>
    <m/>
    <m/>
    <m/>
    <m/>
    <m/>
    <m/>
    <m/>
    <m/>
    <m/>
    <m/>
    <m/>
    <m/>
    <m/>
    <s v="No"/>
    <m/>
    <m/>
    <m/>
    <m/>
    <m/>
    <m/>
    <m/>
    <m/>
    <m/>
    <m/>
    <m/>
    <m/>
    <m/>
    <m/>
    <m/>
    <m/>
    <m/>
    <m/>
    <m/>
    <m/>
    <m/>
    <m/>
    <m/>
    <m/>
    <m/>
    <m/>
    <m/>
    <m/>
    <m/>
    <m/>
    <m/>
    <m/>
    <m/>
    <m/>
    <m/>
    <m/>
    <m/>
    <m/>
    <m/>
    <m/>
    <m/>
    <m/>
    <m/>
    <m/>
    <m/>
    <m/>
    <m/>
    <m/>
    <m/>
    <m/>
    <s v="Anthropology"/>
    <s v="300000007170519"/>
    <m/>
    <m/>
    <m/>
    <m/>
    <m/>
    <m/>
    <m/>
    <m/>
    <m/>
    <m/>
    <m/>
    <m/>
    <m/>
    <m/>
    <m/>
    <m/>
    <m/>
    <m/>
    <n v="1702"/>
    <s v="Other Sciences"/>
    <n v="15"/>
    <n v="5"/>
    <m/>
    <m/>
    <m/>
    <m/>
    <m/>
    <m/>
    <m/>
    <m/>
    <m/>
    <m/>
    <m/>
    <m/>
    <m/>
    <m/>
    <m/>
    <m/>
    <m/>
    <m/>
    <s v="No"/>
    <m/>
    <s v="No"/>
    <m/>
    <m/>
    <m/>
    <m/>
    <m/>
    <m/>
    <m/>
    <s v="No"/>
    <m/>
    <s v="No"/>
    <n v="1702"/>
    <n v="298"/>
    <s v="2024 AMK Reservation: August 1--12, 2024"/>
    <m/>
    <s v="No"/>
    <m/>
    <m/>
    <s v="Carolina Hughes"/>
    <m/>
    <s v="W02438123"/>
    <s v="Hispanic or Latino"/>
    <s v="Female"/>
    <s v="No"/>
    <m/>
    <m/>
    <s v="No"/>
    <m/>
    <m/>
    <m/>
    <m/>
    <s v="CESU: A Climate Impact Assessment of High Vulnerability, Culturally Significant Archaeology at Grand Teton National Park"/>
    <m/>
    <s v="Federal Direct"/>
    <m/>
    <s v="No"/>
    <m/>
    <m/>
    <m/>
    <m/>
    <m/>
    <s v="No"/>
    <m/>
    <m/>
    <m/>
    <s v="Yes"/>
    <n v="1"/>
    <s v="No"/>
    <s v="Research"/>
    <s v="Reduced F&amp;A by Sponsor: Specify the rate % and base (MTDC, TDC, Other)"/>
    <m/>
    <n v="298"/>
    <s v="No"/>
    <m/>
    <m/>
    <m/>
    <m/>
    <m/>
    <s v="Grant"/>
    <s v="No"/>
    <m/>
    <m/>
    <m/>
    <s v="No"/>
    <s v="Cost Reimbursable"/>
    <m/>
    <m/>
    <m/>
    <m/>
    <m/>
    <s v="No"/>
    <m/>
    <m/>
    <m/>
    <m/>
    <m/>
    <m/>
    <m/>
    <m/>
    <m/>
    <s v="Yes"/>
    <s v="Fulton, Samantha"/>
    <s v="AMK Ranch"/>
    <m/>
    <s v="[Arts &amp; Sciences]"/>
    <m/>
    <s v="01-NPS"/>
    <m/>
    <s v="Off Campus"/>
    <s v="New"/>
    <m/>
    <m/>
    <s v="No"/>
    <m/>
    <m/>
    <m/>
    <m/>
    <s v="17.5%"/>
    <m/>
    <m/>
    <m/>
    <s v="US Citizen"/>
    <s v="0.0"/>
    <s v="0.0"/>
    <s v="0.0"/>
    <s v="0.0"/>
    <s v="0.0"/>
    <s v="0.0"/>
    <s v="100"/>
    <s v="W01302800"/>
    <s v="Not Hispanic or Latino"/>
    <m/>
    <m/>
    <m/>
    <s v="Male"/>
    <s v="Anthropology"/>
    <s v="300000007170519"/>
    <s v="William Randall Haas"/>
    <s v="Principal Investigator"/>
    <s v="0.0"/>
    <s v="0.0"/>
    <s v="0.0"/>
    <s v="0.0"/>
    <s v="0.0"/>
    <s v="0.0"/>
    <s v="0.0"/>
    <s v="0.0"/>
    <m/>
    <m/>
    <m/>
    <m/>
    <m/>
    <m/>
    <m/>
    <m/>
    <m/>
    <s v="Other"/>
    <m/>
    <s v="PRE-AWARD SPENDING"/>
    <m/>
    <s v="01-NPS"/>
    <s v="U.S. Federal Government"/>
    <m/>
    <s v="No"/>
    <m/>
    <m/>
    <m/>
    <m/>
    <m/>
    <m/>
    <m/>
    <m/>
    <m/>
    <m/>
    <m/>
    <m/>
    <m/>
    <m/>
    <m/>
    <m/>
    <m/>
    <m/>
    <m/>
    <m/>
    <m/>
    <m/>
    <m/>
    <m/>
    <m/>
    <m/>
    <m/>
    <m/>
    <m/>
    <m/>
    <m/>
    <m/>
    <m/>
    <m/>
    <m/>
    <m/>
    <m/>
    <m/>
    <m/>
    <m/>
    <m/>
    <m/>
    <m/>
    <m/>
    <m/>
    <m/>
    <m/>
    <m/>
    <m/>
    <m/>
    <s v="UW GRTE CESU IRA Climate Change Arch Budget.xlsx"/>
    <m/>
    <s v="No"/>
    <m/>
    <s v="No"/>
    <m/>
    <m/>
    <m/>
    <m/>
    <m/>
    <m/>
    <m/>
    <m/>
    <m/>
    <m/>
    <m/>
    <s v="161137"/>
    <m/>
    <m/>
    <m/>
    <m/>
    <m/>
    <m/>
    <m/>
    <m/>
    <m/>
    <m/>
    <m/>
    <m/>
    <m/>
    <s v="No"/>
    <m/>
    <m/>
    <m/>
    <m/>
    <m/>
    <m/>
    <m/>
    <m/>
    <m/>
    <m/>
    <m/>
    <m/>
    <m/>
    <m/>
  </r>
  <r>
    <s v="24-0508-A0001"/>
    <s v="Jifa Tian"/>
    <s v="Collaborative Research: Exploring Metastable Magnetic States in 2D van der Waals Magnets for Probabilistic Bits"/>
    <s v="National Science Foundation"/>
    <s v="National Science Foundation"/>
    <x v="11"/>
    <d v="2027-07-31T00:00:00"/>
    <x v="31"/>
    <s v="Engineering"/>
    <n v="483605"/>
    <s v="24-0508"/>
    <n v="483605"/>
    <s v="Active"/>
    <d v="2024-07-31T12:02:35"/>
    <s v="Physics &amp; Astronomy"/>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MR"/>
    <s v="No"/>
    <m/>
    <s v="300000007170277"/>
    <m/>
    <m/>
    <s v="2b802455-729a-4f13-ab4a-293eaf71f4ff"/>
    <d v="2024-07-31T00:00:00"/>
    <m/>
    <m/>
    <m/>
    <s v="No"/>
    <m/>
    <d v="2027-07-31T00:00:00"/>
    <d v="2024-08-01T00:00:00"/>
    <m/>
    <s v="No"/>
    <n v="47.048999999999999"/>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354778"/>
    <s v="Physical Sciences"/>
    <n v="15"/>
    <n v="5"/>
    <m/>
    <m/>
    <m/>
    <m/>
    <m/>
    <m/>
    <m/>
    <m/>
    <m/>
    <m/>
    <m/>
    <m/>
    <m/>
    <m/>
    <m/>
    <m/>
    <m/>
    <m/>
    <s v="No"/>
    <m/>
    <s v="No"/>
    <m/>
    <m/>
    <m/>
    <m/>
    <m/>
    <m/>
    <m/>
    <s v="No"/>
    <m/>
    <s v="No"/>
    <n v="354778"/>
    <n v="128827"/>
    <m/>
    <s v="2414748"/>
    <s v="No"/>
    <m/>
    <m/>
    <s v="Jesse Thomas Grosinger"/>
    <m/>
    <s v="W03278109"/>
    <s v="Not Hispanic or Latino"/>
    <s v="Male"/>
    <s v="No"/>
    <m/>
    <m/>
    <s v="No"/>
    <m/>
    <m/>
    <m/>
    <m/>
    <s v="Collaborative Research: Exploring Metastable Magnetic States in Unconventional Magnetic Domains in Two-dimensional van der Waals Magnets"/>
    <m/>
    <s v="Federal Direct"/>
    <m/>
    <s v="No"/>
    <m/>
    <s v="Award Created"/>
    <s v="Farrell Jean Rapp"/>
    <d v="2024-07-31T12:02:34"/>
    <m/>
    <s v="No"/>
    <m/>
    <m/>
    <m/>
    <s v="No"/>
    <n v="1"/>
    <s v="No"/>
    <s v="Research"/>
    <m/>
    <s v="44.5% MTDC"/>
    <n v="128827"/>
    <s v="No"/>
    <m/>
    <m/>
    <m/>
    <m/>
    <m/>
    <s v="Grant"/>
    <s v="No"/>
    <m/>
    <m/>
    <m/>
    <s v="No"/>
    <s v="Cost Reimbursable"/>
    <m/>
    <m/>
    <m/>
    <m/>
    <m/>
    <s v="No"/>
    <m/>
    <m/>
    <m/>
    <m/>
    <m/>
    <s v="No"/>
    <m/>
    <m/>
    <m/>
    <s v="Yes"/>
    <s v="Fulton, Samantha"/>
    <m/>
    <s v="Materials Science"/>
    <s v="Engineering &amp; Physical Sciences"/>
    <m/>
    <s v="01-NSF"/>
    <m/>
    <s v="On Campus"/>
    <s v="Resubmission"/>
    <m/>
    <m/>
    <s v="No"/>
    <m/>
    <m/>
    <s v="3 Years"/>
    <m/>
    <m/>
    <m/>
    <s v="[Annual Technical Report, Final Technical Report]"/>
    <m/>
    <s v="Permanent Resident"/>
    <s v="0.0"/>
    <s v="0.0"/>
    <s v="0.0"/>
    <s v="0.0"/>
    <s v="0.0"/>
    <s v="0.0"/>
    <s v="60"/>
    <s v="W09825461"/>
    <m/>
    <m/>
    <m/>
    <m/>
    <s v="Male"/>
    <s v="Physics &amp; Astronomy"/>
    <s v="300000007170277"/>
    <s v="Jifa Tian"/>
    <s v="Principal Investigator"/>
    <s v="0.0"/>
    <s v="0.0"/>
    <s v="0.0"/>
    <s v="0.0"/>
    <s v="16.33"/>
    <s v="0.49"/>
    <s v="4.08"/>
    <s v="0.49"/>
    <m/>
    <m/>
    <m/>
    <m/>
    <m/>
    <m/>
    <m/>
    <m/>
    <m/>
    <m/>
    <m/>
    <s v="2414748"/>
    <m/>
    <s v="01-NSF"/>
    <s v="U.S. Federal Government"/>
    <m/>
    <s v="No"/>
    <m/>
    <m/>
    <m/>
    <m/>
    <m/>
    <m/>
    <m/>
    <m/>
    <m/>
    <m/>
    <m/>
    <m/>
    <m/>
    <m/>
    <m/>
    <m/>
    <m/>
    <m/>
    <m/>
    <m/>
    <m/>
    <m/>
    <m/>
    <m/>
    <m/>
    <m/>
    <m/>
    <m/>
    <m/>
    <m/>
    <m/>
    <m/>
    <m/>
    <m/>
    <m/>
    <m/>
    <m/>
    <m/>
    <m/>
    <m/>
    <m/>
    <m/>
    <m/>
    <m/>
    <m/>
    <m/>
    <m/>
    <m/>
    <m/>
    <m/>
    <s v="3_Budget Justification_2023.docx,3_Proposal Budget Spreadsheet2023.xlsx"/>
    <m/>
    <s v="No"/>
    <m/>
    <s v="No"/>
    <m/>
    <m/>
    <m/>
    <m/>
    <m/>
    <m/>
    <m/>
    <m/>
    <m/>
    <m/>
    <m/>
    <s v="483605"/>
    <m/>
    <m/>
    <m/>
    <m/>
    <m/>
    <m/>
    <m/>
    <m/>
    <m/>
    <m/>
    <s v="Responsible Conduct of Research"/>
    <m/>
    <m/>
    <s v="No"/>
    <m/>
    <m/>
    <m/>
    <m/>
    <m/>
    <m/>
    <m/>
    <m/>
    <m/>
    <m/>
    <m/>
    <m/>
    <m/>
    <m/>
  </r>
  <r>
    <s v="24-1066-A0001-0"/>
    <s v="Jacob R. Goheen"/>
    <s v="UW - ZSL agreement (name TBD)"/>
    <s v="Zoological Society of London"/>
    <s v="Department of Environment, Food and Rural Affairs"/>
    <x v="11"/>
    <d v="2024-10-31T00:00:00"/>
    <x v="7"/>
    <s v="Agriculture"/>
    <n v="11000"/>
    <s v="24-1066"/>
    <n v="11000"/>
    <s v="Active"/>
    <d v="2024-08-28T20:07:57"/>
    <s v="Zoology &amp; Physiology"/>
    <n v="0"/>
    <s v="Original Award"/>
    <m/>
    <m/>
    <s v="Applied Research"/>
    <m/>
    <m/>
    <m/>
    <m/>
    <m/>
    <m/>
    <m/>
    <m/>
    <m/>
    <s v="No"/>
    <m/>
    <s v="300000007170078"/>
    <m/>
    <m/>
    <s v="313c94b7-14ce-466d-bf40-c6017ecd29d2"/>
    <m/>
    <m/>
    <m/>
    <m/>
    <s v="No"/>
    <m/>
    <d v="2024-10-31T00:00:00"/>
    <d v="2024-08-01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Zoology &amp; Physiology"/>
    <s v="300000007170078"/>
    <m/>
    <m/>
    <m/>
    <m/>
    <m/>
    <m/>
    <m/>
    <m/>
    <m/>
    <m/>
    <m/>
    <m/>
    <m/>
    <m/>
    <m/>
    <m/>
    <m/>
    <m/>
    <n v="10000"/>
    <s v="Life Sciences"/>
    <n v="15"/>
    <n v="5"/>
    <m/>
    <m/>
    <m/>
    <m/>
    <m/>
    <m/>
    <m/>
    <m/>
    <m/>
    <m/>
    <m/>
    <m/>
    <m/>
    <m/>
    <m/>
    <m/>
    <m/>
    <m/>
    <s v="No"/>
    <m/>
    <s v="No"/>
    <m/>
    <m/>
    <m/>
    <m/>
    <m/>
    <m/>
    <m/>
    <s v="No"/>
    <m/>
    <s v="No"/>
    <n v="10000"/>
    <n v="1000"/>
    <m/>
    <m/>
    <s v="No"/>
    <m/>
    <m/>
    <s v="Laura A. Cole"/>
    <s v="US Citizen"/>
    <s v="W00934712"/>
    <s v="Not Hispanic or Latino"/>
    <s v="Female"/>
    <s v="Yes"/>
    <s v="Funding is from Zoological Society of London, collaborator is in Kenya"/>
    <m/>
    <s v="No"/>
    <m/>
    <m/>
    <m/>
    <s v="[United Kingdom, Kenya]"/>
    <s v="Equitable responses to illegal wild meat hunting in Tsavo, Kenya"/>
    <m/>
    <s v="Non-Federal"/>
    <m/>
    <s v="No"/>
    <m/>
    <m/>
    <m/>
    <m/>
    <m/>
    <s v="No"/>
    <m/>
    <m/>
    <m/>
    <s v="Yes"/>
    <n v="1"/>
    <s v="No"/>
    <s v="Research"/>
    <m/>
    <s v="Reduced F&amp;A by Sponsor: Specify the rate % and base (MTDC, TDC, Other)"/>
    <n v="1000"/>
    <s v="No"/>
    <m/>
    <m/>
    <m/>
    <m/>
    <m/>
    <s v="Grant"/>
    <s v="Yes"/>
    <s v="[United Kingdom, Kenya]"/>
    <s v="Work takes place in Kenya"/>
    <m/>
    <s v="No"/>
    <s v="Cost Reimbursable"/>
    <m/>
    <m/>
    <m/>
    <m/>
    <s v="Natural Resources and Conservation"/>
    <s v="No"/>
    <m/>
    <m/>
    <m/>
    <m/>
    <m/>
    <m/>
    <m/>
    <s v="1"/>
    <m/>
    <s v="Yes"/>
    <s v="Wroblewski, Mitchell"/>
    <m/>
    <m/>
    <s v="Agriculture, Life Sciences,  &amp; Natural Resources"/>
    <s v="Foreign Federal Government"/>
    <s v="08-DEFRA"/>
    <m/>
    <s v="On Campus"/>
    <s v="New"/>
    <m/>
    <m/>
    <s v="No"/>
    <m/>
    <m/>
    <m/>
    <m/>
    <m/>
    <s v="10% MTDC"/>
    <m/>
    <m/>
    <s v="US Citizen"/>
    <m/>
    <m/>
    <m/>
    <m/>
    <m/>
    <m/>
    <s v="100"/>
    <s v="W06789694"/>
    <m/>
    <m/>
    <m/>
    <m/>
    <s v="Male"/>
    <s v="Zoology &amp; Physiology"/>
    <s v="300000007170078"/>
    <s v="Jacob R. Goheen"/>
    <s v="Principal Investigator"/>
    <m/>
    <m/>
    <m/>
    <m/>
    <m/>
    <m/>
    <s v="0.0"/>
    <s v="0.0"/>
    <m/>
    <m/>
    <m/>
    <m/>
    <m/>
    <m/>
    <m/>
    <m/>
    <m/>
    <m/>
    <m/>
    <s v="PRE-AWARD SPENDING"/>
    <m/>
    <s v="07-ZSL"/>
    <s v="Non-Profit Organizations"/>
    <m/>
    <s v="No"/>
    <m/>
    <m/>
    <m/>
    <m/>
    <m/>
    <m/>
    <m/>
    <m/>
    <m/>
    <m/>
    <m/>
    <m/>
    <m/>
    <m/>
    <m/>
    <m/>
    <m/>
    <m/>
    <m/>
    <m/>
    <m/>
    <m/>
    <m/>
    <m/>
    <m/>
    <m/>
    <m/>
    <m/>
    <m/>
    <m/>
    <m/>
    <m/>
    <m/>
    <m/>
    <m/>
    <m/>
    <m/>
    <m/>
    <m/>
    <m/>
    <m/>
    <m/>
    <m/>
    <m/>
    <m/>
    <m/>
    <m/>
    <m/>
    <m/>
    <m/>
    <s v="24-1066-P0001 Budget.xlsx"/>
    <s v="IDC Waiver ZSL.pdf"/>
    <s v="No"/>
    <m/>
    <s v="No"/>
    <m/>
    <m/>
    <m/>
    <m/>
    <m/>
    <m/>
    <m/>
    <m/>
    <m/>
    <m/>
    <m/>
    <s v="44000"/>
    <m/>
    <m/>
    <m/>
    <m/>
    <m/>
    <m/>
    <m/>
    <m/>
    <m/>
    <m/>
    <m/>
    <m/>
    <m/>
    <m/>
    <m/>
    <m/>
    <m/>
    <m/>
    <m/>
    <m/>
    <m/>
    <m/>
    <m/>
    <m/>
    <m/>
    <m/>
    <m/>
    <m/>
  </r>
  <r>
    <s v="24-0413-A0001-0"/>
    <s v="Elliott B. Hulley"/>
    <s v="Collaborative: CAS-SC: Investigating the mild ligand-based oxidative dissolution of e-waste metals and their reductive recovery"/>
    <s v="National Science Foundation"/>
    <s v="National Science Foundation"/>
    <x v="11"/>
    <d v="2024-10-31T00:00:00"/>
    <x v="34"/>
    <s v="Engineering"/>
    <n v="21834"/>
    <s v="24-0413"/>
    <m/>
    <s v="Active"/>
    <d v="2024-07-26T15:40:49"/>
    <s v="Chemistry"/>
    <n v="0"/>
    <s v="Original Award"/>
    <m/>
    <m/>
    <s v="Basic Research"/>
    <m/>
    <m/>
    <m/>
    <m/>
    <m/>
    <m/>
    <m/>
    <m/>
    <m/>
    <s v="No"/>
    <m/>
    <s v="300000007170235"/>
    <m/>
    <m/>
    <s v="41019e5a-31b2-4173-b7c1-6b12eec98df6"/>
    <m/>
    <m/>
    <m/>
    <m/>
    <s v="No"/>
    <m/>
    <d v="2024-10-31T00:00:00"/>
    <d v="2024-08-01T00:00:00"/>
    <m/>
    <s v="No"/>
    <s v="47.XXX"/>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15110"/>
    <s v="Physical Sciences"/>
    <n v="15"/>
    <n v="5"/>
    <m/>
    <m/>
    <m/>
    <m/>
    <m/>
    <m/>
    <m/>
    <m/>
    <m/>
    <m/>
    <m/>
    <m/>
    <m/>
    <m/>
    <m/>
    <m/>
    <m/>
    <m/>
    <s v="No"/>
    <m/>
    <m/>
    <m/>
    <m/>
    <m/>
    <m/>
    <m/>
    <m/>
    <m/>
    <s v="No"/>
    <m/>
    <s v="No"/>
    <m/>
    <m/>
    <m/>
    <m/>
    <s v="No"/>
    <m/>
    <m/>
    <s v="Jesse Thomas Grosinger"/>
    <m/>
    <s v="W03278109"/>
    <s v="Not Hispanic or Latino"/>
    <s v="Male"/>
    <s v="No"/>
    <m/>
    <m/>
    <s v="No"/>
    <m/>
    <m/>
    <m/>
    <m/>
    <s v="Collaborative: CAS-SC: Investigating the mild ligand-based oxidative dissolution of e-waste metals and their reductive recovery"/>
    <m/>
    <s v="Federal Direct"/>
    <m/>
    <s v="No"/>
    <m/>
    <m/>
    <m/>
    <m/>
    <m/>
    <s v="No"/>
    <m/>
    <m/>
    <m/>
    <s v="No"/>
    <n v="1"/>
    <s v="Yes"/>
    <s v="Research"/>
    <m/>
    <s v="44.5% MTDC"/>
    <n v="6724"/>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PRE-AWARD SPEND"/>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m/>
  </r>
  <r>
    <s v="24-0118-A0001"/>
    <s v="Maohong Fan"/>
    <s v="Transforming Carbon Fiber Reinforced Polymer Wastes into Recyclable Structural Automotive Components"/>
    <s v="Washington State University"/>
    <s v="U.S. Department of Energy"/>
    <x v="11"/>
    <d v="2027-11-30T00:00:00"/>
    <x v="37"/>
    <s v="Engineering"/>
    <n v="257461"/>
    <s v="24-0118"/>
    <n v="500000"/>
    <s v="Active"/>
    <d v="2024-10-30T12:28:57"/>
    <s v="Chemical &amp; Biomedical Engineering"/>
    <n v="0"/>
    <s v="Original Award"/>
    <m/>
    <m/>
    <s v="Applied Research"/>
    <m/>
    <m/>
    <m/>
    <m/>
    <m/>
    <m/>
    <m/>
    <m/>
    <m/>
    <s v="No"/>
    <s v="Evelyn Renee Kelley"/>
    <s v="300000007170537"/>
    <m/>
    <m/>
    <s v="813e4a0e-f943-46e3-8dfb-ed1b461e5b4a"/>
    <m/>
    <m/>
    <m/>
    <m/>
    <s v="No"/>
    <m/>
    <d v="2027-11-30T00:00:00"/>
    <d v="2024-08-01T00:00:00"/>
    <m/>
    <m/>
    <n v="81.085999999999999"/>
    <s v="Yes"/>
    <s v="Organic solvent, like methanol, ethanol, keaton"/>
    <m/>
    <m/>
    <m/>
    <m/>
    <s v="true"/>
    <s v="Engineering &amp; Physical Sciences"/>
    <m/>
    <m/>
    <m/>
    <m/>
    <m/>
    <m/>
    <m/>
    <m/>
    <m/>
    <s v="No"/>
    <m/>
    <m/>
    <s v="No"/>
    <m/>
    <s v="Farrell Jean Rapp"/>
    <m/>
    <m/>
    <m/>
    <m/>
    <m/>
    <m/>
    <m/>
    <m/>
    <m/>
    <m/>
    <s v="64987"/>
    <m/>
    <m/>
    <m/>
    <m/>
    <m/>
    <m/>
    <m/>
    <m/>
    <m/>
    <m/>
    <m/>
    <m/>
    <m/>
    <m/>
    <m/>
    <m/>
    <m/>
    <m/>
    <m/>
    <m/>
    <m/>
    <m/>
    <m/>
    <m/>
    <m/>
    <m/>
    <m/>
    <m/>
    <m/>
    <m/>
    <s v="Yes"/>
    <s v="University of Wyoming"/>
    <m/>
    <s v="Third Party"/>
    <m/>
    <m/>
    <m/>
    <m/>
    <m/>
    <m/>
    <m/>
    <s v="Cash"/>
    <m/>
    <m/>
    <m/>
    <m/>
    <m/>
    <m/>
    <m/>
    <m/>
    <m/>
    <s v="Chemical &amp; Biomedical Engineering"/>
    <s v="300000007170537"/>
    <m/>
    <m/>
    <m/>
    <m/>
    <m/>
    <m/>
    <m/>
    <m/>
    <m/>
    <m/>
    <m/>
    <m/>
    <m/>
    <m/>
    <m/>
    <m/>
    <m/>
    <m/>
    <m/>
    <m/>
    <m/>
    <m/>
    <m/>
    <m/>
    <m/>
    <m/>
    <s v="PI and Co-PI time (Salary, Fringe, Indirect Cost) | Year 1 $64,987"/>
    <m/>
    <s v="Chemical &amp; Biomedical Engineering"/>
    <s v="300000007170537"/>
    <m/>
    <m/>
    <m/>
    <m/>
    <m/>
    <m/>
    <m/>
    <m/>
    <m/>
    <m/>
    <m/>
    <m/>
    <m/>
    <m/>
    <m/>
    <m/>
    <m/>
    <m/>
    <n v="189256"/>
    <s v="Engineering"/>
    <n v="15"/>
    <n v="5"/>
    <m/>
    <m/>
    <m/>
    <m/>
    <m/>
    <m/>
    <m/>
    <m/>
    <m/>
    <m/>
    <m/>
    <m/>
    <m/>
    <m/>
    <m/>
    <m/>
    <m/>
    <m/>
    <s v="No"/>
    <s v="Chemical Engineering"/>
    <s v="No"/>
    <m/>
    <m/>
    <s v="Chemical &amp; Biomedical Engineering"/>
    <s v="300000007170537"/>
    <s v="Engineering"/>
    <m/>
    <m/>
    <s v="Yes"/>
    <m/>
    <s v="No"/>
    <n v="362129"/>
    <n v="137871"/>
    <m/>
    <s v="DEEE0011179"/>
    <s v="No"/>
    <m/>
    <m/>
    <s v="Cindy E. Wood"/>
    <s v="US Citizen"/>
    <s v="W00822481"/>
    <s v="Not Hispanic or Latino"/>
    <s v="Female"/>
    <s v="No"/>
    <m/>
    <m/>
    <s v="No"/>
    <m/>
    <m/>
    <m/>
    <m/>
    <s v="Transforming Carbon Fiber Reinforced Polymer Wastes into Recyclable Structural Automotive Components"/>
    <m/>
    <s v="Federal Passthrough"/>
    <m/>
    <s v="No"/>
    <m/>
    <s v="Award Created"/>
    <s v="Farrell Jean Rapp"/>
    <d v="2024-10-30T12:28:56"/>
    <m/>
    <s v="No"/>
    <m/>
    <m/>
    <m/>
    <s v="No"/>
    <n v="1"/>
    <s v="Yes"/>
    <s v="Research"/>
    <m/>
    <s v="44.5% MTDC"/>
    <n v="68208"/>
    <s v="No"/>
    <m/>
    <m/>
    <m/>
    <m/>
    <m/>
    <s v="Cooperative Agreement"/>
    <s v="No"/>
    <m/>
    <m/>
    <m/>
    <s v="No"/>
    <s v="Cost Reimbursable"/>
    <m/>
    <m/>
    <m/>
    <m/>
    <m/>
    <s v="No"/>
    <s v="Required"/>
    <m/>
    <m/>
    <s v="[Carry forward allowed with prior approval]"/>
    <m/>
    <m/>
    <m/>
    <s v="1"/>
    <m/>
    <s v="Yes"/>
    <s v="Lorenz, Michelle"/>
    <m/>
    <m/>
    <s v="Engineering &amp; Physical Sciences"/>
    <m/>
    <s v="01-USDOE"/>
    <s v="Additive"/>
    <s v="On Campus"/>
    <s v="New"/>
    <m/>
    <m/>
    <s v="No"/>
    <m/>
    <m/>
    <s v="3 Years"/>
    <m/>
    <m/>
    <m/>
    <m/>
    <m/>
    <s v="Permanent Resident"/>
    <s v="6.67"/>
    <s v="0.6"/>
    <m/>
    <m/>
    <m/>
    <m/>
    <s v="60"/>
    <s v="W05606540"/>
    <s v="Not Hispanic or Latino"/>
    <m/>
    <m/>
    <m/>
    <s v="Male"/>
    <s v="Chemical &amp; Biomedical Engineering"/>
    <s v="300000007170537"/>
    <s v="Maohong Fan"/>
    <s v="Principal Investigator"/>
    <m/>
    <m/>
    <m/>
    <m/>
    <s v="16.67"/>
    <s v="0.5"/>
    <s v="9.17"/>
    <s v="1.1"/>
    <m/>
    <s v="[Foreign National Participation]"/>
    <m/>
    <m/>
    <m/>
    <m/>
    <m/>
    <m/>
    <m/>
    <m/>
    <m/>
    <s v="144990-WSU001383"/>
    <m/>
    <s v="06-WASTATE"/>
    <s v="Institutions of Higher Education"/>
    <m/>
    <s v="No"/>
    <m/>
    <m/>
    <m/>
    <m/>
    <m/>
    <m/>
    <m/>
    <m/>
    <m/>
    <m/>
    <m/>
    <m/>
    <m/>
    <m/>
    <m/>
    <m/>
    <m/>
    <m/>
    <m/>
    <m/>
    <m/>
    <m/>
    <m/>
    <m/>
    <m/>
    <m/>
    <m/>
    <m/>
    <m/>
    <m/>
    <m/>
    <m/>
    <m/>
    <m/>
    <m/>
    <m/>
    <m/>
    <m/>
    <m/>
    <m/>
    <m/>
    <m/>
    <m/>
    <m/>
    <m/>
    <m/>
    <m/>
    <m/>
    <m/>
    <m/>
    <s v="University of Wyoming_Budget_Justification_FNF.xlsx"/>
    <m/>
    <s v="No"/>
    <m/>
    <s v="No"/>
    <m/>
    <m/>
    <m/>
    <m/>
    <m/>
    <m/>
    <m/>
    <m/>
    <m/>
    <m/>
    <s v="125002"/>
    <s v="625000"/>
    <m/>
    <m/>
    <m/>
    <m/>
    <m/>
    <m/>
    <m/>
    <m/>
    <m/>
    <m/>
    <m/>
    <m/>
    <m/>
    <s v="No"/>
    <m/>
    <m/>
    <m/>
    <m/>
    <m/>
    <m/>
    <m/>
    <m/>
    <m/>
    <m/>
    <m/>
    <m/>
    <m/>
    <m/>
  </r>
  <r>
    <s v="23-1945-A0007"/>
    <s v="Qian-Quan Sun"/>
    <s v="Wyoming Sensory Biology COBRE"/>
    <s v="National Institute of General Medical Sciences/National Institutes of Health/Department of Health and Human Services"/>
    <s v="National Institute of General Medical Sciences/National Institutes of Health/Department of Health and Human Services"/>
    <x v="11"/>
    <d v="2025-07-31T00:00:00"/>
    <x v="7"/>
    <s v="Agriculture"/>
    <n v="250000"/>
    <s v="23-1945"/>
    <n v="250000"/>
    <s v="Active"/>
    <d v="2024-08-08T11:54:20"/>
    <s v="Zoology &amp; Physiology"/>
    <n v="0"/>
    <s v="Original Award"/>
    <m/>
    <m/>
    <s v="Basic Research"/>
    <m/>
    <m/>
    <m/>
    <m/>
    <m/>
    <m/>
    <m/>
    <m/>
    <m/>
    <s v="No"/>
    <m/>
    <s v="300000007170078"/>
    <m/>
    <m/>
    <s v="989bd95a-e461-49c1-b8c1-674dfbd91cd7"/>
    <d v="2024-08-08T00:00:00"/>
    <m/>
    <m/>
    <m/>
    <s v="No"/>
    <m/>
    <d v="2025-07-31T00:00:00"/>
    <d v="2024-08-01T00:00:00"/>
    <m/>
    <s v="No"/>
    <n v="93.858999999999995"/>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VP for Research &amp; Economic Development Office"/>
    <s v="300000006253900"/>
    <m/>
    <m/>
    <m/>
    <m/>
    <m/>
    <m/>
    <m/>
    <m/>
    <m/>
    <m/>
    <m/>
    <m/>
    <m/>
    <m/>
    <m/>
    <m/>
    <m/>
    <m/>
    <n v="250000"/>
    <s v="Life Sciences"/>
    <n v="100"/>
    <n v="0"/>
    <m/>
    <m/>
    <m/>
    <m/>
    <m/>
    <m/>
    <m/>
    <m/>
    <m/>
    <m/>
    <m/>
    <m/>
    <m/>
    <m/>
    <m/>
    <m/>
    <m/>
    <m/>
    <s v="No"/>
    <m/>
    <s v="Yes"/>
    <m/>
    <m/>
    <s v="VP for Research &amp; Economic Development Office"/>
    <s v="300000006253900"/>
    <s v="Biological Sciences"/>
    <m/>
    <m/>
    <s v="Yes"/>
    <m/>
    <s v="No"/>
    <n v="250000"/>
    <n v="0"/>
    <m/>
    <s v="P20GM121310"/>
    <s v="No"/>
    <m/>
    <m/>
    <s v="Laura A. Cole"/>
    <s v="US Citizen"/>
    <s v="W00934712"/>
    <s v="Not Hispanic or Latino"/>
    <s v="Female"/>
    <s v="No"/>
    <m/>
    <m/>
    <s v="No"/>
    <m/>
    <m/>
    <m/>
    <m/>
    <s v="Wyoming Sensory Biology COBRE Year 8 | Equipment Supplement"/>
    <m/>
    <s v="Federal Direct"/>
    <m/>
    <s v="No"/>
    <m/>
    <s v="Award Created"/>
    <s v="Farrell Jean Rapp"/>
    <d v="2024-08-08T11:54:19"/>
    <m/>
    <s v="No"/>
    <m/>
    <m/>
    <m/>
    <s v="No"/>
    <n v="1"/>
    <s v="No"/>
    <s v="Research"/>
    <m/>
    <s v="44.5% MTDC"/>
    <n v="0"/>
    <s v="No"/>
    <m/>
    <m/>
    <m/>
    <s v="231945A00026"/>
    <m/>
    <s v="Grant"/>
    <s v="No"/>
    <m/>
    <m/>
    <m/>
    <s v="No"/>
    <s v="Cost Reimbursable"/>
    <m/>
    <m/>
    <m/>
    <m/>
    <s v="Biological and Biomedical Sciences"/>
    <s v="No"/>
    <m/>
    <m/>
    <m/>
    <s v="Carry forward allowed with prior approval"/>
    <m/>
    <m/>
    <m/>
    <m/>
    <m/>
    <s v="Yes"/>
    <s v="Wroblewski, Mitchell"/>
    <m/>
    <m/>
    <s v="Agriculture, Life Sciences,  &amp; Natural Resources"/>
    <m/>
    <s v="01-NIGMS"/>
    <s v="Additive"/>
    <s v="On Campus"/>
    <s v="Supplement"/>
    <m/>
    <m/>
    <s v="No"/>
    <m/>
    <m/>
    <s v="3 Years"/>
    <m/>
    <m/>
    <m/>
    <s v="Annual Technical Report"/>
    <m/>
    <s v="US Citizen"/>
    <s v="0.0"/>
    <s v="0.0"/>
    <s v="0.0"/>
    <s v="0.0"/>
    <s v="0.0"/>
    <s v="0.0"/>
    <s v="100"/>
    <s v="W03284906"/>
    <s v="Not Hispanic or Latino"/>
    <m/>
    <m/>
    <m/>
    <s v="Male"/>
    <s v="Zoology &amp; Physiology"/>
    <s v="300000007170078"/>
    <s v="Qian-Quan Sun"/>
    <s v="Principal Investigator"/>
    <s v="0.0"/>
    <s v="0.0"/>
    <s v="0.0"/>
    <s v="0.0"/>
    <s v="0.0"/>
    <s v="0.0"/>
    <s v="0.0"/>
    <s v="0.0"/>
    <m/>
    <m/>
    <m/>
    <m/>
    <m/>
    <m/>
    <m/>
    <m/>
    <m/>
    <m/>
    <m/>
    <s v="3P20GM121310-08S1"/>
    <m/>
    <s v="01-NIGMS"/>
    <s v="U.S. Federal Government"/>
    <m/>
    <s v="No"/>
    <m/>
    <m/>
    <m/>
    <m/>
    <m/>
    <m/>
    <m/>
    <m/>
    <m/>
    <m/>
    <m/>
    <m/>
    <m/>
    <m/>
    <m/>
    <m/>
    <m/>
    <m/>
    <m/>
    <m/>
    <m/>
    <m/>
    <m/>
    <m/>
    <m/>
    <m/>
    <m/>
    <m/>
    <m/>
    <m/>
    <m/>
    <m/>
    <m/>
    <m/>
    <m/>
    <m/>
    <m/>
    <m/>
    <m/>
    <m/>
    <m/>
    <m/>
    <m/>
    <m/>
    <m/>
    <m/>
    <m/>
    <m/>
    <m/>
    <m/>
    <s v="budgetjustificationBinder1.pdf"/>
    <m/>
    <s v="No"/>
    <m/>
    <s v="No"/>
    <m/>
    <m/>
    <m/>
    <m/>
    <m/>
    <m/>
    <m/>
    <m/>
    <m/>
    <m/>
    <m/>
    <s v="$250000.00"/>
    <m/>
    <m/>
    <m/>
    <m/>
    <m/>
    <m/>
    <m/>
    <m/>
    <m/>
    <m/>
    <s v="Conflict of Interest"/>
    <m/>
    <m/>
    <s v="No"/>
    <m/>
    <m/>
    <m/>
    <m/>
    <m/>
    <m/>
    <m/>
    <m/>
    <m/>
    <m/>
    <m/>
    <m/>
    <m/>
    <m/>
  </r>
  <r>
    <s v="24-0980-A0001"/>
    <s v="Jenna Min Shim"/>
    <s v="ESL Endorsement Program"/>
    <s v="Albany County School District #1, Wyoming"/>
    <m/>
    <x v="11"/>
    <d v="2025-06-30T00:00:00"/>
    <x v="4"/>
    <s v="Education"/>
    <n v="220845"/>
    <s v="24-0980"/>
    <n v="220845"/>
    <s v="Active"/>
    <d v="2024-06-26T07:10:51"/>
    <s v="College of Education Deans Office"/>
    <n v="0"/>
    <s v="Original Award"/>
    <m/>
    <m/>
    <s v="Other Sponsored Activity"/>
    <s v="false"/>
    <s v="false"/>
    <s v="false"/>
    <s v="false"/>
    <s v="false"/>
    <s v="false"/>
    <m/>
    <s v="SPED.ESL Endorsement Program Phase One Budget (2).docx"/>
    <m/>
    <s v="No"/>
    <m/>
    <s v="300000006254716"/>
    <m/>
    <m/>
    <s v="9b96abfd-ba37-4394-ab15-fa0cc7ffc752"/>
    <m/>
    <m/>
    <m/>
    <m/>
    <s v="No"/>
    <m/>
    <d v="2025-06-30T00:00:00"/>
    <d v="2024-08-01T00:00:00"/>
    <m/>
    <s v="No"/>
    <s v="NONFED"/>
    <s v="No"/>
    <m/>
    <m/>
    <m/>
    <m/>
    <m/>
    <m/>
    <s v="Education"/>
    <m/>
    <m/>
    <m/>
    <m/>
    <m/>
    <m/>
    <m/>
    <m/>
    <m/>
    <s v="No"/>
    <m/>
    <m/>
    <s v="No"/>
    <m/>
    <s v="Thomas Abraham Lentner"/>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220845"/>
    <s v="Non-Science and Engineering Fields"/>
    <n v="15"/>
    <n v="5"/>
    <m/>
    <m/>
    <m/>
    <m/>
    <m/>
    <m/>
    <m/>
    <m/>
    <m/>
    <m/>
    <m/>
    <m/>
    <m/>
    <m/>
    <m/>
    <m/>
    <m/>
    <m/>
    <s v="No"/>
    <m/>
    <m/>
    <m/>
    <m/>
    <m/>
    <m/>
    <m/>
    <m/>
    <m/>
    <s v="No"/>
    <m/>
    <s v="No"/>
    <n v="220845"/>
    <n v="0"/>
    <m/>
    <m/>
    <s v="No"/>
    <m/>
    <m/>
    <s v="Kimberly Jo Montez"/>
    <s v="US Citizen"/>
    <s v="W02672602"/>
    <s v="Not Hispanic or Latino"/>
    <s v="Female"/>
    <s v="No"/>
    <m/>
    <m/>
    <s v="No"/>
    <m/>
    <m/>
    <m/>
    <m/>
    <s v="SPED and ESL Endorsement Program Phase 1"/>
    <m/>
    <s v="Non-Federal"/>
    <m/>
    <s v="No"/>
    <m/>
    <s v="Award Created"/>
    <s v="Thomas Abraham Lentner"/>
    <d v="2024-06-26T07:10:51"/>
    <m/>
    <s v="No"/>
    <m/>
    <m/>
    <m/>
    <s v="No"/>
    <m/>
    <s v="Yes"/>
    <s v="Other Sponsored Activities"/>
    <m/>
    <s v="34% MTDC"/>
    <n v="0"/>
    <s v="No"/>
    <m/>
    <m/>
    <m/>
    <m/>
    <m/>
    <s v="Contract"/>
    <s v="No"/>
    <m/>
    <m/>
    <m/>
    <s v="No"/>
    <s v="Cost Reimbursable"/>
    <m/>
    <m/>
    <m/>
    <m/>
    <m/>
    <s v="No"/>
    <m/>
    <m/>
    <s v="Education"/>
    <m/>
    <m/>
    <m/>
    <m/>
    <m/>
    <m/>
    <s v="Yes"/>
    <s v="Fulton, Samantha"/>
    <m/>
    <m/>
    <s v="Education"/>
    <m/>
    <m/>
    <m/>
    <s v="On Campus"/>
    <s v="New"/>
    <m/>
    <m/>
    <s v="No"/>
    <m/>
    <m/>
    <s v="10 Years"/>
    <m/>
    <m/>
    <s v="0"/>
    <s v="Other"/>
    <s v="See Section 4 of the MOU"/>
    <s v="US Citizen"/>
    <s v="0.0"/>
    <s v="0.0"/>
    <s v="0.0"/>
    <s v="0.0"/>
    <s v="0.0"/>
    <s v="0.0"/>
    <s v="50"/>
    <s v="W06286359"/>
    <s v="Not Hispanic or Latino"/>
    <m/>
    <m/>
    <m/>
    <s v="Female"/>
    <s v="College of Education Deans Office"/>
    <s v="300000006254716"/>
    <s v="Jenna Min Shim"/>
    <s v="Principal Investigator"/>
    <s v="0.0"/>
    <s v="0.0"/>
    <s v="0.0"/>
    <s v="0.0"/>
    <s v="0.0"/>
    <s v="0.0"/>
    <s v="0.0"/>
    <s v="0.0"/>
    <m/>
    <m/>
    <m/>
    <m/>
    <m/>
    <m/>
    <m/>
    <m/>
    <m/>
    <m/>
    <m/>
    <s v="NONE"/>
    <m/>
    <s v="03-ACSD1"/>
    <s v="Wyoming Local Governmental Entities"/>
    <m/>
    <s v="No"/>
    <m/>
    <m/>
    <m/>
    <m/>
    <m/>
    <m/>
    <m/>
    <m/>
    <m/>
    <m/>
    <m/>
    <m/>
    <m/>
    <m/>
    <m/>
    <m/>
    <m/>
    <m/>
    <m/>
    <m/>
    <m/>
    <m/>
    <m/>
    <m/>
    <m/>
    <m/>
    <m/>
    <m/>
    <m/>
    <m/>
    <m/>
    <m/>
    <m/>
    <m/>
    <m/>
    <m/>
    <m/>
    <m/>
    <m/>
    <m/>
    <m/>
    <m/>
    <m/>
    <m/>
    <m/>
    <m/>
    <m/>
    <m/>
    <m/>
    <m/>
    <s v="ESL Endorsement Program Phase One Budget.docx,SPED.ESL Endorsement Program Phase One Budget (2).docx"/>
    <m/>
    <s v="No"/>
    <m/>
    <s v="No"/>
    <m/>
    <m/>
    <m/>
    <m/>
    <m/>
    <m/>
    <m/>
    <m/>
    <m/>
    <m/>
    <m/>
    <s v="220845"/>
    <m/>
    <m/>
    <m/>
    <m/>
    <m/>
    <m/>
    <m/>
    <m/>
    <m/>
    <m/>
    <m/>
    <m/>
    <m/>
    <m/>
    <m/>
    <m/>
    <m/>
    <m/>
    <m/>
    <m/>
    <m/>
    <m/>
    <m/>
    <m/>
    <m/>
    <m/>
    <m/>
    <m/>
  </r>
  <r>
    <s v="24-0806-A0001-0"/>
    <s v="Jennifer Elaine Tanner Eisenhauer"/>
    <s v="Expanding and Enhancing Masonry Student Education in the West"/>
    <s v="Concrete Masonry Checkoff"/>
    <m/>
    <x v="11"/>
    <d v="2028-12-31T00:00:00"/>
    <x v="17"/>
    <s v="Engineering"/>
    <n v="4000"/>
    <s v="24-0806"/>
    <n v="4000"/>
    <s v="Active"/>
    <d v="2024-07-09T14:19:13"/>
    <s v="Civil &amp; Architectural Engineering &amp; Construction Management"/>
    <n v="0"/>
    <s v="Original Award"/>
    <m/>
    <m/>
    <s v="Applied Research"/>
    <s v="false"/>
    <s v="false"/>
    <s v="false"/>
    <s v="false"/>
    <s v="false"/>
    <s v="false"/>
    <m/>
    <m/>
    <m/>
    <s v="No"/>
    <m/>
    <s v="300000007169989"/>
    <m/>
    <m/>
    <s v="a30e2539-d19c-4e20-97e0-95723215ea29"/>
    <m/>
    <m/>
    <m/>
    <m/>
    <s v="No"/>
    <m/>
    <d v="2028-12-31T00:00:00"/>
    <d v="2024-08-01T00:00:00"/>
    <m/>
    <s v="No"/>
    <s v="NONFED"/>
    <s v="No"/>
    <m/>
    <m/>
    <m/>
    <m/>
    <m/>
    <m/>
    <s v="Engineering &amp; Physical Sciences"/>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478"/>
    <s v="Engineering"/>
    <n v="15"/>
    <n v="5"/>
    <m/>
    <m/>
    <m/>
    <m/>
    <m/>
    <m/>
    <m/>
    <m/>
    <m/>
    <m/>
    <m/>
    <m/>
    <m/>
    <m/>
    <m/>
    <m/>
    <m/>
    <m/>
    <s v="No"/>
    <s v="Civil Engineering"/>
    <m/>
    <m/>
    <m/>
    <m/>
    <m/>
    <m/>
    <m/>
    <m/>
    <s v="No"/>
    <m/>
    <s v="No"/>
    <n v="3478"/>
    <n v="523"/>
    <m/>
    <m/>
    <s v="No"/>
    <m/>
    <m/>
    <s v="Cindy E. Wood"/>
    <s v="US Citizen"/>
    <s v="W00822481"/>
    <s v="Not Hispanic or Latino"/>
    <s v="Female"/>
    <s v="No"/>
    <m/>
    <m/>
    <s v="No"/>
    <m/>
    <m/>
    <m/>
    <m/>
    <s v="Expanding and Enhancing Masonry Student Education in the West"/>
    <m/>
    <s v="Non-Federal"/>
    <m/>
    <s v="No"/>
    <m/>
    <m/>
    <m/>
    <m/>
    <m/>
    <s v="No"/>
    <m/>
    <m/>
    <m/>
    <s v="Yes"/>
    <m/>
    <s v="No"/>
    <s v="Instruction"/>
    <m/>
    <s v="Reduced F&amp;A by Sponsor: Specify the rate % and base (MTDC, TDC, Other)"/>
    <n v="522"/>
    <s v="No"/>
    <m/>
    <m/>
    <m/>
    <m/>
    <m/>
    <s v="Grant"/>
    <s v="No"/>
    <m/>
    <m/>
    <m/>
    <s v="No"/>
    <s v="Cost Reimbursable"/>
    <m/>
    <m/>
    <m/>
    <m/>
    <m/>
    <s v="No"/>
    <m/>
    <m/>
    <m/>
    <m/>
    <m/>
    <m/>
    <m/>
    <m/>
    <m/>
    <s v="No"/>
    <s v="Gull, Colby"/>
    <m/>
    <m/>
    <s v="Engineering &amp; Physical Sciences"/>
    <m/>
    <m/>
    <m/>
    <s v="On Campus"/>
    <s v="New"/>
    <m/>
    <m/>
    <s v="No"/>
    <m/>
    <m/>
    <s v="10 Years"/>
    <m/>
    <m/>
    <s v="15 MTCD"/>
    <s v="[Other, Final Technical Report]"/>
    <s v="Quarterly"/>
    <s v="US Citizen"/>
    <s v="0.0"/>
    <s v="0.0"/>
    <s v="0.0"/>
    <s v="0.0"/>
    <s v="0.0"/>
    <s v="0.0"/>
    <s v="100"/>
    <s v="W03285242"/>
    <s v="Not Hispanic or Latino"/>
    <m/>
    <m/>
    <m/>
    <s v="Female"/>
    <s v="Civil &amp; Architectural Engineering &amp; Construction Management"/>
    <s v="300000007169989"/>
    <s v="Jennifer Elaine Tanner Eisenhauer"/>
    <s v="Principal Investigator"/>
    <s v="0.0"/>
    <s v="0.0"/>
    <s v="0.0"/>
    <s v="0.0"/>
    <s v="0.0"/>
    <s v="0.0"/>
    <s v="0.0"/>
    <s v="0.0"/>
    <m/>
    <m/>
    <m/>
    <m/>
    <m/>
    <m/>
    <m/>
    <m/>
    <m/>
    <m/>
    <m/>
    <s v="PRE-AWARD SPENDING"/>
    <s v="Industry"/>
    <s v="05-CMCHECK"/>
    <s v="Industry"/>
    <m/>
    <s v="No"/>
    <m/>
    <m/>
    <m/>
    <m/>
    <m/>
    <m/>
    <m/>
    <m/>
    <m/>
    <m/>
    <m/>
    <m/>
    <m/>
    <m/>
    <m/>
    <m/>
    <m/>
    <m/>
    <m/>
    <m/>
    <m/>
    <m/>
    <m/>
    <m/>
    <m/>
    <m/>
    <m/>
    <m/>
    <m/>
    <m/>
    <m/>
    <m/>
    <m/>
    <m/>
    <m/>
    <m/>
    <m/>
    <m/>
    <m/>
    <m/>
    <m/>
    <m/>
    <m/>
    <m/>
    <m/>
    <m/>
    <m/>
    <m/>
    <m/>
    <m/>
    <s v="Expanding masonry curriculums 2024-02-15.docx"/>
    <s v="Program Overhead Policy.docx"/>
    <s v="No"/>
    <m/>
    <s v="No"/>
    <m/>
    <m/>
    <m/>
    <m/>
    <m/>
    <m/>
    <m/>
    <m/>
    <m/>
    <m/>
    <m/>
    <s v="80517"/>
    <m/>
    <m/>
    <m/>
    <m/>
    <m/>
    <m/>
    <m/>
    <m/>
    <m/>
    <m/>
    <m/>
    <m/>
    <m/>
    <m/>
    <m/>
    <m/>
    <m/>
    <m/>
    <m/>
    <m/>
    <m/>
    <m/>
    <m/>
    <m/>
    <m/>
    <m/>
    <m/>
    <m/>
  </r>
  <r>
    <s v="24-0806-A0001-1"/>
    <s v="Jennifer Elaine Tanner Eisenhauer"/>
    <s v="Expanding and Enhancing Masonry Student Education in the West"/>
    <s v="Concrete Masonry Checkoff"/>
    <m/>
    <x v="11"/>
    <d v="2028-12-31T00:00:00"/>
    <x v="17"/>
    <s v="Engineering"/>
    <n v="119581"/>
    <s v="24-0806"/>
    <n v="119581"/>
    <s v="Active"/>
    <d v="2024-08-22T12:47:57"/>
    <s v="Civil &amp; Architectural Engineering &amp; Construction Management"/>
    <n v="1"/>
    <s v="Pre-Award Spending Removal"/>
    <d v="2024-08-22T00:00:00"/>
    <s v="Lillian Kay Marks"/>
    <s v="Applied Research"/>
    <s v="false"/>
    <s v="false"/>
    <s v="false"/>
    <s v="false"/>
    <s v="false"/>
    <s v="false"/>
    <m/>
    <m/>
    <m/>
    <s v="No"/>
    <m/>
    <s v="300000007169989"/>
    <m/>
    <m/>
    <s v="a30e2539-d19c-4e20-97e0-95723215ea29"/>
    <d v="2024-08-20T00:00:00"/>
    <m/>
    <m/>
    <m/>
    <s v="No"/>
    <m/>
    <d v="2025-12-31T00:00:00"/>
    <d v="2024-08-01T00:00:00"/>
    <m/>
    <s v="No"/>
    <s v="NONFED"/>
    <s v="No"/>
    <m/>
    <m/>
    <m/>
    <m/>
    <m/>
    <m/>
    <s v="Engineering &amp; Physical Sciences"/>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03984"/>
    <s v="Engineering"/>
    <n v="15"/>
    <n v="5"/>
    <m/>
    <m/>
    <m/>
    <m/>
    <m/>
    <m/>
    <m/>
    <m/>
    <m/>
    <m/>
    <m/>
    <m/>
    <m/>
    <m/>
    <m/>
    <m/>
    <m/>
    <m/>
    <s v="No"/>
    <s v="Civil Engineering"/>
    <m/>
    <m/>
    <m/>
    <m/>
    <m/>
    <m/>
    <m/>
    <m/>
    <s v="No"/>
    <m/>
    <s v="No"/>
    <n v="103984"/>
    <n v="15598"/>
    <m/>
    <m/>
    <s v="No"/>
    <m/>
    <m/>
    <s v="Cindy E. Wood"/>
    <s v="US Citizen"/>
    <s v="W00822481"/>
    <s v="Not Hispanic or Latino"/>
    <s v="Female"/>
    <s v="No"/>
    <m/>
    <m/>
    <s v="No"/>
    <m/>
    <m/>
    <m/>
    <m/>
    <s v="Expanding and Enhancing Masonry Student Education in the West"/>
    <m/>
    <s v="Non-Federal"/>
    <m/>
    <s v="No"/>
    <m/>
    <s v="Award Created"/>
    <s v="Inna Willis"/>
    <d v="2024-07-09T14:19:12"/>
    <m/>
    <s v="No"/>
    <m/>
    <m/>
    <m/>
    <s v="Yes"/>
    <m/>
    <s v="No"/>
    <s v="Instruction"/>
    <m/>
    <s v="Reduced F&amp;A by Sponsor: Specify the rate % and base (MTDC, TDC, Other)"/>
    <n v="15598"/>
    <s v="No"/>
    <m/>
    <m/>
    <m/>
    <m/>
    <m/>
    <s v="Grant"/>
    <s v="No"/>
    <m/>
    <m/>
    <m/>
    <s v="No"/>
    <s v="Cost Reimbursable"/>
    <m/>
    <m/>
    <m/>
    <m/>
    <m/>
    <s v="No"/>
    <m/>
    <m/>
    <m/>
    <m/>
    <m/>
    <m/>
    <m/>
    <m/>
    <m/>
    <s v="No"/>
    <s v="Gull, Colby"/>
    <m/>
    <m/>
    <s v="Engineering &amp; Physical Sciences"/>
    <m/>
    <m/>
    <m/>
    <s v="On Campus"/>
    <s v="New"/>
    <m/>
    <m/>
    <s v="No"/>
    <m/>
    <m/>
    <s v="10 Years"/>
    <m/>
    <m/>
    <s v="15 MTCD"/>
    <s v="[Other, Final Technical Report]"/>
    <s v="Quarterly"/>
    <s v="US Citizen"/>
    <s v="0.0"/>
    <s v="0.0"/>
    <s v="0.0"/>
    <s v="0.0"/>
    <s v="0.0"/>
    <s v="0.0"/>
    <s v="100"/>
    <s v="W03285242"/>
    <s v="Not Hispanic or Latino"/>
    <m/>
    <m/>
    <m/>
    <s v="Female"/>
    <s v="Civil &amp; Architectural Engineering &amp; Construction Management"/>
    <s v="300000007169989"/>
    <s v="Jennifer Elaine Tanner Eisenhauer"/>
    <s v="Principal Investigator"/>
    <s v="0.0"/>
    <s v="0.0"/>
    <s v="0.0"/>
    <s v="0.0"/>
    <s v="0.0"/>
    <s v="0.0"/>
    <s v="0.0"/>
    <s v="0.0"/>
    <m/>
    <m/>
    <m/>
    <m/>
    <m/>
    <m/>
    <m/>
    <m/>
    <m/>
    <m/>
    <m/>
    <s v="24-R5-022"/>
    <s v="Industry"/>
    <s v="05-CMCHECK"/>
    <s v="Industry"/>
    <m/>
    <s v="No"/>
    <m/>
    <m/>
    <m/>
    <m/>
    <m/>
    <m/>
    <m/>
    <m/>
    <m/>
    <m/>
    <m/>
    <m/>
    <m/>
    <m/>
    <m/>
    <m/>
    <m/>
    <m/>
    <m/>
    <m/>
    <m/>
    <m/>
    <m/>
    <m/>
    <m/>
    <m/>
    <m/>
    <m/>
    <m/>
    <m/>
    <m/>
    <m/>
    <m/>
    <m/>
    <m/>
    <m/>
    <m/>
    <m/>
    <m/>
    <m/>
    <m/>
    <m/>
    <m/>
    <m/>
    <m/>
    <m/>
    <m/>
    <m/>
    <m/>
    <m/>
    <s v="Expanding masonry curriculums 2024-02-15.docx"/>
    <s v="Program Overhead Policy.docx"/>
    <s v="No"/>
    <m/>
    <s v="No"/>
    <m/>
    <m/>
    <m/>
    <m/>
    <m/>
    <m/>
    <m/>
    <m/>
    <m/>
    <m/>
    <m/>
    <s v="119581"/>
    <m/>
    <m/>
    <m/>
    <m/>
    <m/>
    <m/>
    <m/>
    <m/>
    <m/>
    <m/>
    <m/>
    <m/>
    <m/>
    <m/>
    <m/>
    <m/>
    <m/>
    <m/>
    <m/>
    <m/>
    <m/>
    <m/>
    <m/>
    <m/>
    <m/>
    <m/>
    <m/>
    <m/>
  </r>
  <r>
    <s v="24-0041-A0001"/>
    <s v="Xiang Zhang"/>
    <s v="CAREER: Multiscale Reduced Order Modeling and Design of   Heterogeneous Materials  to Establish Microstructure-Property Relationship for Composite Materials"/>
    <s v="National Science Foundation"/>
    <s v="National Science Foundation"/>
    <x v="11"/>
    <d v="2029-07-31T00:00:00"/>
    <x v="36"/>
    <s v="Engineering"/>
    <n v="599960"/>
    <s v="24-0041"/>
    <n v="599960"/>
    <s v="Active"/>
    <d v="2024-02-26T11:51:16"/>
    <s v="Mechanical Engineering"/>
    <n v="0"/>
    <s v="Original Award"/>
    <m/>
    <m/>
    <s v="Basic Research"/>
    <s v="false"/>
    <s v="false"/>
    <s v="false"/>
    <s v="false"/>
    <s v="false"/>
    <s v="false"/>
    <m/>
    <s v="ProposalNarrative-July25.pdf,ProjectNarrative-July24smallsize.pdf,Budget-NSFCareer-1200pmJuly19.xlsx,References-July24.pdf,BudgetJustification-1200pmJuly19.docx,Zhang_biosketch_July2023.pdf,Zhang_cps_July2023.pdf,ProjectNarrative-1200pmJuly19.pdf,References-1200pmJuly19.pdf"/>
    <m/>
    <s v="No"/>
    <m/>
    <s v="300000007166550"/>
    <m/>
    <m/>
    <s v="a4c7c4a1-26f8-4fb9-a6a8-dc58debedd59"/>
    <d v="2024-02-20T00:00:00"/>
    <m/>
    <m/>
    <m/>
    <s v="No"/>
    <m/>
    <d v="2029-07-31T00:00:00"/>
    <d v="2024-08-01T00:00:00"/>
    <m/>
    <s v="No"/>
    <n v="47.040999999999997"/>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m/>
    <m/>
    <m/>
    <m/>
    <m/>
    <m/>
    <m/>
    <m/>
    <m/>
    <m/>
    <m/>
    <m/>
    <m/>
    <m/>
    <m/>
    <m/>
    <n v="434210"/>
    <s v="Engineering"/>
    <n v="15"/>
    <n v="5"/>
    <m/>
    <m/>
    <m/>
    <m/>
    <m/>
    <m/>
    <m/>
    <m/>
    <m/>
    <m/>
    <m/>
    <m/>
    <m/>
    <m/>
    <m/>
    <m/>
    <m/>
    <m/>
    <s v="No"/>
    <s v="Mechanical Engineering"/>
    <m/>
    <m/>
    <m/>
    <m/>
    <m/>
    <m/>
    <m/>
    <m/>
    <s v="No"/>
    <m/>
    <s v="No"/>
    <n v="434210"/>
    <n v="165750"/>
    <m/>
    <s v="2341000"/>
    <s v="No"/>
    <m/>
    <m/>
    <s v="Jo Marie Paintin"/>
    <s v="US Citizen"/>
    <s v="W02132545"/>
    <s v="Hispanic or Latino"/>
    <s v="Female"/>
    <s v="No"/>
    <m/>
    <m/>
    <s v="No"/>
    <m/>
    <m/>
    <m/>
    <m/>
    <s v="CAREER: Multiscale Reduced Order Modeling and Design to Elucidate the Microstructure-Property-Performance Relationship of Hybrid Composite Materials"/>
    <m/>
    <s v="Federal Direct"/>
    <m/>
    <s v="No"/>
    <m/>
    <s v="Award Created"/>
    <s v="Kristi Hargis Stockdale"/>
    <d v="2024-02-26T11:51:16"/>
    <m/>
    <s v="No"/>
    <m/>
    <m/>
    <m/>
    <s v="No"/>
    <m/>
    <s v="No"/>
    <s v="Research"/>
    <m/>
    <s v="44.5% MTDC"/>
    <n v="165750"/>
    <s v="No"/>
    <m/>
    <m/>
    <m/>
    <m/>
    <m/>
    <s v="Grant"/>
    <s v="No"/>
    <m/>
    <m/>
    <m/>
    <s v="No"/>
    <s v="Cost Reimbursable"/>
    <m/>
    <m/>
    <m/>
    <m/>
    <m/>
    <s v="No"/>
    <m/>
    <m/>
    <m/>
    <m/>
    <m/>
    <m/>
    <m/>
    <m/>
    <m/>
    <s v="Yes"/>
    <s v="Lorenz, Michelle"/>
    <m/>
    <m/>
    <s v="Engineering &amp; Physical Sciences"/>
    <m/>
    <s v="01-NSF"/>
    <m/>
    <s v="On Campus"/>
    <s v="New"/>
    <m/>
    <m/>
    <s v="No"/>
    <m/>
    <m/>
    <s v="3 Years"/>
    <m/>
    <m/>
    <m/>
    <s v="[Annual Technical Report, Final Technical Report]"/>
    <m/>
    <s v="Permanent Resident"/>
    <s v="0.0"/>
    <m/>
    <s v="0.0"/>
    <m/>
    <s v="0.0"/>
    <m/>
    <s v="100"/>
    <s v="W09980448"/>
    <m/>
    <m/>
    <m/>
    <m/>
    <s v="Male"/>
    <s v="Mechanical Engineering"/>
    <s v="300000007166550"/>
    <s v="Xiang Zhang"/>
    <s v="Principal Investigator"/>
    <s v="0.0"/>
    <m/>
    <s v="0.0"/>
    <m/>
    <s v="0.0"/>
    <m/>
    <m/>
    <m/>
    <m/>
    <m/>
    <m/>
    <m/>
    <m/>
    <m/>
    <m/>
    <m/>
    <m/>
    <m/>
    <m/>
    <s v="2341000"/>
    <m/>
    <s v="01-NSF"/>
    <s v="U.S. Federal Government"/>
    <m/>
    <s v="No"/>
    <m/>
    <m/>
    <m/>
    <m/>
    <m/>
    <m/>
    <m/>
    <m/>
    <m/>
    <m/>
    <m/>
    <m/>
    <m/>
    <m/>
    <m/>
    <m/>
    <m/>
    <m/>
    <m/>
    <m/>
    <m/>
    <m/>
    <m/>
    <m/>
    <m/>
    <m/>
    <m/>
    <m/>
    <m/>
    <m/>
    <m/>
    <m/>
    <m/>
    <m/>
    <m/>
    <m/>
    <m/>
    <m/>
    <m/>
    <m/>
    <m/>
    <m/>
    <m/>
    <m/>
    <m/>
    <m/>
    <m/>
    <m/>
    <m/>
    <m/>
    <s v="Budget-NSFCareer.xlsx,BudgetJustification.docx"/>
    <m/>
    <s v="No"/>
    <m/>
    <s v="No"/>
    <m/>
    <m/>
    <m/>
    <m/>
    <m/>
    <m/>
    <m/>
    <m/>
    <m/>
    <m/>
    <m/>
    <s v="599980"/>
    <m/>
    <m/>
    <m/>
    <m/>
    <m/>
    <m/>
    <m/>
    <m/>
    <m/>
    <m/>
    <s v="Responsible Conduct of Research"/>
    <m/>
    <m/>
    <m/>
    <m/>
    <m/>
    <m/>
    <m/>
    <m/>
    <m/>
    <m/>
    <m/>
    <m/>
    <m/>
    <m/>
    <m/>
    <m/>
    <m/>
  </r>
  <r>
    <s v="23-1542-A0001"/>
    <s v="Katelyn Joy Kotlarek"/>
    <s v="Using MRI to Facilitate Precision Medicine for Infants with Cleft Palate"/>
    <s v="National Institute on Deafness and Other Communication Disorders/National Institutes of Health/Department of Health and Human Services"/>
    <s v="National Institute on Deafness and Other Communication Disorders/National Institutes of Health/Department of Health and Human Services"/>
    <x v="11"/>
    <d v="2027-07-31T00:00:00"/>
    <x v="38"/>
    <s v="Health Sciences"/>
    <n v="183817"/>
    <s v="23-1542"/>
    <n v="531091"/>
    <s v="Active"/>
    <d v="2024-07-31T08:29:42"/>
    <s v="Communication Disorders"/>
    <n v="0"/>
    <s v="Original Award"/>
    <m/>
    <m/>
    <s v="Basic Research"/>
    <m/>
    <m/>
    <m/>
    <m/>
    <m/>
    <m/>
    <s v="BP1 | 08/01/2024 - 7/31/2025 | $183,817 BP2 | 08/01/2025 - 07/31/2026 | $173,136 BP3 | 08/01/2026 - 07/31/2027 | $174,137 **Modular Budget Submission**"/>
    <m/>
    <m/>
    <s v="No"/>
    <m/>
    <s v="300000007170065"/>
    <m/>
    <m/>
    <s v="bff3c179-64f0-4e40-bc6f-b2fae7fa8572"/>
    <d v="2024-07-31T00:00:00"/>
    <m/>
    <m/>
    <m/>
    <s v="No"/>
    <m/>
    <d v="2025-07-31T00:00:00"/>
    <d v="2024-08-01T00:00:00"/>
    <m/>
    <s v="No"/>
    <n v="93.173000000000002"/>
    <s v="No"/>
    <m/>
    <m/>
    <m/>
    <s v="No"/>
    <m/>
    <s v="true"/>
    <s v="Health Sciences"/>
    <m/>
    <m/>
    <m/>
    <m/>
    <m/>
    <m/>
    <m/>
    <m/>
    <m/>
    <s v="No"/>
    <m/>
    <m/>
    <s v="No"/>
    <m/>
    <s v="Farrell Jean Rapp"/>
    <m/>
    <m/>
    <m/>
    <m/>
    <m/>
    <m/>
    <m/>
    <m/>
    <m/>
    <m/>
    <m/>
    <m/>
    <m/>
    <m/>
    <m/>
    <m/>
    <m/>
    <m/>
    <m/>
    <m/>
    <m/>
    <m/>
    <m/>
    <m/>
    <m/>
    <m/>
    <m/>
    <m/>
    <m/>
    <m/>
    <m/>
    <m/>
    <m/>
    <m/>
    <m/>
    <m/>
    <m/>
    <m/>
    <m/>
    <m/>
    <m/>
    <s v="No"/>
    <m/>
    <m/>
    <m/>
    <m/>
    <m/>
    <m/>
    <m/>
    <m/>
    <m/>
    <m/>
    <m/>
    <m/>
    <m/>
    <m/>
    <m/>
    <m/>
    <m/>
    <m/>
    <m/>
    <m/>
    <m/>
    <m/>
    <m/>
    <m/>
    <m/>
    <m/>
    <m/>
    <m/>
    <m/>
    <m/>
    <m/>
    <m/>
    <m/>
    <m/>
    <m/>
    <m/>
    <m/>
    <m/>
    <m/>
    <m/>
    <m/>
    <m/>
    <m/>
    <m/>
    <m/>
    <m/>
    <m/>
    <m/>
    <m/>
    <m/>
    <s v="Communication Disorders"/>
    <s v="300000007170065"/>
    <m/>
    <m/>
    <m/>
    <m/>
    <m/>
    <m/>
    <m/>
    <m/>
    <m/>
    <m/>
    <m/>
    <m/>
    <m/>
    <m/>
    <m/>
    <m/>
    <m/>
    <m/>
    <n v="132844"/>
    <s v="Life Sciences"/>
    <n v="15"/>
    <n v="5"/>
    <m/>
    <m/>
    <m/>
    <m/>
    <m/>
    <m/>
    <m/>
    <m/>
    <m/>
    <m/>
    <m/>
    <m/>
    <m/>
    <m/>
    <m/>
    <m/>
    <m/>
    <m/>
    <s v="No"/>
    <m/>
    <s v="No"/>
    <m/>
    <m/>
    <m/>
    <m/>
    <m/>
    <m/>
    <m/>
    <s v="No"/>
    <m/>
    <s v="No"/>
    <n v="375000"/>
    <n v="20473"/>
    <m/>
    <s v="R21DC021799"/>
    <s v="No"/>
    <m/>
    <m/>
    <s v="Brandi Ann Hecker"/>
    <s v="US Citizen"/>
    <s v="W02161217"/>
    <s v="Not Hispanic or Latino"/>
    <s v="Female"/>
    <s v="No"/>
    <m/>
    <m/>
    <s v="No"/>
    <m/>
    <m/>
    <m/>
    <m/>
    <s v="Using MRI to Facilitate Precision Medicine for Infants with Cleft Palate"/>
    <m/>
    <s v="Federal Direct"/>
    <m/>
    <s v="No"/>
    <m/>
    <s v="Award Created"/>
    <s v="Farrell Jean Rapp"/>
    <d v="2024-07-31T08:29:42"/>
    <m/>
    <s v="Yes"/>
    <m/>
    <m/>
    <m/>
    <s v="No"/>
    <n v="1"/>
    <s v="Yes"/>
    <s v="Research"/>
    <m/>
    <s v="44.5% MTDC"/>
    <n v="50973"/>
    <s v="No"/>
    <m/>
    <m/>
    <m/>
    <m/>
    <m/>
    <s v="Grant"/>
    <s v="No"/>
    <m/>
    <m/>
    <m/>
    <s v="No"/>
    <s v="Cost Reimbursable"/>
    <m/>
    <s v="Approved"/>
    <m/>
    <m/>
    <s v="Health Sciences"/>
    <s v="No"/>
    <m/>
    <m/>
    <m/>
    <m/>
    <m/>
    <m/>
    <m/>
    <m/>
    <s v="1"/>
    <s v="Yes"/>
    <s v="Collins, Kaylee"/>
    <m/>
    <m/>
    <s v="Health Sciences"/>
    <s v="Federal Government"/>
    <s v="01-NIDDOCD"/>
    <s v="Additive"/>
    <s v="On Campus"/>
    <s v="New"/>
    <m/>
    <m/>
    <s v="No"/>
    <m/>
    <m/>
    <s v="3 Years"/>
    <m/>
    <m/>
    <m/>
    <s v="[Annual Technical Report, Final Technical Report, Invention Report]"/>
    <m/>
    <s v="US Citizen"/>
    <s v="0.0"/>
    <s v="0.0"/>
    <s v="0.0"/>
    <s v="0.0"/>
    <s v="0.0"/>
    <s v="0.0"/>
    <s v="100"/>
    <s v="W09980385"/>
    <s v="Not Hispanic or Latino"/>
    <m/>
    <m/>
    <m/>
    <s v="Female"/>
    <s v="Communication Disorders"/>
    <s v="300000007170065"/>
    <s v="Katelyn Joy Kotlarek"/>
    <s v="Principal Investigator"/>
    <s v="12.5"/>
    <s v="1.13"/>
    <s v="0.0"/>
    <s v="0.0"/>
    <s v="16.67"/>
    <s v="0.5"/>
    <s v="13.54"/>
    <s v="1.63"/>
    <m/>
    <m/>
    <m/>
    <m/>
    <m/>
    <m/>
    <m/>
    <m/>
    <m/>
    <m/>
    <m/>
    <s v="1R21DC021799-01"/>
    <s v="Federal Government"/>
    <s v="01-NIDDOCD"/>
    <s v="U.S. Federal Government"/>
    <m/>
    <s v="Yes"/>
    <s v="University of Colorado, Denver"/>
    <s v="99214"/>
    <m/>
    <m/>
    <m/>
    <m/>
    <m/>
    <m/>
    <m/>
    <m/>
    <m/>
    <s v="SOW_6.5.23.docx,UCD Institutional_keypersonsinfo_20230604.docx,FInal_ConsortiumJustification_6.7.23.docx,Allen R21 Sub Budget_Draft 6.7.23.xlsx,Allen_UCD_LOI_OGCsigned6.16.23.pdf"/>
    <m/>
    <m/>
    <m/>
    <m/>
    <m/>
    <m/>
    <m/>
    <m/>
    <m/>
    <m/>
    <s v="06-COUNVDEN"/>
    <m/>
    <m/>
    <m/>
    <m/>
    <m/>
    <m/>
    <m/>
    <m/>
    <m/>
    <m/>
    <m/>
    <m/>
    <m/>
    <m/>
    <m/>
    <m/>
    <m/>
    <m/>
    <m/>
    <m/>
    <m/>
    <m/>
    <m/>
    <m/>
    <m/>
    <m/>
    <m/>
    <s v="Kotlarek NIH R21 Budget 6-19-23v3.xlsx,UW Kotlarek Budget Justification 6-19-23.docx"/>
    <m/>
    <s v="No"/>
    <m/>
    <s v="No"/>
    <m/>
    <m/>
    <m/>
    <m/>
    <m/>
    <m/>
    <m/>
    <m/>
    <m/>
    <m/>
    <m/>
    <s v="531090"/>
    <m/>
    <m/>
    <m/>
    <m/>
    <m/>
    <m/>
    <m/>
    <m/>
    <m/>
    <m/>
    <s v="Conflict of Interest"/>
    <m/>
    <m/>
    <s v="No"/>
    <m/>
    <m/>
    <m/>
    <m/>
    <m/>
    <m/>
    <m/>
    <m/>
    <m/>
    <m/>
    <m/>
    <m/>
    <m/>
    <m/>
  </r>
  <r>
    <s v="24-0124-A0001-0"/>
    <s v="Hannah Crocker Cunningham"/>
    <s v="Novel methods for characterization of beef steer temperament and association with feed efficiency, metabolic profile, stress, health, and methane flux"/>
    <s v="National Institute of Food and Agriculture/Department of Agriculture"/>
    <s v="National Institute of Food and Agriculture/Department of Agriculture"/>
    <x v="11"/>
    <d v="2026-07-31T00:00:00"/>
    <x v="10"/>
    <s v="Agriculture"/>
    <n v="300000"/>
    <s v="24-0124"/>
    <n v="300000"/>
    <s v="Active"/>
    <d v="2024-06-18T07:22:39"/>
    <s v="Animal Science"/>
    <n v="0"/>
    <s v="Original Award"/>
    <m/>
    <m/>
    <s v="Basic Research"/>
    <s v="false"/>
    <s v="false"/>
    <s v="false"/>
    <s v="false"/>
    <s v="false"/>
    <s v="false"/>
    <m/>
    <s v="ProjectSummary.pdf,Collaboration_Subaward.pdf"/>
    <m/>
    <s v="No"/>
    <m/>
    <s v="300000007169996"/>
    <m/>
    <m/>
    <s v="d410b1bc-be7c-4b29-bd67-3c709e5c48fa"/>
    <d v="2024-05-10T00:00:00"/>
    <m/>
    <m/>
    <m/>
    <s v="No"/>
    <m/>
    <d v="2026-07-31T00:00:00"/>
    <d v="2024-08-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0555"/>
    <s v="Other Sciences"/>
    <n v="15"/>
    <n v="5"/>
    <m/>
    <m/>
    <m/>
    <m/>
    <m/>
    <m/>
    <m/>
    <m/>
    <m/>
    <m/>
    <m/>
    <m/>
    <m/>
    <m/>
    <m/>
    <m/>
    <m/>
    <m/>
    <s v="No"/>
    <m/>
    <m/>
    <s v="Animal Science"/>
    <s v="300000007169996"/>
    <m/>
    <m/>
    <s v="Animal Science and Molecular Biology"/>
    <m/>
    <m/>
    <s v="Yes"/>
    <m/>
    <s v="No"/>
    <n v="240555"/>
    <n v="59445"/>
    <m/>
    <s v="20246701642387"/>
    <s v="No"/>
    <m/>
    <m/>
    <s v="Amy Newman"/>
    <s v="US Citizen"/>
    <s v="W09776930"/>
    <s v="Not Hispanic or Latino"/>
    <s v="Female"/>
    <s v="No"/>
    <m/>
    <m/>
    <s v="No"/>
    <m/>
    <m/>
    <m/>
    <m/>
    <s v="Relationship between feedlot steer activity, feed efficiency, molecular profiles, and meat quality"/>
    <m/>
    <s v="Federal Direct"/>
    <m/>
    <s v="No"/>
    <m/>
    <m/>
    <m/>
    <m/>
    <m/>
    <s v="No"/>
    <s v="Approved"/>
    <d v="2024-07-08T00:00:00"/>
    <s v="2024-124"/>
    <s v="Yes"/>
    <m/>
    <s v="No"/>
    <s v="Research"/>
    <m/>
    <s v="44.5% MTDC"/>
    <n v="59445"/>
    <s v="No"/>
    <m/>
    <m/>
    <m/>
    <m/>
    <m/>
    <s v="Grant"/>
    <s v="No"/>
    <m/>
    <m/>
    <m/>
    <s v="No"/>
    <s v="Cost Reimbursable"/>
    <m/>
    <s v="Pending"/>
    <m/>
    <m/>
    <m/>
    <s v="Yes"/>
    <m/>
    <m/>
    <m/>
    <m/>
    <m/>
    <m/>
    <m/>
    <m/>
    <m/>
    <s v="Yes"/>
    <s v="Fulton, Samantha"/>
    <m/>
    <m/>
    <s v="Agriculture, Life Sciences,  &amp; Natural Resources"/>
    <m/>
    <s v="01-USDANIFA"/>
    <m/>
    <s v="On Campus"/>
    <s v="New"/>
    <m/>
    <m/>
    <s v="No"/>
    <m/>
    <m/>
    <s v="3 Years"/>
    <m/>
    <m/>
    <m/>
    <s v="Annual Technical Report"/>
    <m/>
    <s v="US Citizen"/>
    <s v="0.0"/>
    <s v="0.0"/>
    <s v="0.0"/>
    <s v="0.0"/>
    <s v="0.0"/>
    <s v="0.0"/>
    <s v="75"/>
    <s v="W00784254"/>
    <m/>
    <m/>
    <m/>
    <m/>
    <s v="Female"/>
    <s v="Animal Science"/>
    <s v="300000007169996"/>
    <s v="Hannah Crocker Cunningham"/>
    <s v="Principal Investigator"/>
    <s v="0.0"/>
    <s v="0.0"/>
    <s v="0.0"/>
    <s v="0.0"/>
    <s v="0.0"/>
    <s v="0.0"/>
    <s v="0.0"/>
    <s v="0.0"/>
    <m/>
    <m/>
    <m/>
    <m/>
    <m/>
    <m/>
    <m/>
    <m/>
    <m/>
    <m/>
    <m/>
    <s v="2024-67016-42387"/>
    <m/>
    <s v="01-USDANIFA"/>
    <s v="U.S. Federal Government"/>
    <m/>
    <s v="Yes"/>
    <s v="ADD NEW"/>
    <s v="107019.01"/>
    <m/>
    <m/>
    <m/>
    <m/>
    <m/>
    <m/>
    <m/>
    <m/>
    <m/>
    <s v="BudgetJustification_Subaward.docx,Ltr of Collaboration -- Univ Wyoming 2023_ALP_JT[44].pdf,BiographicalSketchThorson.docx,BiographicalSketch_Lindholm-Perry.docx,BudgetJustification.pdf"/>
    <m/>
    <m/>
    <m/>
    <m/>
    <m/>
    <m/>
    <m/>
    <m/>
    <m/>
    <m/>
    <s v="N/A"/>
    <m/>
    <m/>
    <m/>
    <m/>
    <m/>
    <m/>
    <m/>
    <m/>
    <m/>
    <m/>
    <m/>
    <m/>
    <m/>
    <m/>
    <m/>
    <m/>
    <m/>
    <m/>
    <m/>
    <m/>
    <m/>
    <m/>
    <m/>
    <m/>
    <m/>
    <m/>
    <m/>
    <s v="BudgetJustification.docx,BudgetJustification.docx,Costs_FinalDraft.xlsx,BudgetJustification_Subaward.pdf,Costs_FinalDraft_8.3.23.xlsx"/>
    <m/>
    <s v="No"/>
    <m/>
    <s v="No"/>
    <m/>
    <m/>
    <m/>
    <m/>
    <m/>
    <m/>
    <m/>
    <m/>
    <m/>
    <m/>
    <m/>
    <s v="300000"/>
    <m/>
    <m/>
    <m/>
    <m/>
    <m/>
    <m/>
    <m/>
    <m/>
    <m/>
    <m/>
    <s v="Responsible Conduct of Research"/>
    <m/>
    <m/>
    <m/>
    <m/>
    <m/>
    <m/>
    <m/>
    <m/>
    <m/>
    <m/>
    <m/>
    <m/>
    <m/>
    <m/>
    <m/>
    <m/>
    <m/>
  </r>
  <r>
    <s v="24-0124-A0001-1"/>
    <s v="Hannah Crocker Cunningham"/>
    <s v="Novel methods for characterization of beef steer temperament and association with feed efficiency, metabolic profile, stress, health, and methane flux"/>
    <s v="National Institute of Food and Agriculture/Department of Agriculture"/>
    <s v="National Institute of Food and Agriculture/Department of Agriculture"/>
    <x v="11"/>
    <d v="2026-07-31T00:00:00"/>
    <x v="10"/>
    <s v="Agriculture"/>
    <n v="300000"/>
    <s v="24-0124"/>
    <n v="300000"/>
    <s v="Active"/>
    <d v="2024-08-07T09:59:41"/>
    <s v="Animal Science"/>
    <n v="1"/>
    <s v="Other Modifications"/>
    <d v="2024-08-07T00:00:00"/>
    <s v="Kristi Hargis Stockdale"/>
    <s v="Basic Research"/>
    <s v="false"/>
    <s v="false"/>
    <s v="false"/>
    <s v="false"/>
    <s v="false"/>
    <s v="false"/>
    <m/>
    <s v="ProjectSummary.pdf,Collaboration_Subaward.pdf"/>
    <m/>
    <s v="No"/>
    <s v="John Ruess"/>
    <s v="300000007169996"/>
    <m/>
    <m/>
    <s v="d410b1bc-be7c-4b29-bd67-3c709e5c48fa"/>
    <d v="2024-05-10T00:00:00"/>
    <m/>
    <m/>
    <m/>
    <s v="No"/>
    <m/>
    <d v="2026-07-31T00:00:00"/>
    <d v="2024-08-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0555"/>
    <s v="Other Sciences"/>
    <n v="15"/>
    <n v="5"/>
    <m/>
    <m/>
    <m/>
    <m/>
    <m/>
    <m/>
    <m/>
    <m/>
    <m/>
    <m/>
    <m/>
    <m/>
    <m/>
    <m/>
    <m/>
    <m/>
    <m/>
    <m/>
    <s v="No"/>
    <m/>
    <m/>
    <s v="Animal Science"/>
    <s v="300000007169996"/>
    <m/>
    <m/>
    <s v="Animal Science and Molecular Biology"/>
    <m/>
    <m/>
    <s v="Yes"/>
    <m/>
    <s v="No"/>
    <n v="240555"/>
    <n v="59445"/>
    <m/>
    <s v="20246701642387"/>
    <s v="No"/>
    <m/>
    <m/>
    <s v="Amy Newman"/>
    <s v="US Citizen"/>
    <s v="W09776930"/>
    <s v="Not Hispanic or Latino"/>
    <s v="Female"/>
    <s v="No"/>
    <m/>
    <m/>
    <s v="No"/>
    <m/>
    <m/>
    <m/>
    <m/>
    <s v="Relationship between feedlot steer activity, feed efficiency, molecular profiles, and meat quality"/>
    <m/>
    <s v="Federal Direct"/>
    <m/>
    <s v="No"/>
    <m/>
    <s v="Award Created"/>
    <s v="Kristi Hargis Stockdale"/>
    <d v="2024-06-18T07:22:38"/>
    <m/>
    <s v="No"/>
    <s v="Approved"/>
    <d v="2024-07-08T00:00:00"/>
    <s v="2024-124"/>
    <s v="Yes"/>
    <m/>
    <s v="No"/>
    <s v="Research"/>
    <m/>
    <s v="44.5% MTDC"/>
    <n v="59445"/>
    <s v="No"/>
    <m/>
    <m/>
    <m/>
    <m/>
    <m/>
    <s v="Grant"/>
    <s v="No"/>
    <m/>
    <m/>
    <m/>
    <s v="No"/>
    <s v="Cost Reimbursable"/>
    <m/>
    <s v="Pending"/>
    <m/>
    <m/>
    <m/>
    <s v="Yes"/>
    <m/>
    <m/>
    <m/>
    <m/>
    <m/>
    <m/>
    <m/>
    <m/>
    <m/>
    <s v="Yes"/>
    <s v="Fulton, Samantha"/>
    <m/>
    <m/>
    <s v="Agriculture, Life Sciences,  &amp; Natural Resources"/>
    <m/>
    <s v="01-USDANIFA"/>
    <m/>
    <s v="On Campus"/>
    <s v="New"/>
    <m/>
    <m/>
    <s v="No"/>
    <m/>
    <m/>
    <s v="3 Years"/>
    <m/>
    <m/>
    <m/>
    <s v="Annual Technical Report"/>
    <m/>
    <s v="US Citizen"/>
    <s v="0.0"/>
    <s v="0.0"/>
    <s v="0.0"/>
    <s v="0.0"/>
    <s v="0.0"/>
    <s v="0.0"/>
    <s v="75"/>
    <s v="W00784254"/>
    <m/>
    <m/>
    <m/>
    <m/>
    <s v="Female"/>
    <s v="Animal Science"/>
    <s v="300000007169996"/>
    <s v="Hannah Crocker Cunningham"/>
    <s v="Principal Investigator"/>
    <s v="0.0"/>
    <s v="0.0"/>
    <s v="0.0"/>
    <s v="0.0"/>
    <s v="0.0"/>
    <s v="0.0"/>
    <s v="0.0"/>
    <s v="0.0"/>
    <m/>
    <m/>
    <m/>
    <m/>
    <m/>
    <m/>
    <m/>
    <m/>
    <m/>
    <m/>
    <m/>
    <s v="2024-67016-42387"/>
    <m/>
    <s v="01-USDANIFA"/>
    <s v="U.S. Federal Government"/>
    <m/>
    <s v="Yes"/>
    <s v="ADD NEW"/>
    <s v="107019.01"/>
    <m/>
    <m/>
    <m/>
    <m/>
    <m/>
    <m/>
    <m/>
    <m/>
    <m/>
    <s v="BudgetJustification_Subaward.docx,Ltr of Collaboration -- Univ Wyoming 2023_ALP_JT[44].pdf,BiographicalSketchThorson.docx,BiographicalSketch_Lindholm-Perry.docx,BudgetJustification.pdf"/>
    <m/>
    <m/>
    <m/>
    <m/>
    <m/>
    <m/>
    <m/>
    <m/>
    <m/>
    <m/>
    <s v="N/A"/>
    <m/>
    <m/>
    <m/>
    <m/>
    <m/>
    <m/>
    <m/>
    <m/>
    <m/>
    <m/>
    <m/>
    <m/>
    <m/>
    <m/>
    <m/>
    <m/>
    <m/>
    <m/>
    <m/>
    <m/>
    <m/>
    <m/>
    <m/>
    <m/>
    <m/>
    <m/>
    <m/>
    <s v="BudgetJustification.docx,BudgetJustification.docx,Costs_FinalDraft.xlsx,BudgetJustification_Subaward.pdf,Costs_FinalDraft_8.3.23.xlsx"/>
    <m/>
    <s v="No"/>
    <m/>
    <s v="No"/>
    <m/>
    <m/>
    <m/>
    <m/>
    <m/>
    <m/>
    <m/>
    <m/>
    <m/>
    <m/>
    <m/>
    <s v="300000"/>
    <m/>
    <m/>
    <m/>
    <m/>
    <m/>
    <m/>
    <m/>
    <m/>
    <m/>
    <m/>
    <s v="Responsible Conduct of Research"/>
    <m/>
    <m/>
    <m/>
    <m/>
    <m/>
    <m/>
    <m/>
    <m/>
    <m/>
    <m/>
    <m/>
    <m/>
    <m/>
    <m/>
    <m/>
    <m/>
    <m/>
  </r>
  <r>
    <s v="24-0676-A0001"/>
    <s v="Kelly L. Simonton"/>
    <s v="ASK (After School for Kids) GA Funding"/>
    <s v="ASK, After School for Kids"/>
    <s v="Wyoming Department of Education"/>
    <x v="11"/>
    <d v="2025-05-31T00:00:00"/>
    <x v="16"/>
    <s v="Health Sciences"/>
    <n v="12825"/>
    <s v="24-0676"/>
    <n v="12825"/>
    <s v="Active"/>
    <d v="2024-02-12T13:12:04"/>
    <s v="Kinesiology &amp; Health"/>
    <n v="0"/>
    <s v="Original Award"/>
    <m/>
    <m/>
    <s v="Applied Research"/>
    <s v="false"/>
    <s v="false"/>
    <s v="false"/>
    <s v="false"/>
    <s v="false"/>
    <s v="false"/>
    <m/>
    <s v="ASK &amp; HP (UW) GTF Letter of Support (12.15.23).pdf,GTF UW Graduate Educaiton Acceptance (12.21.23).pdf"/>
    <s v="This is not an open call grant submission. This is an agreed upon contract award for Graduate Research Assistant services provided by UW sponsored by the non-profit organization funding the GRA Stipend. The School of Graduate Education has accepted the Graduate Tuition &amp; Fees award application by the PI, thus all GT&amp;Fs will be funded by the UW school of graduate education AY 2024-25"/>
    <s v="No"/>
    <m/>
    <s v="300000007170461"/>
    <m/>
    <m/>
    <s v="d9003f28-d946-4583-acd2-158f6a2b3155"/>
    <d v="2024-02-12T00:00:00"/>
    <m/>
    <m/>
    <m/>
    <s v="No"/>
    <m/>
    <d v="2025-05-31T00:00:00"/>
    <d v="2024-08-01T00:00:00"/>
    <m/>
    <s v="No"/>
    <s v="NONFED"/>
    <s v="No"/>
    <m/>
    <m/>
    <m/>
    <s v="No"/>
    <m/>
    <m/>
    <s v="Health Sciences"/>
    <m/>
    <m/>
    <m/>
    <m/>
    <m/>
    <m/>
    <m/>
    <m/>
    <m/>
    <s v="No"/>
    <m/>
    <m/>
    <s v="No"/>
    <m/>
    <s v="Kristi Hargis Stockdale"/>
    <m/>
    <m/>
    <m/>
    <m/>
    <m/>
    <m/>
    <m/>
    <m/>
    <m/>
    <m/>
    <m/>
    <m/>
    <m/>
    <m/>
    <m/>
    <m/>
    <m/>
    <m/>
    <m/>
    <m/>
    <m/>
    <m/>
    <m/>
    <m/>
    <m/>
    <m/>
    <m/>
    <m/>
    <m/>
    <m/>
    <m/>
    <m/>
    <m/>
    <m/>
    <m/>
    <m/>
    <m/>
    <m/>
    <m/>
    <m/>
    <m/>
    <s v="No"/>
    <m/>
    <m/>
    <m/>
    <m/>
    <m/>
    <m/>
    <m/>
    <m/>
    <m/>
    <m/>
    <m/>
    <m/>
    <m/>
    <m/>
    <m/>
    <m/>
    <m/>
    <m/>
    <m/>
    <m/>
    <m/>
    <m/>
    <m/>
    <m/>
    <m/>
    <m/>
    <m/>
    <m/>
    <m/>
    <m/>
    <m/>
    <m/>
    <m/>
    <m/>
    <m/>
    <m/>
    <m/>
    <m/>
    <m/>
    <m/>
    <m/>
    <m/>
    <m/>
    <m/>
    <m/>
    <m/>
    <m/>
    <m/>
    <m/>
    <m/>
    <s v="Kinesiology &amp; Health"/>
    <s v="300000007170461"/>
    <m/>
    <m/>
    <m/>
    <m/>
    <m/>
    <m/>
    <m/>
    <m/>
    <m/>
    <m/>
    <m/>
    <m/>
    <m/>
    <m/>
    <m/>
    <m/>
    <m/>
    <m/>
    <n v="12825"/>
    <s v="Social Sciences"/>
    <n v="15"/>
    <n v="5"/>
    <m/>
    <m/>
    <m/>
    <m/>
    <m/>
    <m/>
    <m/>
    <m/>
    <m/>
    <m/>
    <m/>
    <m/>
    <m/>
    <m/>
    <m/>
    <m/>
    <m/>
    <m/>
    <s v="No"/>
    <m/>
    <m/>
    <m/>
    <m/>
    <m/>
    <m/>
    <m/>
    <m/>
    <m/>
    <s v="No"/>
    <m/>
    <s v="No"/>
    <n v="12825"/>
    <n v="0"/>
    <m/>
    <m/>
    <s v="No"/>
    <m/>
    <m/>
    <s v="Leslie Darnall Montoya"/>
    <s v="US Citizen"/>
    <s v="W00306266"/>
    <s v="Not Hispanic or Latino"/>
    <s v="Female"/>
    <s v="No"/>
    <m/>
    <m/>
    <s v="No"/>
    <m/>
    <m/>
    <m/>
    <m/>
    <s v="Healthy Pokes Program Coordinator/THRIVE Wyoming"/>
    <m/>
    <s v="Federal Passthrough"/>
    <m/>
    <s v="No"/>
    <m/>
    <s v="Award Created"/>
    <s v="Kristi Hargis Stockdale"/>
    <d v="2024-02-12T13:12:04"/>
    <m/>
    <s v="Yes"/>
    <m/>
    <m/>
    <m/>
    <s v="Yes"/>
    <m/>
    <s v="No"/>
    <s v="Other Sponsored Activities"/>
    <s v="Reduced F&amp;A by Sponsor: Specify the rate % and base (MTDC, TDC, Other)"/>
    <m/>
    <n v="0"/>
    <s v="No"/>
    <m/>
    <m/>
    <m/>
    <m/>
    <m/>
    <s v="Grant"/>
    <s v="No"/>
    <m/>
    <m/>
    <m/>
    <s v="Yes"/>
    <s v="Cost Reimbursable"/>
    <m/>
    <s v="Approved"/>
    <d v="2023-02-16T00:00:00"/>
    <s v="20220225KS03248"/>
    <m/>
    <s v="No"/>
    <m/>
    <m/>
    <m/>
    <m/>
    <m/>
    <m/>
    <m/>
    <m/>
    <m/>
    <s v="Yes"/>
    <s v="Fulton, Samantha"/>
    <m/>
    <m/>
    <s v="Health Sciences"/>
    <m/>
    <s v="02-WDE"/>
    <m/>
    <s v="Off Campus"/>
    <s v="Other"/>
    <s v="Unsolicited"/>
    <m/>
    <s v="No"/>
    <m/>
    <m/>
    <s v="10 Years"/>
    <m/>
    <s v="0%"/>
    <m/>
    <m/>
    <m/>
    <s v="US Citizen"/>
    <s v="0.0"/>
    <m/>
    <s v="0.0"/>
    <m/>
    <s v="0.0"/>
    <m/>
    <s v="100"/>
    <s v="W03512882"/>
    <s v="Not Hispanic or Latino"/>
    <m/>
    <m/>
    <m/>
    <s v="Male"/>
    <s v="Kinesiology &amp; Health"/>
    <s v="300000007170461"/>
    <s v="Kelly L. Simonton"/>
    <s v="Principal Investigator"/>
    <s v="0.0"/>
    <m/>
    <s v="0.0"/>
    <m/>
    <s v="0.0"/>
    <m/>
    <m/>
    <m/>
    <m/>
    <m/>
    <m/>
    <m/>
    <m/>
    <m/>
    <m/>
    <m/>
    <m/>
    <m/>
    <s v="Other Social Sciences"/>
    <s v="NONE"/>
    <s v="Non-Profit"/>
    <s v="07-ASK"/>
    <s v="Other State and Local Governmental Entities"/>
    <m/>
    <s v="No"/>
    <m/>
    <m/>
    <m/>
    <m/>
    <m/>
    <m/>
    <m/>
    <m/>
    <m/>
    <m/>
    <m/>
    <m/>
    <m/>
    <m/>
    <m/>
    <m/>
    <m/>
    <m/>
    <m/>
    <m/>
    <m/>
    <m/>
    <m/>
    <m/>
    <m/>
    <m/>
    <m/>
    <m/>
    <m/>
    <m/>
    <m/>
    <m/>
    <m/>
    <m/>
    <m/>
    <m/>
    <m/>
    <m/>
    <m/>
    <m/>
    <m/>
    <m/>
    <m/>
    <m/>
    <m/>
    <m/>
    <m/>
    <m/>
    <m/>
    <m/>
    <s v="UW GA Scope of Work and Budget Proposal_ASK 2 (12.11.23).docx"/>
    <m/>
    <s v="No"/>
    <m/>
    <s v="No"/>
    <m/>
    <m/>
    <m/>
    <m/>
    <m/>
    <m/>
    <m/>
    <m/>
    <m/>
    <m/>
    <m/>
    <s v="12825"/>
    <m/>
    <m/>
    <m/>
    <m/>
    <m/>
    <m/>
    <m/>
    <m/>
    <m/>
    <m/>
    <m/>
    <m/>
    <m/>
    <m/>
    <m/>
    <m/>
    <m/>
    <m/>
    <m/>
    <m/>
    <m/>
    <m/>
    <m/>
    <m/>
    <m/>
    <m/>
    <m/>
    <m/>
  </r>
  <r>
    <s v="24-0924-A0001"/>
    <s v="Mohammad Piri"/>
    <s v="ACU Energy Project"/>
    <s v="ACU Energy, LLC"/>
    <m/>
    <x v="11"/>
    <d v="2030-07-31T00:00:00"/>
    <x v="39"/>
    <s v="REDD"/>
    <n v="15000000"/>
    <s v="24-0924"/>
    <n v="15000000"/>
    <s v="Active"/>
    <d v="2024-07-31T12:46:12"/>
    <s v="Center of Innovation for Flow through Porous Media"/>
    <n v="0"/>
    <s v="Original Award"/>
    <m/>
    <m/>
    <s v="Applied Research"/>
    <m/>
    <m/>
    <m/>
    <m/>
    <m/>
    <m/>
    <m/>
    <m/>
    <s v="High Bay Research Facility Indirect Cost Alternative Distribution BOT Approval 2017"/>
    <s v="No"/>
    <s v="Kristi Hargis Stockdale"/>
    <s v="300000017785795"/>
    <m/>
    <m/>
    <s v="d901e8b4-a1c6-4341-b384-6834af8a276a"/>
    <d v="2024-07-03T00:00:00"/>
    <m/>
    <m/>
    <m/>
    <s v="No"/>
    <m/>
    <d v="2030-07-31T00:00:00"/>
    <d v="2024-08-01T00:00:00"/>
    <m/>
    <s v="No"/>
    <s v="NONFED"/>
    <s v="Yes"/>
    <s v="Chemical Solvents, Salts, Flammable Fluids (Crude Oil, Various Hydrocarbon Gases)"/>
    <m/>
    <m/>
    <m/>
    <m/>
    <s v="false"/>
    <s v="Research &amp; Economic Development"/>
    <m/>
    <s v="Engineering &amp; Physical Sciences"/>
    <s v="School of Energy Resources"/>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12228372"/>
    <s v="Engineering"/>
    <n v="45"/>
    <n v="20"/>
    <m/>
    <n v="2.5"/>
    <n v="2.5"/>
    <m/>
    <m/>
    <m/>
    <m/>
    <m/>
    <m/>
    <m/>
    <n v="15"/>
    <n v="15"/>
    <m/>
    <m/>
    <m/>
    <m/>
    <m/>
    <m/>
    <s v="No"/>
    <s v="Chemical Engineering"/>
    <s v="No"/>
    <m/>
    <m/>
    <s v="Center of Innovation for Flow through Porous Media"/>
    <s v="300000017785795"/>
    <s v="High Bay Research Facility"/>
    <m/>
    <m/>
    <s v="Yes"/>
    <m/>
    <s v="No"/>
    <n v="12228372"/>
    <n v="2771628"/>
    <m/>
    <m/>
    <s v="No"/>
    <m/>
    <m/>
    <s v="Jordan Lee Ditty-Suggs"/>
    <s v="US Citizen"/>
    <s v="W09030562"/>
    <s v="Not Hispanic or Latino"/>
    <s v="Male"/>
    <s v="No"/>
    <m/>
    <m/>
    <s v="No"/>
    <m/>
    <m/>
    <m/>
    <m/>
    <s v="Enhanced Hydrocarbon Recovery from  Unconventional and Conventional Reservoirs"/>
    <m/>
    <s v="Non-Federal"/>
    <m/>
    <s v="No"/>
    <m/>
    <s v="Award Created"/>
    <s v="Farrell Jean Rapp"/>
    <d v="2024-07-31T12:46:11"/>
    <m/>
    <s v="No"/>
    <m/>
    <m/>
    <m/>
    <s v="No"/>
    <n v="3"/>
    <m/>
    <s v="Research"/>
    <m/>
    <s v="44.5% MTDC"/>
    <n v="2771628"/>
    <s v="No"/>
    <m/>
    <m/>
    <m/>
    <m/>
    <m/>
    <s v="Contract"/>
    <s v="Yes"/>
    <s v="[Saudi Arabia, United Kingdom, Japan, United Arab Emirates, France, Germany]"/>
    <s v="Conference travel; potential meetings with sponsor"/>
    <m/>
    <s v="Yes"/>
    <s v="Fixed Price"/>
    <m/>
    <m/>
    <m/>
    <m/>
    <m/>
    <s v="No"/>
    <m/>
    <m/>
    <m/>
    <m/>
    <m/>
    <m/>
    <m/>
    <s v="1"/>
    <s v="1"/>
    <s v="No"/>
    <s v="Lorenz, Michelle"/>
    <m/>
    <m/>
    <s v="Research &amp; Economic Development"/>
    <m/>
    <m/>
    <m/>
    <s v="On Campus"/>
    <s v="New"/>
    <m/>
    <m/>
    <s v="No"/>
    <m/>
    <m/>
    <s v="10 Years"/>
    <m/>
    <m/>
    <m/>
    <m/>
    <m/>
    <s v="US Citizen"/>
    <s v="0.0"/>
    <s v="0.0"/>
    <s v="0.0"/>
    <s v="0.0"/>
    <s v="0.0"/>
    <s v="0.0"/>
    <s v="100"/>
    <s v="W03312927"/>
    <m/>
    <m/>
    <m/>
    <m/>
    <s v="Male"/>
    <s v="Center of Innovation for Flow through Porous Media"/>
    <s v="300000017785795"/>
    <s v="Mohammad Piri"/>
    <s v="Principal Investigator"/>
    <s v="0.0"/>
    <s v="0.0"/>
    <s v="0.0"/>
    <s v="0.0"/>
    <s v="0.0"/>
    <s v="0.0"/>
    <s v="0.0"/>
    <s v="0.0"/>
    <m/>
    <m/>
    <m/>
    <m/>
    <m/>
    <s v="Carrie Renee Hesco"/>
    <s v="1"/>
    <s v="Not Completed"/>
    <s v="Export Control"/>
    <m/>
    <m/>
    <s v="NONE"/>
    <s v="Industry"/>
    <s v="05-ACU"/>
    <s v="Industry"/>
    <m/>
    <s v="Yes"/>
    <s v="Digital Pore Solutions, LLC"/>
    <s v="6000000"/>
    <m/>
    <m/>
    <m/>
    <m/>
    <m/>
    <m/>
    <m/>
    <m/>
    <m/>
    <m/>
    <m/>
    <m/>
    <m/>
    <m/>
    <m/>
    <m/>
    <m/>
    <m/>
    <m/>
    <s v="Industry"/>
    <s v="05-DPS"/>
    <m/>
    <m/>
    <m/>
    <m/>
    <m/>
    <m/>
    <m/>
    <m/>
    <m/>
    <m/>
    <m/>
    <m/>
    <m/>
    <m/>
    <m/>
    <m/>
    <m/>
    <m/>
    <m/>
    <m/>
    <m/>
    <m/>
    <m/>
    <m/>
    <m/>
    <m/>
    <m/>
    <s v="Budget Page.pdf"/>
    <m/>
    <s v="No"/>
    <m/>
    <s v="Yes"/>
    <m/>
    <m/>
    <m/>
    <m/>
    <m/>
    <m/>
    <m/>
    <m/>
    <m/>
    <m/>
    <m/>
    <s v="15000000"/>
    <m/>
    <m/>
    <m/>
    <m/>
    <m/>
    <m/>
    <m/>
    <m/>
    <m/>
    <m/>
    <m/>
    <m/>
    <m/>
    <s v="No"/>
    <m/>
    <m/>
    <m/>
    <m/>
    <m/>
    <m/>
    <m/>
    <m/>
    <m/>
    <m/>
    <m/>
    <m/>
    <m/>
    <m/>
  </r>
  <r>
    <s v="23-1590-A0001-1"/>
    <s v="Andrew David Parsekian"/>
    <s v="NSF: ANS - Saline Permafrost"/>
    <s v="National Science Foundation"/>
    <s v="National Science Foundation"/>
    <x v="11"/>
    <d v="2027-08-31T00:00:00"/>
    <x v="40"/>
    <s v="Engineering"/>
    <n v="473772"/>
    <s v="23-1590"/>
    <n v="473772"/>
    <s v="Active"/>
    <d v="2024-09-07T12:14:09"/>
    <s v="Geology &amp; Geophysics"/>
    <n v="1"/>
    <s v="Other Modifications"/>
    <d v="2024-09-07T00:00:00"/>
    <s v="Kristi Hargis Stockdale"/>
    <s v="Basic Research"/>
    <s v="false"/>
    <s v="false"/>
    <s v="false"/>
    <s v="false"/>
    <s v="false"/>
    <s v="false"/>
    <m/>
    <s v="CPos-746786-1v2.pdf,CoA_Uwyo_Parsekian.xlsx,FEOR_Parsekian_UWYO.pdf,cpos-746786-1.pdf,cv-446230-1.pdf"/>
    <m/>
    <s v="No"/>
    <m/>
    <s v="300000007170130"/>
    <m/>
    <m/>
    <s v="eadf8a18-ad4d-471d-b101-6a7e365eb5ed"/>
    <d v="2024-04-29T00:00:00"/>
    <m/>
    <m/>
    <m/>
    <s v="No"/>
    <m/>
    <d v="2027-08-31T00:00:00"/>
    <d v="2024-08-01T00:00:00"/>
    <m/>
    <s v="No"/>
    <n v="47.078000000000003"/>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Geology &amp; Geophysics"/>
    <s v="300000007170130"/>
    <m/>
    <m/>
    <m/>
    <m/>
    <m/>
    <m/>
    <m/>
    <m/>
    <m/>
    <m/>
    <m/>
    <m/>
    <m/>
    <m/>
    <m/>
    <m/>
    <m/>
    <m/>
    <n v="337556"/>
    <s v="Geosciences, Atmospheric Sciences, and Ocean Sciences"/>
    <n v="15"/>
    <n v="5"/>
    <m/>
    <m/>
    <m/>
    <m/>
    <m/>
    <m/>
    <m/>
    <m/>
    <m/>
    <m/>
    <m/>
    <m/>
    <m/>
    <m/>
    <m/>
    <m/>
    <m/>
    <m/>
    <s v="No"/>
    <m/>
    <m/>
    <m/>
    <m/>
    <m/>
    <m/>
    <m/>
    <m/>
    <m/>
    <s v="No"/>
    <m/>
    <s v="No"/>
    <n v="337556"/>
    <n v="136216"/>
    <m/>
    <s v="2336165"/>
    <s v="No"/>
    <m/>
    <m/>
    <s v="James Cody Trask"/>
    <m/>
    <s v="W00467413"/>
    <s v="Not Hispanic or Latino"/>
    <s v="Male"/>
    <s v="No"/>
    <m/>
    <m/>
    <s v="No"/>
    <m/>
    <m/>
    <m/>
    <m/>
    <s v="Collaborative Research: Thaw Below Zero - how warming saline permafrost controls key arctic landscape processes"/>
    <s v="Geological and Earth Sciences"/>
    <s v="Federal Direct"/>
    <m/>
    <s v="No"/>
    <m/>
    <s v="Award Created"/>
    <s v="Kristi Hargis Stockdale"/>
    <d v="2024-05-17T16:10:10"/>
    <m/>
    <s v="No"/>
    <m/>
    <m/>
    <m/>
    <s v="No"/>
    <m/>
    <s v="No"/>
    <s v="Research"/>
    <m/>
    <s v="44.5% MTDC"/>
    <n v="136216"/>
    <s v="No"/>
    <m/>
    <m/>
    <m/>
    <m/>
    <m/>
    <s v="Grant"/>
    <s v="No"/>
    <m/>
    <m/>
    <m/>
    <s v="No"/>
    <s v="Cost Reimbursable"/>
    <m/>
    <m/>
    <m/>
    <m/>
    <m/>
    <s v="No"/>
    <m/>
    <m/>
    <m/>
    <m/>
    <m/>
    <m/>
    <m/>
    <m/>
    <m/>
    <s v="Yes"/>
    <s v="Wroblewski, Mitchell"/>
    <m/>
    <m/>
    <s v="Engineering &amp; Physical Sciences"/>
    <m/>
    <s v="01-NSF"/>
    <m/>
    <s v="On Campus"/>
    <s v="New"/>
    <m/>
    <m/>
    <s v="No"/>
    <m/>
    <m/>
    <s v="3 Years"/>
    <m/>
    <m/>
    <m/>
    <s v="[Annual Technical Report, Final Technical Report]"/>
    <m/>
    <s v="US Citizen"/>
    <s v="0.0"/>
    <s v="0.0"/>
    <s v="0.0"/>
    <s v="0.0"/>
    <s v="0.0"/>
    <s v="0.0"/>
    <s v="100"/>
    <s v="W08288814"/>
    <m/>
    <m/>
    <m/>
    <m/>
    <s v="Male"/>
    <s v="Geology &amp; Geophysics"/>
    <s v="300000007170130"/>
    <s v="Andrew David Parsekian"/>
    <s v="Principal Investigator"/>
    <s v="0.0"/>
    <s v="0.0"/>
    <s v="0.0"/>
    <s v="0.0"/>
    <s v="100.0"/>
    <s v="3.0"/>
    <s v="25.0"/>
    <s v="3.0"/>
    <m/>
    <m/>
    <m/>
    <m/>
    <m/>
    <m/>
    <m/>
    <m/>
    <m/>
    <m/>
    <m/>
    <s v="2336165"/>
    <m/>
    <s v="01-NSF"/>
    <s v="U.S. Federal Government"/>
    <m/>
    <s v="No"/>
    <m/>
    <m/>
    <m/>
    <m/>
    <m/>
    <m/>
    <m/>
    <m/>
    <m/>
    <m/>
    <m/>
    <m/>
    <m/>
    <m/>
    <m/>
    <m/>
    <m/>
    <m/>
    <m/>
    <m/>
    <m/>
    <m/>
    <m/>
    <m/>
    <m/>
    <m/>
    <m/>
    <m/>
    <m/>
    <m/>
    <m/>
    <m/>
    <m/>
    <m/>
    <m/>
    <m/>
    <m/>
    <m/>
    <m/>
    <m/>
    <m/>
    <m/>
    <m/>
    <m/>
    <m/>
    <m/>
    <m/>
    <m/>
    <m/>
    <m/>
    <s v="ANS-Saline_Budget_2023_Version1.xlsx,ANS-Saline_Budget_Justification_2023_Version1.docx,ANS-Saline_Budget_2023_Version2.xlsx,ANS-Saline_Budget_Justification_2023_Version2.docx"/>
    <m/>
    <s v="No"/>
    <m/>
    <s v="No"/>
    <m/>
    <m/>
    <m/>
    <m/>
    <m/>
    <m/>
    <m/>
    <m/>
    <m/>
    <m/>
    <m/>
    <s v="473773"/>
    <m/>
    <m/>
    <m/>
    <m/>
    <m/>
    <m/>
    <m/>
    <m/>
    <m/>
    <m/>
    <s v="[Conflict of Interest, Responsible Conduct of Research]"/>
    <m/>
    <m/>
    <m/>
    <m/>
    <m/>
    <m/>
    <m/>
    <m/>
    <m/>
    <m/>
    <m/>
    <m/>
    <m/>
    <m/>
    <m/>
    <m/>
    <m/>
  </r>
  <r>
    <s v="24-0819-A0002-0"/>
    <s v="Rebecca Witinok-Huber"/>
    <s v="Expanding the evidence base for climate investments toward transformative pathways: A framework to understand climate change adaptation process-outcome linkages."/>
    <s v="National Oceanic and Atmospheric Administration/Department of Commerce"/>
    <m/>
    <x v="11"/>
    <d v="2024-11-30T00:00:00"/>
    <x v="6"/>
    <s v="Haub"/>
    <n v="20000"/>
    <s v="24-0819"/>
    <n v="20000"/>
    <s v="Active"/>
    <d v="2024-08-25T15:16:27"/>
    <s v="Haub School of Environment &amp; Natural Resources"/>
    <n v="0"/>
    <s v="Original Award"/>
    <m/>
    <m/>
    <s v="Basic Research"/>
    <m/>
    <m/>
    <m/>
    <m/>
    <m/>
    <m/>
    <m/>
    <m/>
    <s v="all your items grants.gov upload attached as PDFS in attachment tab"/>
    <s v="No"/>
    <m/>
    <s v="300000007170093"/>
    <m/>
    <m/>
    <s v="ef8fb45e-61e6-49e8-9fbe-0118a2b8d333"/>
    <m/>
    <m/>
    <m/>
    <m/>
    <s v="No"/>
    <m/>
    <d v="2024-11-30T00:00:00"/>
    <d v="2024-08-01T00:00:00"/>
    <m/>
    <s v="No"/>
    <n v="11.430999999999999"/>
    <s v="No"/>
    <m/>
    <m/>
    <m/>
    <s v="No"/>
    <m/>
    <s v="false"/>
    <s v="Haub School of Environmental &amp; Natural Resources"/>
    <m/>
    <s v="Research &amp; Economic Development"/>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ubdivision"/>
    <s v="300000029642088"/>
    <m/>
    <m/>
    <s v="Science Institute"/>
    <s v="300000018938530"/>
    <m/>
    <m/>
    <m/>
    <m/>
    <m/>
    <m/>
    <m/>
    <m/>
    <m/>
    <m/>
    <m/>
    <m/>
    <m/>
    <m/>
    <n v="13841"/>
    <s v="Social Sciences"/>
    <n v="10"/>
    <n v="5"/>
    <m/>
    <n v="0"/>
    <m/>
    <m/>
    <m/>
    <m/>
    <m/>
    <m/>
    <m/>
    <m/>
    <n v="5"/>
    <m/>
    <m/>
    <m/>
    <m/>
    <m/>
    <m/>
    <m/>
    <s v="No"/>
    <m/>
    <s v="No"/>
    <m/>
    <m/>
    <m/>
    <m/>
    <m/>
    <m/>
    <m/>
    <s v="No"/>
    <m/>
    <s v="No"/>
    <m/>
    <m/>
    <m/>
    <s v="PRE AWARD SPENDING"/>
    <s v="No"/>
    <m/>
    <m/>
    <s v="Kimberly Ann Messersmith"/>
    <s v="US Citizen"/>
    <s v="W03274203"/>
    <m/>
    <s v="Female"/>
    <s v="No"/>
    <m/>
    <m/>
    <s v="No"/>
    <m/>
    <m/>
    <m/>
    <m/>
    <s v="Expanding the evidence base for climate investments toward transformative pathways: A framework to understand climate change adaptation process-outcome linkages."/>
    <m/>
    <s v="Federal Direct"/>
    <m/>
    <s v="No"/>
    <m/>
    <s v="Award Created"/>
    <s v="Thomas Abraham Lentner"/>
    <d v="2024-08-25T15:16:26"/>
    <m/>
    <s v="Yes"/>
    <m/>
    <m/>
    <m/>
    <s v="No"/>
    <n v="2"/>
    <s v="No"/>
    <s v="Research"/>
    <m/>
    <s v="44.5% MTDC"/>
    <n v="6159"/>
    <s v="No"/>
    <m/>
    <m/>
    <m/>
    <m/>
    <m/>
    <s v="Cooperative Agreement"/>
    <s v="No"/>
    <m/>
    <m/>
    <m/>
    <s v="No"/>
    <s v="Cost Reimbursable"/>
    <m/>
    <s v="Pending"/>
    <m/>
    <m/>
    <m/>
    <s v="No"/>
    <m/>
    <m/>
    <m/>
    <m/>
    <m/>
    <m/>
    <m/>
    <m/>
    <m/>
    <s v="Yes"/>
    <s v="Lorenz, Michelle"/>
    <m/>
    <m/>
    <s v="Haub School of Environmental &amp; Natural Resources"/>
    <m/>
    <m/>
    <m/>
    <s v="On Campus"/>
    <s v="New"/>
    <m/>
    <m/>
    <s v="No"/>
    <m/>
    <m/>
    <m/>
    <m/>
    <m/>
    <m/>
    <m/>
    <m/>
    <s v="US Citizen"/>
    <s v="0.0"/>
    <s v="0.0"/>
    <s v="0.0"/>
    <s v="0.0"/>
    <s v="0.0"/>
    <s v="0.0"/>
    <s v="50"/>
    <s v="W09978054"/>
    <s v="Not Hispanic or Latino"/>
    <m/>
    <m/>
    <m/>
    <s v="Female"/>
    <s v="Haub School of Environment &amp; Natural Resources"/>
    <s v="300000007170093"/>
    <s v="Corrine Noel Knapp"/>
    <s v="Co-Principal Investigator"/>
    <s v="0.0"/>
    <s v="0.0"/>
    <s v="0.0"/>
    <s v="0.0"/>
    <s v="0.0"/>
    <s v="0.0"/>
    <s v="0.0"/>
    <s v="0.0"/>
    <m/>
    <m/>
    <m/>
    <m/>
    <m/>
    <m/>
    <m/>
    <m/>
    <m/>
    <m/>
    <s v="Other Social Sciences"/>
    <m/>
    <m/>
    <s v="01-NOAA"/>
    <s v="U.S. Federal Government"/>
    <m/>
    <s v="No"/>
    <m/>
    <m/>
    <m/>
    <m/>
    <m/>
    <m/>
    <m/>
    <m/>
    <m/>
    <m/>
    <m/>
    <m/>
    <m/>
    <m/>
    <m/>
    <m/>
    <m/>
    <m/>
    <m/>
    <m/>
    <m/>
    <m/>
    <m/>
    <m/>
    <m/>
    <m/>
    <m/>
    <m/>
    <m/>
    <m/>
    <m/>
    <m/>
    <m/>
    <m/>
    <m/>
    <m/>
    <m/>
    <m/>
    <m/>
    <m/>
    <m/>
    <m/>
    <m/>
    <m/>
    <m/>
    <m/>
    <m/>
    <m/>
    <m/>
    <m/>
    <s v="NOAA AdSci-Budget and Budget Narrative (2).pdf"/>
    <m/>
    <s v="No"/>
    <m/>
    <s v="No"/>
    <m/>
    <m/>
    <m/>
    <m/>
    <m/>
    <m/>
    <m/>
    <m/>
    <m/>
    <m/>
    <m/>
    <s v="298301"/>
    <m/>
    <m/>
    <m/>
    <m/>
    <m/>
    <m/>
    <m/>
    <m/>
    <m/>
    <m/>
    <m/>
    <m/>
    <m/>
    <s v="No"/>
    <m/>
    <m/>
    <m/>
    <m/>
    <m/>
    <m/>
    <m/>
    <m/>
    <m/>
    <m/>
    <m/>
    <m/>
    <m/>
    <m/>
  </r>
  <r>
    <s v="24-0541-A0001-3"/>
    <s v="Robin Rogers"/>
    <s v="DOE-BES Heavy Elements"/>
    <s v="U.S. Department of Energy"/>
    <s v="U.S. Department of Energy"/>
    <x v="11"/>
    <d v="2025-07-31T00:00:00"/>
    <x v="34"/>
    <s v="Engineering"/>
    <n v="134872"/>
    <s v="24-0541"/>
    <n v="272799"/>
    <s v="Active"/>
    <d v="2024-08-21T12:20:01"/>
    <s v="Chemistry"/>
    <n v="3"/>
    <s v="Pre-Award Spending Removal"/>
    <d v="2024-08-21T00:00:00"/>
    <s v="Kristi Hargis Stockdale"/>
    <s v="Basic Research"/>
    <s v="false"/>
    <s v="false"/>
    <s v="false"/>
    <s v="false"/>
    <s v="false"/>
    <s v="false"/>
    <m/>
    <s v="Rogers DOE-BES Renewal proposal packet 01-07-22.pdf,Rogers DOE-BES Continuation Appendix 5-Equipment UW 11-08-23.docx,Rogers DOE-BES Continuation Appendix 4-Facilities and Other Resources UW 11-08-23.docx,Rogers DOE-BES Continuation Appendix 6-Data Management Plan UW 11-08-23.docx,Rogers DOE-BES Continuation Public Abstract UW 11-08-23 RDR.docx,Rogers DOE-BES Continuation Collaborators Table UW 11-08-23.xlsx,Rogers DOE-BES Continuation SUMMARY UW 11-08-23.docx,Rogers DOE-BES Continuation Budget Justification UW 11-08-23.docx,Renewal Proposal Products - Products EU PAMS 01-11-22.pdf,Rogers (Alabama Original 2022) DOE-BES Renewal proposal packet 01-07-22.pdf,Rogers DOE-BES Continuation Appendix 2 -CP 11-08-23.pdf,Rogers DOE-BES Continuation Narrative UW 11-10-23.docx,RDR NSF format Resume 11-16-23.pdf,Rogers CP 11-16-23.pdf"/>
    <s v="This is a transfer of the final 2 years of my DOE grant from The University of Alabama to the University of Wyoming."/>
    <s v="No"/>
    <s v="Thomas Abraham Lentner"/>
    <s v="300000007170235"/>
    <m/>
    <m/>
    <s v="f87c3565-32df-444e-b256-fbea96eb0c18"/>
    <d v="2024-08-21T00:00:00"/>
    <m/>
    <m/>
    <m/>
    <s v="No"/>
    <m/>
    <d v="2025-07-31T00:00:00"/>
    <d v="2024-08-01T00:00:00"/>
    <m/>
    <s v="No"/>
    <n v="81.049000000000007"/>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Department"/>
    <s v="300000029794279"/>
    <m/>
    <m/>
    <m/>
    <m/>
    <m/>
    <m/>
    <m/>
    <m/>
    <m/>
    <m/>
    <m/>
    <m/>
    <m/>
    <m/>
    <m/>
    <m/>
    <m/>
    <m/>
    <n v="93337"/>
    <s v="Physical Sciences"/>
    <n v="15"/>
    <n v="5"/>
    <m/>
    <m/>
    <m/>
    <m/>
    <m/>
    <m/>
    <m/>
    <m/>
    <m/>
    <m/>
    <m/>
    <m/>
    <m/>
    <m/>
    <m/>
    <m/>
    <m/>
    <m/>
    <s v="No"/>
    <m/>
    <m/>
    <m/>
    <m/>
    <m/>
    <m/>
    <m/>
    <m/>
    <m/>
    <s v="No"/>
    <m/>
    <s v="No"/>
    <n v="188789"/>
    <n v="84010"/>
    <m/>
    <s v="DE-SC0025303"/>
    <s v="No"/>
    <m/>
    <m/>
    <s v="Jesse Thomas Grosinger"/>
    <m/>
    <s v="W03278109"/>
    <s v="Not Hispanic or Latino"/>
    <s v="Male"/>
    <s v="No"/>
    <m/>
    <m/>
    <s v="No"/>
    <m/>
    <m/>
    <m/>
    <m/>
    <s v="Renewal: Exploring the Nature of f-Element Soft Donor Interactions Using Electronically Tunable Azolate Ionic Liquids"/>
    <m/>
    <s v="Federal Direct"/>
    <m/>
    <s v="No"/>
    <m/>
    <s v="Award Created"/>
    <s v="Kristi Hargis Stockdale"/>
    <d v="2024-03-18T08:32:17"/>
    <m/>
    <s v="No"/>
    <m/>
    <m/>
    <m/>
    <s v="No"/>
    <m/>
    <s v="No"/>
    <s v="Research"/>
    <m/>
    <s v="44.5% MTDC"/>
    <n v="41535"/>
    <s v="No"/>
    <m/>
    <m/>
    <m/>
    <m/>
    <m/>
    <s v="Grant"/>
    <s v="No"/>
    <m/>
    <m/>
    <m/>
    <s v="No"/>
    <s v="Cost Reimbursable"/>
    <m/>
    <m/>
    <m/>
    <m/>
    <m/>
    <s v="No"/>
    <m/>
    <m/>
    <m/>
    <m/>
    <m/>
    <m/>
    <m/>
    <m/>
    <m/>
    <s v="Yes"/>
    <s v="Wroblewski, Mitchell"/>
    <m/>
    <s v="Chemistry"/>
    <s v="Engineering &amp; Physical Sciences"/>
    <m/>
    <s v="01-USDOE"/>
    <m/>
    <s v="On Campus"/>
    <s v="New"/>
    <s v="Transfer from The University of Alabama, full submission needed."/>
    <d v="2024-06-14T00:00:00"/>
    <s v="Yes"/>
    <s v="SQS-00001"/>
    <s v="Approved"/>
    <s v="3 Years"/>
    <m/>
    <m/>
    <m/>
    <s v="[Final Technical Report]"/>
    <m/>
    <s v="US Citizen"/>
    <s v="0.0"/>
    <s v="0.0"/>
    <s v="0.0"/>
    <s v="0.0"/>
    <s v="0.0"/>
    <s v="0.0"/>
    <s v="0"/>
    <s v="W10140860"/>
    <s v="Not Hispanic or Latino"/>
    <m/>
    <m/>
    <m/>
    <s v="Male"/>
    <s v="Chemistry"/>
    <s v="300000007170235"/>
    <s v="Robin Rogers"/>
    <s v="Principal Investigator"/>
    <s v="0.0"/>
    <s v="0.0"/>
    <s v="0.0"/>
    <s v="0.0"/>
    <s v="0.0"/>
    <s v="0.0"/>
    <s v="0.0"/>
    <s v="0.0"/>
    <m/>
    <m/>
    <m/>
    <m/>
    <m/>
    <m/>
    <m/>
    <m/>
    <m/>
    <m/>
    <m/>
    <s v="DE-SC0025303"/>
    <m/>
    <s v="01-USDOE"/>
    <s v="U.S. Federal Government"/>
    <m/>
    <s v="No"/>
    <m/>
    <m/>
    <m/>
    <m/>
    <m/>
    <m/>
    <m/>
    <m/>
    <m/>
    <m/>
    <m/>
    <m/>
    <m/>
    <m/>
    <m/>
    <m/>
    <m/>
    <m/>
    <m/>
    <m/>
    <m/>
    <m/>
    <m/>
    <m/>
    <m/>
    <m/>
    <m/>
    <m/>
    <m/>
    <m/>
    <m/>
    <m/>
    <m/>
    <m/>
    <m/>
    <m/>
    <m/>
    <m/>
    <m/>
    <m/>
    <m/>
    <m/>
    <m/>
    <m/>
    <m/>
    <m/>
    <m/>
    <m/>
    <m/>
    <m/>
    <s v="Rogers DOE-BES Renewal Budget Justification 01-07-22.pdf,Rogers DOE-BES Continuation Budget Justification UW 11-08-23.docx,Rogers DOE-BES Continuation Budget UW 11-08-23.xlsx"/>
    <m/>
    <s v="No"/>
    <m/>
    <s v="No"/>
    <m/>
    <m/>
    <m/>
    <m/>
    <m/>
    <m/>
    <m/>
    <m/>
    <m/>
    <m/>
    <m/>
    <s v="272799"/>
    <m/>
    <m/>
    <m/>
    <m/>
    <m/>
    <m/>
    <m/>
    <m/>
    <m/>
    <m/>
    <m/>
    <m/>
    <m/>
    <m/>
    <m/>
    <m/>
    <m/>
    <m/>
    <m/>
    <m/>
    <m/>
    <m/>
    <m/>
    <m/>
    <m/>
    <m/>
    <m/>
    <m/>
  </r>
  <r>
    <s v="24-1039-A0001"/>
    <s v="Bradley James Carr"/>
    <s v="Fort Laramie cultural resources site survey 2024"/>
    <s v="National Park Service/Department of the Interior"/>
    <s v="National Park Service/Department of the Interior"/>
    <x v="12"/>
    <d v="2026-12-31T00:00:00"/>
    <x v="40"/>
    <s v="Engineering"/>
    <n v="103811"/>
    <s v="24-1039"/>
    <n v="103811"/>
    <s v="Active"/>
    <d v="2024-08-02T16:34:10"/>
    <s v="Geology &amp; Geophysics"/>
    <n v="0"/>
    <s v="Original Award"/>
    <m/>
    <m/>
    <s v="Basic Research"/>
    <m/>
    <m/>
    <m/>
    <m/>
    <m/>
    <m/>
    <m/>
    <m/>
    <m/>
    <s v="No"/>
    <m/>
    <s v="300000007170130"/>
    <m/>
    <m/>
    <s v="0bcdcdab-3322-4e4d-bea1-52937f7f7c7a"/>
    <d v="2024-08-02T00:00:00"/>
    <m/>
    <m/>
    <m/>
    <s v="No"/>
    <m/>
    <d v="2026-12-31T00:00:00"/>
    <d v="2024-08-02T00:00:00"/>
    <m/>
    <s v="Yes"/>
    <n v="15.945"/>
    <s v="No"/>
    <m/>
    <s v="Rocky Mountains (RM-CESU)"/>
    <m/>
    <m/>
    <m/>
    <s v="fals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Geology &amp; Geophysics Department"/>
    <s v="300000029794547"/>
    <m/>
    <m/>
    <m/>
    <m/>
    <m/>
    <m/>
    <m/>
    <m/>
    <m/>
    <m/>
    <m/>
    <m/>
    <m/>
    <m/>
    <m/>
    <m/>
    <m/>
    <m/>
    <n v="88735"/>
    <s v="Social Sciences"/>
    <n v="15"/>
    <n v="5"/>
    <m/>
    <m/>
    <m/>
    <m/>
    <m/>
    <m/>
    <m/>
    <m/>
    <m/>
    <m/>
    <m/>
    <m/>
    <m/>
    <m/>
    <m/>
    <m/>
    <m/>
    <m/>
    <s v="No"/>
    <m/>
    <s v="No"/>
    <m/>
    <m/>
    <m/>
    <m/>
    <m/>
    <m/>
    <m/>
    <s v="No"/>
    <m/>
    <s v="No"/>
    <n v="88735"/>
    <n v="15076"/>
    <m/>
    <s v="P24AC01556"/>
    <s v="No"/>
    <m/>
    <m/>
    <s v="Cindy E. Wood"/>
    <s v="US Citizen"/>
    <s v="W00822481"/>
    <s v="Not Hispanic or Latino"/>
    <s v="Female"/>
    <s v="No"/>
    <m/>
    <m/>
    <s v="No"/>
    <m/>
    <m/>
    <m/>
    <m/>
    <s v="FOLA Geophysical and Pedestrian Survey of Tribal Encampment Area"/>
    <m/>
    <s v="Federal Direct"/>
    <m/>
    <s v="No"/>
    <m/>
    <s v="Award Created"/>
    <s v="Farrell Jean Rapp"/>
    <d v="2024-08-02T16:34:09"/>
    <m/>
    <s v="No"/>
    <m/>
    <m/>
    <m/>
    <s v="Yes"/>
    <n v="1"/>
    <s v="No"/>
    <s v="Research"/>
    <m/>
    <s v="Reduced F&amp;A by Sponsor: Specify the rate % and base (MTDC, TDC, Other)"/>
    <n v="15076"/>
    <s v="No"/>
    <m/>
    <m/>
    <m/>
    <m/>
    <m/>
    <s v="Cooperative Agreement"/>
    <s v="No"/>
    <m/>
    <m/>
    <m/>
    <s v="No"/>
    <s v="Cost Reimbursable"/>
    <m/>
    <m/>
    <m/>
    <m/>
    <m/>
    <s v="No"/>
    <m/>
    <m/>
    <m/>
    <m/>
    <m/>
    <m/>
    <m/>
    <m/>
    <s v="2"/>
    <s v="Yes"/>
    <s v="Wroblewski, Mitchell"/>
    <m/>
    <m/>
    <s v="[Arts &amp; Sciences, Engineering &amp; Physical Sciences]"/>
    <m/>
    <s v="01-NPS"/>
    <m/>
    <s v="On Campus"/>
    <s v="New"/>
    <m/>
    <m/>
    <s v="No"/>
    <m/>
    <m/>
    <s v="3 Years"/>
    <m/>
    <m/>
    <s v="17.5% CESU"/>
    <s v="[Annual Technical Report, Final Technical Report]"/>
    <m/>
    <s v="US Citizen"/>
    <m/>
    <m/>
    <m/>
    <m/>
    <m/>
    <m/>
    <s v="50"/>
    <s v="W02195048"/>
    <s v="Not Hispanic or Latino"/>
    <m/>
    <m/>
    <m/>
    <s v="Male"/>
    <s v="Geology &amp; Geophysics"/>
    <s v="300000007170130"/>
    <s v="Bradley James Carr"/>
    <s v="Principal Investigator"/>
    <m/>
    <m/>
    <m/>
    <m/>
    <m/>
    <m/>
    <s v="0.0"/>
    <s v="0.0"/>
    <m/>
    <m/>
    <m/>
    <m/>
    <m/>
    <m/>
    <m/>
    <m/>
    <m/>
    <m/>
    <s v="Other Social Sciences"/>
    <s v="P24AC01556-00"/>
    <m/>
    <s v="01-NPS"/>
    <s v="U.S. Federal Government"/>
    <m/>
    <s v="Yes"/>
    <s v="Northern Arapaho"/>
    <s v="25088"/>
    <m/>
    <s v="27497"/>
    <m/>
    <m/>
    <m/>
    <m/>
    <m/>
    <m/>
    <m/>
    <m/>
    <m/>
    <m/>
    <m/>
    <m/>
    <m/>
    <m/>
    <m/>
    <m/>
    <m/>
    <m/>
    <s v="10-NOARAP"/>
    <m/>
    <m/>
    <m/>
    <s v="Wyoming State Parks and Cultural Resources"/>
    <m/>
    <s v="02-WSPAHS"/>
    <m/>
    <m/>
    <m/>
    <m/>
    <m/>
    <m/>
    <m/>
    <m/>
    <m/>
    <m/>
    <m/>
    <m/>
    <m/>
    <m/>
    <m/>
    <m/>
    <m/>
    <m/>
    <m/>
    <m/>
    <m/>
    <s v="FoLa Final Budget Rev3 (abe's notes).xlsx"/>
    <m/>
    <s v="No"/>
    <m/>
    <s v="No"/>
    <m/>
    <m/>
    <m/>
    <m/>
    <m/>
    <m/>
    <m/>
    <m/>
    <m/>
    <m/>
    <m/>
    <s v="103811"/>
    <m/>
    <m/>
    <m/>
    <m/>
    <m/>
    <m/>
    <m/>
    <m/>
    <m/>
    <m/>
    <m/>
    <m/>
    <s v="Arapaho Tribe of the Wind River Reservation, Wyoming"/>
    <s v="Yes"/>
    <m/>
    <m/>
    <m/>
    <m/>
    <m/>
    <m/>
    <m/>
    <m/>
    <m/>
    <m/>
    <m/>
    <m/>
    <m/>
    <m/>
  </r>
  <r>
    <s v="24-0956-A0001"/>
    <s v="Melanie Armstrong"/>
    <s v="MPSG Facilitation and Engagement"/>
    <s v="Forest Service/Department of Agriculture"/>
    <s v="Forest Service/Department of Agriculture"/>
    <x v="13"/>
    <d v="2029-08-04T00:00:00"/>
    <x v="6"/>
    <s v="Haub"/>
    <n v="0"/>
    <s v="24-0956"/>
    <n v="0"/>
    <s v="Active"/>
    <d v="2024-06-26T10:40:53"/>
    <s v="Haub School of Environment &amp; Natural Resources"/>
    <n v="0"/>
    <s v="Original Award"/>
    <m/>
    <m/>
    <s v="Other Sponsored Activity"/>
    <s v="false"/>
    <s v="false"/>
    <s v="false"/>
    <s v="false"/>
    <s v="false"/>
    <s v="false"/>
    <m/>
    <m/>
    <m/>
    <s v="No"/>
    <s v="Thomas Abraham Lentner"/>
    <s v="300000007170093"/>
    <m/>
    <m/>
    <s v="0559c9c0-54cf-43fb-95c1-f04f671d1f5f"/>
    <m/>
    <m/>
    <m/>
    <m/>
    <s v="No"/>
    <m/>
    <d v="2029-08-04T00:00:00"/>
    <d v="2024-08-05T00:00:00"/>
    <m/>
    <s v="Yes"/>
    <s v="10.xxx"/>
    <s v="No"/>
    <m/>
    <s v="Rocky Mountains (RM-CESU)"/>
    <m/>
    <m/>
    <m/>
    <m/>
    <s v="Haub School of Environmental &amp; Natural Resources"/>
    <m/>
    <m/>
    <m/>
    <m/>
    <m/>
    <m/>
    <m/>
    <m/>
    <m/>
    <s v="No"/>
    <m/>
    <m/>
    <s v="No"/>
    <m/>
    <s v="Farrell Jean Rapp"/>
    <m/>
    <m/>
    <m/>
    <m/>
    <m/>
    <m/>
    <m/>
    <m/>
    <m/>
    <m/>
    <s v="24008"/>
    <m/>
    <m/>
    <m/>
    <m/>
    <m/>
    <m/>
    <m/>
    <m/>
    <m/>
    <m/>
    <m/>
    <m/>
    <m/>
    <m/>
    <m/>
    <m/>
    <m/>
    <m/>
    <m/>
    <m/>
    <s v="salary/fringe, unrecovered indirect"/>
    <m/>
    <m/>
    <m/>
    <m/>
    <m/>
    <m/>
    <m/>
    <m/>
    <m/>
    <s v="Yes"/>
    <s v="University of Wyoming"/>
    <m/>
    <m/>
    <m/>
    <m/>
    <m/>
    <m/>
    <m/>
    <m/>
    <m/>
    <s v="In-kind"/>
    <m/>
    <m/>
    <m/>
    <m/>
    <m/>
    <m/>
    <m/>
    <m/>
    <m/>
    <s v="Haub School of Environment &amp; Natural Resources"/>
    <s v="300000007170093"/>
    <m/>
    <m/>
    <m/>
    <m/>
    <m/>
    <m/>
    <m/>
    <m/>
    <m/>
    <m/>
    <m/>
    <m/>
    <m/>
    <m/>
    <m/>
    <m/>
    <m/>
    <m/>
    <m/>
    <m/>
    <m/>
    <m/>
    <m/>
    <m/>
    <m/>
    <m/>
    <m/>
    <m/>
    <s v="Haub School of Environment &amp; Natural Resources"/>
    <s v="300000007170093"/>
    <m/>
    <m/>
    <m/>
    <m/>
    <m/>
    <m/>
    <m/>
    <m/>
    <m/>
    <m/>
    <m/>
    <m/>
    <m/>
    <m/>
    <m/>
    <m/>
    <m/>
    <m/>
    <n v="0"/>
    <s v="Social Sciences"/>
    <n v="15"/>
    <n v="5"/>
    <m/>
    <m/>
    <m/>
    <m/>
    <m/>
    <m/>
    <m/>
    <m/>
    <m/>
    <m/>
    <m/>
    <m/>
    <m/>
    <m/>
    <m/>
    <m/>
    <m/>
    <m/>
    <s v="No"/>
    <m/>
    <m/>
    <m/>
    <m/>
    <m/>
    <m/>
    <m/>
    <m/>
    <m/>
    <s v="No"/>
    <m/>
    <s v="No"/>
    <n v="0"/>
    <n v="0"/>
    <m/>
    <s v="24-CS-1102300-02"/>
    <s v="No"/>
    <m/>
    <m/>
    <s v="Kimberly Ann Messersmith"/>
    <s v="US Citizen"/>
    <s v="W03274203"/>
    <m/>
    <s v="Female"/>
    <s v="No"/>
    <m/>
    <m/>
    <s v="No"/>
    <m/>
    <m/>
    <m/>
    <m/>
    <s v="Mountain Planning Service Group (MPSG) facilitation and engagement services"/>
    <m/>
    <s v="Federal Direct"/>
    <m/>
    <s v="No"/>
    <m/>
    <s v="Award Created"/>
    <s v="Farrell Jean Rapp"/>
    <d v="2024-06-26T10:40:52"/>
    <m/>
    <s v="No"/>
    <m/>
    <m/>
    <m/>
    <s v="Yes"/>
    <m/>
    <s v="Yes"/>
    <s v="Other Sponsored Activities"/>
    <s v="Reduced F&amp;A by Sponsor: Specify the rate % and base (MTDC, TDC, Other)"/>
    <s v="Reduced F&amp;A by Sponsor: Specify the rate % and base (MTDC, TDC, Other)"/>
    <n v="0"/>
    <s v="No"/>
    <m/>
    <m/>
    <m/>
    <m/>
    <m/>
    <s v="Cooperative Agreement"/>
    <s v="No"/>
    <m/>
    <m/>
    <m/>
    <s v="No"/>
    <s v="Cost Reimbursable"/>
    <m/>
    <m/>
    <m/>
    <m/>
    <m/>
    <s v="No"/>
    <s v="Required"/>
    <m/>
    <m/>
    <m/>
    <m/>
    <m/>
    <m/>
    <m/>
    <m/>
    <s v="Yes"/>
    <s v="Lorenz, Michelle"/>
    <m/>
    <m/>
    <s v="Haub School of Environmental &amp; Natural Resources"/>
    <m/>
    <s v="01-FSUSDA"/>
    <m/>
    <s v="On Campus"/>
    <s v="New"/>
    <m/>
    <m/>
    <s v="No"/>
    <m/>
    <m/>
    <s v="3 Years"/>
    <m/>
    <s v="17.5% TDC"/>
    <s v="17.5"/>
    <s v="[Final Technical Report, Annual Technical Report, Other]"/>
    <s v="Quarterly"/>
    <m/>
    <s v="0.0"/>
    <s v="0.0"/>
    <s v="0.0"/>
    <s v="0.0"/>
    <s v="0.0"/>
    <s v="0.0"/>
    <s v="100"/>
    <s v="W00271959"/>
    <m/>
    <m/>
    <m/>
    <m/>
    <s v="Female"/>
    <s v="Haub School of Environment &amp; Natural Resources"/>
    <s v="300000007170093"/>
    <s v="Melanie Armstrong"/>
    <s v="Principal Investigator"/>
    <s v="0.0"/>
    <s v="0.0"/>
    <s v="0.0"/>
    <s v="0.0"/>
    <s v="0.0"/>
    <s v="0.0"/>
    <s v="0.0"/>
    <s v="0.0"/>
    <m/>
    <m/>
    <m/>
    <m/>
    <m/>
    <m/>
    <m/>
    <m/>
    <m/>
    <m/>
    <s v="Other Social Sciences"/>
    <s v="24-CS-1102300-02"/>
    <m/>
    <s v="01-FSUSDA"/>
    <s v="U.S. Federal Government"/>
    <m/>
    <s v="No"/>
    <m/>
    <m/>
    <m/>
    <m/>
    <m/>
    <m/>
    <m/>
    <m/>
    <m/>
    <m/>
    <m/>
    <m/>
    <m/>
    <m/>
    <m/>
    <m/>
    <m/>
    <m/>
    <m/>
    <m/>
    <m/>
    <m/>
    <m/>
    <m/>
    <m/>
    <m/>
    <m/>
    <m/>
    <m/>
    <m/>
    <m/>
    <m/>
    <m/>
    <m/>
    <m/>
    <m/>
    <m/>
    <m/>
    <m/>
    <m/>
    <m/>
    <m/>
    <m/>
    <m/>
    <m/>
    <m/>
    <m/>
    <m/>
    <m/>
    <m/>
    <s v="Draft Budget Justification for MPSG Facilitation and Engagement.xlsx,Budget Justification_MPSG_042424.docx,240419 UWyo FS 1500-17b Financial Plan Short Form_MA.xlsm"/>
    <s v="CESU Partners Indirect Rate Fact Sheet.pdf"/>
    <s v="No"/>
    <m/>
    <s v="No"/>
    <m/>
    <m/>
    <m/>
    <m/>
    <m/>
    <m/>
    <m/>
    <m/>
    <m/>
    <m/>
    <s v="24008"/>
    <s v="74005.43"/>
    <m/>
    <m/>
    <m/>
    <m/>
    <m/>
    <m/>
    <m/>
    <m/>
    <m/>
    <m/>
    <m/>
    <m/>
    <m/>
    <m/>
    <m/>
    <m/>
    <m/>
    <m/>
    <m/>
    <m/>
    <m/>
    <m/>
    <m/>
    <m/>
    <m/>
    <m/>
    <m/>
    <m/>
  </r>
  <r>
    <s v="24-0131-A0002"/>
    <s v="Joseph Dale Holbrook"/>
    <s v="Ecology of Colorado Bobcats"/>
    <s v="Department of Natural Resources / Colorado Parks and Wildlife"/>
    <s v="U.S. Fish &amp; Wildlife Service/Department of the Interior"/>
    <x v="13"/>
    <d v="2025-06-30T00:00:00"/>
    <x v="6"/>
    <s v="Haub"/>
    <n v="39678.199999999997"/>
    <s v="24-0131"/>
    <n v="39678.199999999997"/>
    <s v="Active"/>
    <d v="2024-07-29T10:18:11"/>
    <s v="Haub School of Environment &amp; Natural Resources"/>
    <n v="0"/>
    <s v="Original Award"/>
    <m/>
    <m/>
    <s v="Applied Research"/>
    <m/>
    <m/>
    <m/>
    <m/>
    <m/>
    <m/>
    <m/>
    <m/>
    <s v="This is year FY#2"/>
    <s v="No"/>
    <m/>
    <s v="300000007170093"/>
    <m/>
    <m/>
    <s v="cfa01feb-4041-48a6-9d9a-01382c42bd76"/>
    <d v="2024-08-05T00:00:00"/>
    <m/>
    <m/>
    <m/>
    <s v="No"/>
    <m/>
    <d v="2025-06-30T00:00:00"/>
    <d v="2024-08-05T00:00:00"/>
    <m/>
    <s v="No"/>
    <n v="15.611000000000001"/>
    <s v="No"/>
    <m/>
    <m/>
    <m/>
    <m/>
    <m/>
    <s v="tru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39678.199999999997"/>
    <s v="Other Sciences"/>
    <n v="15"/>
    <n v="5"/>
    <m/>
    <m/>
    <m/>
    <m/>
    <m/>
    <m/>
    <m/>
    <m/>
    <m/>
    <m/>
    <m/>
    <m/>
    <m/>
    <m/>
    <m/>
    <m/>
    <m/>
    <m/>
    <s v="No"/>
    <m/>
    <s v="No"/>
    <m/>
    <m/>
    <m/>
    <m/>
    <m/>
    <m/>
    <m/>
    <s v="No"/>
    <m/>
    <s v="No"/>
    <n v="39678.199999999997"/>
    <n v="0"/>
    <m/>
    <m/>
    <s v="No"/>
    <m/>
    <m/>
    <s v="Kimberly Ann Messersmith"/>
    <s v="US Citizen"/>
    <s v="W03274203"/>
    <m/>
    <s v="Female"/>
    <s v="No"/>
    <m/>
    <m/>
    <s v="No"/>
    <m/>
    <m/>
    <m/>
    <m/>
    <s v="Individual Variation of Bobcat Diet and Resource Selection: Identifying Flexibility and Foraging Strategies in a Generalist Carnivore | FY2025"/>
    <m/>
    <s v="Federal Passthrough"/>
    <m/>
    <s v="No"/>
    <m/>
    <s v="Award Created"/>
    <s v="Farrell Jean Rapp"/>
    <d v="2024-07-29T10:18:10"/>
    <m/>
    <s v="No"/>
    <m/>
    <m/>
    <m/>
    <s v="Yes"/>
    <n v="1"/>
    <s v="No"/>
    <s v="Research"/>
    <m/>
    <s v="Reduced F&amp;A by Sponsor: Specify the rate % and base (MTDC, TDC, Other)"/>
    <n v="0"/>
    <s v="No"/>
    <m/>
    <m/>
    <m/>
    <m/>
    <m/>
    <s v="Grant"/>
    <s v="No"/>
    <m/>
    <m/>
    <m/>
    <s v="No"/>
    <s v="Cost Reimbursable"/>
    <m/>
    <m/>
    <m/>
    <m/>
    <m/>
    <s v="No"/>
    <m/>
    <m/>
    <m/>
    <m/>
    <m/>
    <m/>
    <m/>
    <m/>
    <m/>
    <s v="Yes"/>
    <s v="Lorenz, Michelle"/>
    <m/>
    <m/>
    <s v="Haub School of Environmental &amp; Natural Resources"/>
    <m/>
    <s v="01-USFWS"/>
    <m/>
    <s v="On Campus"/>
    <s v="Non-Competing Continuation"/>
    <m/>
    <m/>
    <s v="No"/>
    <m/>
    <m/>
    <s v="3 Years"/>
    <m/>
    <m/>
    <s v="0%"/>
    <s v="Other"/>
    <s v="Quarterly"/>
    <s v="US Citizen"/>
    <m/>
    <m/>
    <m/>
    <m/>
    <m/>
    <m/>
    <s v="100"/>
    <s v="W09862330"/>
    <m/>
    <m/>
    <m/>
    <m/>
    <s v="Male"/>
    <s v="Haub School of Environment &amp; Natural Resources"/>
    <s v="300000007170093"/>
    <s v="Joseph Dale Holbrook"/>
    <s v="Principal Investigator"/>
    <s v="0.0"/>
    <s v="0.0"/>
    <m/>
    <m/>
    <s v="0.0"/>
    <s v="0.0"/>
    <s v="0.0"/>
    <s v="0.0"/>
    <m/>
    <m/>
    <m/>
    <m/>
    <m/>
    <m/>
    <m/>
    <m/>
    <m/>
    <m/>
    <m/>
    <s v="192801"/>
    <s v="Out-of-State Government"/>
    <s v="04-DNRCPW"/>
    <s v="Other State and Local Governmental Entities"/>
    <m/>
    <s v="No"/>
    <m/>
    <m/>
    <m/>
    <m/>
    <m/>
    <m/>
    <m/>
    <m/>
    <m/>
    <m/>
    <m/>
    <m/>
    <m/>
    <m/>
    <m/>
    <m/>
    <m/>
    <m/>
    <m/>
    <m/>
    <m/>
    <m/>
    <m/>
    <m/>
    <m/>
    <m/>
    <m/>
    <m/>
    <m/>
    <m/>
    <m/>
    <m/>
    <m/>
    <m/>
    <m/>
    <m/>
    <m/>
    <m/>
    <m/>
    <m/>
    <m/>
    <m/>
    <m/>
    <m/>
    <m/>
    <m/>
    <m/>
    <m/>
    <m/>
    <m/>
    <s v="Exhibit A - SOW and Budget.pdf"/>
    <s v="Indirect Cost Waiver Request_12.21.2021.pdf,Indirect Cost Waiver Request_APPROVAL_12.21.2021.pdf"/>
    <s v="No"/>
    <m/>
    <s v="No"/>
    <m/>
    <m/>
    <m/>
    <m/>
    <m/>
    <m/>
    <m/>
    <m/>
    <m/>
    <m/>
    <m/>
    <s v="39678.2"/>
    <m/>
    <m/>
    <m/>
    <m/>
    <m/>
    <m/>
    <m/>
    <m/>
    <m/>
    <m/>
    <m/>
    <m/>
    <m/>
    <s v="No"/>
    <m/>
    <m/>
    <m/>
    <m/>
    <m/>
    <m/>
    <m/>
    <m/>
    <m/>
    <m/>
    <m/>
    <m/>
    <m/>
    <m/>
  </r>
  <r>
    <s v="23-0861-A0004"/>
    <s v="Humphrey John Costello"/>
    <s v="New Mexico 1815 Diabetes Prevention and Control Program (DPCP) and Heart Disease and Stroke Prevention Program (HDSPP)"/>
    <s v="New Mexico Department of Health"/>
    <s v="Centers for Disease Control and Prevention/Department of Health and Human Services"/>
    <x v="14"/>
    <d v="2025-06-30T00:00:00"/>
    <x v="18"/>
    <s v="REDD"/>
    <n v="65000"/>
    <s v="23-0861"/>
    <n v="65000"/>
    <s v="Active"/>
    <d v="2024-06-26T10:04:53"/>
    <s v="Wyoming Survey &amp; Analysis Center"/>
    <n v="0"/>
    <s v="Original Award"/>
    <m/>
    <m/>
    <s v="Other Sponsored Activity"/>
    <s v="false"/>
    <s v="false"/>
    <s v="false"/>
    <s v="false"/>
    <s v="false"/>
    <s v="false"/>
    <m/>
    <s v="Contract WYSAC NMDOH OGC Rev 5.29.24.doc"/>
    <m/>
    <s v="No"/>
    <s v="Kristi Hargis Stockdale"/>
    <s v="300000007170088"/>
    <m/>
    <m/>
    <s v="029a26c6-4a65-4f56-b0be-e17b7fdff8e4"/>
    <d v="2024-08-19T00:00:00"/>
    <m/>
    <m/>
    <m/>
    <s v="No"/>
    <m/>
    <d v="2025-06-30T00:00:00"/>
    <d v="2024-08-09T00:00:00"/>
    <m/>
    <s v="No"/>
    <n v="93.988"/>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8507.46"/>
    <s v="Other Sciences"/>
    <n v="50"/>
    <n v="5"/>
    <m/>
    <m/>
    <m/>
    <m/>
    <m/>
    <m/>
    <m/>
    <m/>
    <m/>
    <m/>
    <m/>
    <m/>
    <m/>
    <m/>
    <m/>
    <m/>
    <m/>
    <m/>
    <s v="No"/>
    <m/>
    <m/>
    <m/>
    <m/>
    <m/>
    <m/>
    <m/>
    <m/>
    <m/>
    <s v="No"/>
    <m/>
    <s v="No"/>
    <n v="48507.46"/>
    <n v="16492.54"/>
    <m/>
    <s v="23-0020"/>
    <s v="No"/>
    <m/>
    <m/>
    <s v="Thao Pham McVay"/>
    <s v="US Citizen"/>
    <s v="W05258353"/>
    <s v="Not Hispanic or Latino"/>
    <s v="Female"/>
    <s v="No"/>
    <m/>
    <m/>
    <s v="No"/>
    <m/>
    <m/>
    <m/>
    <m/>
    <s v="New Mexico 23-0020  Diabetes Prevention and Control Program (DPCP) and Heart Disease and Stroke Prevention Program (HDSPP)"/>
    <m/>
    <s v="Federal Passthrough"/>
    <m/>
    <s v="No"/>
    <m/>
    <s v="Award Created"/>
    <s v="Farrell Jean Rapp"/>
    <d v="2024-06-26T10:04:52"/>
    <m/>
    <s v="No"/>
    <m/>
    <m/>
    <m/>
    <s v="No"/>
    <m/>
    <s v="No"/>
    <s v="Other Sponsored Activities"/>
    <m/>
    <s v="34% MTDC"/>
    <n v="16492.54"/>
    <s v="No"/>
    <m/>
    <m/>
    <m/>
    <m/>
    <m/>
    <s v="Grant"/>
    <s v="No"/>
    <m/>
    <m/>
    <m/>
    <s v="No"/>
    <s v="Cost Reimbursable"/>
    <m/>
    <m/>
    <m/>
    <m/>
    <m/>
    <s v="No"/>
    <m/>
    <m/>
    <m/>
    <m/>
    <m/>
    <m/>
    <m/>
    <m/>
    <m/>
    <s v="Yes"/>
    <s v="Dixon, Athena"/>
    <m/>
    <m/>
    <s v="Research &amp; Economic Development"/>
    <m/>
    <s v="01-CDC"/>
    <m/>
    <s v="On Campus"/>
    <s v="Non-Competing Continuation"/>
    <m/>
    <m/>
    <s v="No"/>
    <m/>
    <m/>
    <s v="3 Years"/>
    <m/>
    <m/>
    <m/>
    <s v="Final Technical Report"/>
    <m/>
    <s v="US Citizen"/>
    <m/>
    <m/>
    <m/>
    <m/>
    <m/>
    <m/>
    <s v="75"/>
    <s v="W05656422"/>
    <s v="Not Hispanic or Latino"/>
    <m/>
    <m/>
    <m/>
    <s v="Male"/>
    <s v="Wyoming Survey &amp; Analysis Center"/>
    <s v="300000007170088"/>
    <s v="Humphrey John Costello"/>
    <s v="Principal Investigator"/>
    <m/>
    <m/>
    <m/>
    <m/>
    <m/>
    <m/>
    <s v="0.0"/>
    <s v="0.0"/>
    <m/>
    <m/>
    <m/>
    <m/>
    <m/>
    <m/>
    <m/>
    <m/>
    <m/>
    <m/>
    <m/>
    <s v="25 665 2002 00012 00"/>
    <m/>
    <s v="04-NMDH"/>
    <s v="Other State and Local Governmental Entities"/>
    <m/>
    <s v="No"/>
    <m/>
    <m/>
    <m/>
    <m/>
    <m/>
    <m/>
    <m/>
    <m/>
    <m/>
    <m/>
    <m/>
    <m/>
    <m/>
    <m/>
    <m/>
    <m/>
    <m/>
    <m/>
    <m/>
    <m/>
    <m/>
    <m/>
    <m/>
    <m/>
    <m/>
    <m/>
    <m/>
    <m/>
    <m/>
    <m/>
    <m/>
    <m/>
    <m/>
    <m/>
    <m/>
    <m/>
    <m/>
    <m/>
    <m/>
    <m/>
    <m/>
    <m/>
    <m/>
    <m/>
    <m/>
    <m/>
    <m/>
    <m/>
    <m/>
    <m/>
    <s v="Budget for NM Diabetes FY2025.xlsx"/>
    <m/>
    <s v="No"/>
    <m/>
    <s v="No"/>
    <m/>
    <m/>
    <m/>
    <m/>
    <m/>
    <m/>
    <m/>
    <m/>
    <m/>
    <m/>
    <m/>
    <s v="65000"/>
    <m/>
    <m/>
    <m/>
    <m/>
    <m/>
    <m/>
    <m/>
    <m/>
    <m/>
    <m/>
    <m/>
    <m/>
    <m/>
    <m/>
    <m/>
    <m/>
    <m/>
    <m/>
    <m/>
    <m/>
    <m/>
    <m/>
    <m/>
    <m/>
    <m/>
    <m/>
    <m/>
    <m/>
  </r>
  <r>
    <s v="24-0426-A0001"/>
    <s v="Todd Andrew Schoborg"/>
    <s v="Defining moonlighting roles for genes in development and disease"/>
    <s v="National Institute of General Medical Sciences/National Institutes of Health/Department of Health and Human Services"/>
    <m/>
    <x v="14"/>
    <d v="2029-07-31T00:00:00"/>
    <x v="33"/>
    <s v="Agriculture"/>
    <n v="361250"/>
    <s v="24-0426"/>
    <n v="1806250"/>
    <s v="Active"/>
    <d v="2024-08-06T10:40:34"/>
    <s v="Molecular Biology"/>
    <n v="0"/>
    <s v="Original Award"/>
    <m/>
    <m/>
    <s v="Basic Research"/>
    <m/>
    <m/>
    <m/>
    <m/>
    <m/>
    <m/>
    <s v="NOT-OD-24-109 http://grants.nih.gov/grants/policy/awardconditions.htm"/>
    <m/>
    <m/>
    <s v="No"/>
    <m/>
    <s v="300000007170376"/>
    <m/>
    <m/>
    <s v="df43f062-2aa6-48d0-a168-216e339a8417"/>
    <d v="2024-08-06T00:00:00"/>
    <m/>
    <m/>
    <m/>
    <s v="No"/>
    <m/>
    <d v="2025-07-31T00:00:00"/>
    <d v="2024-08-09T00:00:00"/>
    <m/>
    <s v="No"/>
    <n v="93.858999999999995"/>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250000"/>
    <s v="Life Sciences"/>
    <n v="15"/>
    <n v="5"/>
    <m/>
    <m/>
    <m/>
    <m/>
    <m/>
    <m/>
    <m/>
    <m/>
    <m/>
    <m/>
    <m/>
    <m/>
    <m/>
    <m/>
    <m/>
    <m/>
    <m/>
    <m/>
    <s v="No"/>
    <m/>
    <s v="No"/>
    <m/>
    <m/>
    <m/>
    <m/>
    <m/>
    <m/>
    <m/>
    <s v="No"/>
    <m/>
    <s v="No"/>
    <n v="1250000"/>
    <n v="556250"/>
    <m/>
    <s v="R35GM155195"/>
    <s v="No"/>
    <m/>
    <m/>
    <s v="Victoria Boyles"/>
    <s v="US Citizen"/>
    <s v="W02146377"/>
    <s v="Not Hispanic or Latino"/>
    <s v="Female"/>
    <s v="No"/>
    <m/>
    <m/>
    <s v="No"/>
    <m/>
    <m/>
    <m/>
    <m/>
    <s v="Defining multifunctional roles for proteins in development and disease"/>
    <m/>
    <s v="Federal Direct"/>
    <m/>
    <s v="No"/>
    <m/>
    <s v="Award Created"/>
    <s v="Farrell Jean Rapp"/>
    <d v="2024-08-06T10:40:33"/>
    <m/>
    <s v="No"/>
    <s v="Approved"/>
    <d v="2024-03-29T00:00:00"/>
    <s v="2024-0108"/>
    <s v="No"/>
    <n v="1"/>
    <s v="Yes"/>
    <s v="Research"/>
    <m/>
    <s v="44.5% MTDC"/>
    <n v="111250"/>
    <s v="No"/>
    <m/>
    <m/>
    <m/>
    <m/>
    <m/>
    <s v="Grant"/>
    <s v="No"/>
    <m/>
    <m/>
    <m/>
    <s v="No"/>
    <s v="Cost Reimbursable"/>
    <m/>
    <m/>
    <m/>
    <m/>
    <s v="Biological and Biomedical Sciences"/>
    <s v="Yes"/>
    <m/>
    <m/>
    <m/>
    <m/>
    <m/>
    <m/>
    <m/>
    <m/>
    <m/>
    <s v="Yes"/>
    <s v="Fulton, Samantha"/>
    <m/>
    <m/>
    <m/>
    <m/>
    <m/>
    <s v="Additive"/>
    <s v="On Campus"/>
    <s v="New"/>
    <m/>
    <m/>
    <s v="No"/>
    <m/>
    <m/>
    <s v="3 Years"/>
    <m/>
    <m/>
    <m/>
    <s v="[Annual Technical Report, Final Technical Report, Invention Report]"/>
    <m/>
    <s v="US Citizen"/>
    <s v="0.0"/>
    <s v="0.0"/>
    <s v="0.0"/>
    <s v="0.0"/>
    <s v="0.0"/>
    <s v="0.0"/>
    <s v="100"/>
    <s v="W09978026"/>
    <s v="Not Hispanic or Latino"/>
    <m/>
    <m/>
    <m/>
    <s v="Male"/>
    <s v="Molecular Biology"/>
    <s v="300000007170376"/>
    <s v="Todd Andrew Schoborg"/>
    <s v="Principal Investigator"/>
    <s v="34.67"/>
    <s v="3.12"/>
    <s v="0.0"/>
    <s v="0.0"/>
    <s v="100.0"/>
    <s v="3.0"/>
    <s v="51.0"/>
    <s v="6.12"/>
    <m/>
    <s v="Other"/>
    <s v="PI is restricted from receiving other sources of NIGMS funding other than the exceptions referenced in the MIRA funding opportunity announcement (FOA)"/>
    <m/>
    <m/>
    <m/>
    <m/>
    <m/>
    <m/>
    <m/>
    <m/>
    <s v="1R35GM155195-01"/>
    <m/>
    <s v="01-NIGMS"/>
    <s v="U.S. Federal Government"/>
    <m/>
    <s v="No"/>
    <m/>
    <m/>
    <m/>
    <m/>
    <m/>
    <m/>
    <m/>
    <m/>
    <m/>
    <m/>
    <m/>
    <m/>
    <m/>
    <m/>
    <m/>
    <m/>
    <m/>
    <m/>
    <m/>
    <m/>
    <m/>
    <m/>
    <m/>
    <m/>
    <m/>
    <m/>
    <m/>
    <m/>
    <m/>
    <m/>
    <m/>
    <m/>
    <m/>
    <m/>
    <m/>
    <m/>
    <m/>
    <m/>
    <m/>
    <m/>
    <m/>
    <m/>
    <m/>
    <m/>
    <m/>
    <m/>
    <m/>
    <m/>
    <m/>
    <m/>
    <s v="Budget Justification.pdf,Budget Justification_R35_2023.pdf"/>
    <m/>
    <s v="No"/>
    <m/>
    <s v="No"/>
    <m/>
    <m/>
    <m/>
    <m/>
    <m/>
    <m/>
    <m/>
    <m/>
    <m/>
    <m/>
    <m/>
    <s v="1806250"/>
    <m/>
    <m/>
    <m/>
    <m/>
    <m/>
    <m/>
    <m/>
    <m/>
    <m/>
    <m/>
    <s v="[Conflict of Interest]"/>
    <m/>
    <m/>
    <s v="No"/>
    <m/>
    <m/>
    <m/>
    <m/>
    <m/>
    <m/>
    <m/>
    <m/>
    <m/>
    <m/>
    <m/>
    <m/>
    <m/>
    <m/>
  </r>
  <r>
    <s v="24-1054-A0001"/>
    <s v="Alexander Paul Petrovic"/>
    <s v="Broadband Microwave Spectromicroscopy"/>
    <s v="Arizona State University"/>
    <m/>
    <x v="15"/>
    <d v="2025-08-12T00:00:00"/>
    <x v="31"/>
    <s v="Engineering"/>
    <n v="28491"/>
    <s v="24-1054"/>
    <n v="28491"/>
    <s v="Active"/>
    <d v="2024-06-21T09:13:25"/>
    <s v="Physics &amp; Astronomy"/>
    <n v="0"/>
    <s v="Original Award"/>
    <m/>
    <m/>
    <s v="Experimental Development"/>
    <s v="false"/>
    <s v="false"/>
    <s v="false"/>
    <s v="false"/>
    <s v="false"/>
    <s v="false"/>
    <m/>
    <m/>
    <s v="The relevant budget file is &quot;Petrovic ASU budget&quot;.  This budget assumes the 0% Indirect Cost rate for which I have submitted a waiver request (and obtained approval from the HoD and Dean).  The older file &quot;Petrovix ASU budget&quot; should be ignored."/>
    <s v="No"/>
    <s v="Thomas Abraham Lentner"/>
    <s v="300000007170277"/>
    <m/>
    <m/>
    <s v="92cc7af4-3cfe-4761-be71-16b395b9217b"/>
    <d v="2024-08-14T00:00:00"/>
    <m/>
    <m/>
    <m/>
    <s v="No"/>
    <m/>
    <d v="2025-08-12T00:00:00"/>
    <d v="2024-08-12T00:00:00"/>
    <m/>
    <s v="No"/>
    <s v="NONFED"/>
    <s v="No"/>
    <m/>
    <m/>
    <m/>
    <m/>
    <m/>
    <m/>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Physics &amp; Astronomy Department"/>
    <s v="300000029794251"/>
    <m/>
    <m/>
    <m/>
    <m/>
    <m/>
    <m/>
    <m/>
    <m/>
    <m/>
    <m/>
    <m/>
    <m/>
    <m/>
    <m/>
    <m/>
    <m/>
    <m/>
    <m/>
    <n v="28491"/>
    <s v="Physical Sciences"/>
    <n v="15"/>
    <n v="5"/>
    <m/>
    <m/>
    <m/>
    <m/>
    <m/>
    <m/>
    <m/>
    <m/>
    <m/>
    <m/>
    <m/>
    <m/>
    <m/>
    <m/>
    <m/>
    <m/>
    <m/>
    <m/>
    <s v="No"/>
    <m/>
    <m/>
    <s v="Physics &amp; Astronomy Department"/>
    <s v="300000029794251"/>
    <m/>
    <m/>
    <s v="Physical Sciences"/>
    <m/>
    <m/>
    <s v="Yes"/>
    <m/>
    <s v="No"/>
    <n v="28491"/>
    <n v="0"/>
    <m/>
    <m/>
    <s v="No"/>
    <m/>
    <m/>
    <s v="Jesse Thomas Grosinger"/>
    <m/>
    <s v="W03278109"/>
    <s v="Not Hispanic or Latino"/>
    <s v="Male"/>
    <s v="No"/>
    <m/>
    <m/>
    <s v="No"/>
    <m/>
    <m/>
    <m/>
    <m/>
    <s v="Broadband Microwave Spectromicroscopy"/>
    <m/>
    <s v="Non-Federal"/>
    <m/>
    <s v="No"/>
    <m/>
    <s v="Award Created"/>
    <s v="Thomas Abraham Lentner"/>
    <d v="2024-06-21T09:13:24"/>
    <m/>
    <s v="No"/>
    <m/>
    <m/>
    <m/>
    <s v="Yes"/>
    <m/>
    <s v="No"/>
    <s v="Research"/>
    <m/>
    <s v="Reduced F&amp;A by Sponsor: Specify the rate % and base (MTDC, TDC, Other)"/>
    <n v="0"/>
    <s v="No"/>
    <m/>
    <m/>
    <m/>
    <m/>
    <m/>
    <s v="Contract"/>
    <s v="No"/>
    <m/>
    <m/>
    <m/>
    <s v="Yes"/>
    <s v="Cost Reimbursable"/>
    <m/>
    <m/>
    <m/>
    <m/>
    <m/>
    <s v="No"/>
    <m/>
    <m/>
    <m/>
    <m/>
    <m/>
    <m/>
    <m/>
    <m/>
    <m/>
    <s v="No"/>
    <s v="Fulton, Samantha"/>
    <m/>
    <s v="Physics"/>
    <s v="Engineering &amp; Physical Sciences"/>
    <m/>
    <m/>
    <m/>
    <s v="On Campus"/>
    <s v="New"/>
    <m/>
    <m/>
    <s v="No"/>
    <m/>
    <m/>
    <s v="10 Years"/>
    <m/>
    <m/>
    <s v="44.5%"/>
    <m/>
    <m/>
    <s v="Other Non US Citizen"/>
    <m/>
    <m/>
    <m/>
    <m/>
    <m/>
    <m/>
    <s v="100"/>
    <s v="W10394918"/>
    <s v="Not Hispanic or Latino"/>
    <m/>
    <m/>
    <m/>
    <s v="Male"/>
    <s v="Physics &amp; Astronomy"/>
    <s v="300000007170277"/>
    <s v="Alexander Paul Petrovic"/>
    <s v="Principal Investigator"/>
    <m/>
    <m/>
    <m/>
    <m/>
    <m/>
    <m/>
    <s v="0.0"/>
    <s v="0.0"/>
    <m/>
    <m/>
    <m/>
    <m/>
    <m/>
    <m/>
    <m/>
    <m/>
    <m/>
    <m/>
    <m/>
    <m/>
    <m/>
    <s v="06-AZSU"/>
    <s v="Institutions of Higher Education"/>
    <m/>
    <s v="No"/>
    <m/>
    <m/>
    <m/>
    <m/>
    <m/>
    <m/>
    <m/>
    <m/>
    <m/>
    <m/>
    <m/>
    <m/>
    <m/>
    <m/>
    <m/>
    <m/>
    <m/>
    <m/>
    <m/>
    <m/>
    <m/>
    <m/>
    <m/>
    <m/>
    <m/>
    <m/>
    <m/>
    <m/>
    <m/>
    <m/>
    <m/>
    <m/>
    <m/>
    <m/>
    <m/>
    <m/>
    <m/>
    <m/>
    <m/>
    <m/>
    <m/>
    <m/>
    <m/>
    <m/>
    <m/>
    <m/>
    <m/>
    <m/>
    <m/>
    <m/>
    <s v="Petrovix ASU budget.xlsx,Petrovic ASU budget.xlsx"/>
    <m/>
    <s v="No"/>
    <m/>
    <s v="No"/>
    <m/>
    <m/>
    <m/>
    <m/>
    <m/>
    <m/>
    <m/>
    <m/>
    <m/>
    <m/>
    <m/>
    <s v="28491"/>
    <m/>
    <m/>
    <m/>
    <m/>
    <m/>
    <m/>
    <m/>
    <m/>
    <m/>
    <m/>
    <m/>
    <m/>
    <m/>
    <m/>
    <m/>
    <m/>
    <m/>
    <m/>
    <m/>
    <m/>
    <m/>
    <m/>
    <m/>
    <m/>
    <m/>
    <m/>
    <m/>
    <m/>
  </r>
  <r>
    <s v="24-0750-A0001"/>
    <s v="David Tank"/>
    <s v="Yermo population genomics and phylogenomics"/>
    <s v="Bureau of Land Management/Department of the Interior"/>
    <m/>
    <x v="16"/>
    <d v="2029-08-14T00:00:00"/>
    <x v="32"/>
    <s v="Agriculture"/>
    <n v="75979.009999999995"/>
    <s v="24-0750"/>
    <n v="75979.009999999995"/>
    <s v="Active"/>
    <d v="2024-09-13T07:56:07"/>
    <s v="Botany"/>
    <n v="0"/>
    <s v="Original Award"/>
    <m/>
    <m/>
    <s v="Basic Research"/>
    <m/>
    <m/>
    <m/>
    <m/>
    <m/>
    <m/>
    <m/>
    <m/>
    <m/>
    <s v="No"/>
    <m/>
    <s v="300000007170631"/>
    <m/>
    <m/>
    <s v="42587c27-f846-4d27-bc16-c77f238108c3"/>
    <d v="2024-09-13T00:00:00"/>
    <m/>
    <m/>
    <m/>
    <s v="No"/>
    <m/>
    <d v="2029-08-14T00:00:00"/>
    <d v="2024-08-14T00:00:00"/>
    <m/>
    <s v="Yes"/>
    <n v="15.244999999999999"/>
    <s v="No"/>
    <m/>
    <s v="Great Plains (GP-CESU)"/>
    <m/>
    <m/>
    <m/>
    <s v="false"/>
    <m/>
    <m/>
    <m/>
    <m/>
    <m/>
    <m/>
    <m/>
    <m/>
    <m/>
    <m/>
    <s v="No"/>
    <m/>
    <m/>
    <s v="No"/>
    <m/>
    <s v="Kristi Hargis Stockdale"/>
    <m/>
    <m/>
    <m/>
    <m/>
    <m/>
    <m/>
    <m/>
    <m/>
    <m/>
    <m/>
    <m/>
    <m/>
    <m/>
    <m/>
    <m/>
    <m/>
    <m/>
    <m/>
    <m/>
    <m/>
    <m/>
    <m/>
    <m/>
    <m/>
    <m/>
    <m/>
    <m/>
    <m/>
    <m/>
    <m/>
    <m/>
    <m/>
    <m/>
    <m/>
    <m/>
    <m/>
    <m/>
    <m/>
    <m/>
    <m/>
    <m/>
    <s v="No"/>
    <m/>
    <m/>
    <m/>
    <m/>
    <m/>
    <m/>
    <m/>
    <m/>
    <m/>
    <m/>
    <m/>
    <m/>
    <m/>
    <m/>
    <m/>
    <m/>
    <m/>
    <m/>
    <m/>
    <m/>
    <m/>
    <m/>
    <m/>
    <m/>
    <m/>
    <m/>
    <m/>
    <m/>
    <m/>
    <m/>
    <m/>
    <m/>
    <m/>
    <m/>
    <m/>
    <m/>
    <m/>
    <m/>
    <m/>
    <m/>
    <m/>
    <m/>
    <m/>
    <m/>
    <m/>
    <m/>
    <m/>
    <m/>
    <m/>
    <m/>
    <s v="Botany"/>
    <s v="300000007170631"/>
    <m/>
    <m/>
    <m/>
    <m/>
    <m/>
    <m/>
    <m/>
    <m/>
    <m/>
    <m/>
    <m/>
    <m/>
    <m/>
    <m/>
    <m/>
    <m/>
    <m/>
    <m/>
    <n v="66283.41"/>
    <s v="Life Sciences"/>
    <n v="15"/>
    <n v="5"/>
    <m/>
    <m/>
    <m/>
    <m/>
    <m/>
    <m/>
    <m/>
    <m/>
    <m/>
    <m/>
    <m/>
    <m/>
    <m/>
    <m/>
    <m/>
    <m/>
    <m/>
    <m/>
    <s v="No"/>
    <m/>
    <s v="No"/>
    <m/>
    <m/>
    <m/>
    <m/>
    <m/>
    <m/>
    <m/>
    <s v="No"/>
    <m/>
    <s v="No"/>
    <n v="66283.41"/>
    <n v="9695.6"/>
    <m/>
    <s v="L24AC00407"/>
    <s v="No"/>
    <m/>
    <m/>
    <s v="Laura A. Cole"/>
    <s v="US Citizen"/>
    <s v="W00934712"/>
    <s v="Not Hispanic or Latino"/>
    <s v="Female"/>
    <s v="No"/>
    <m/>
    <m/>
    <s v="No"/>
    <m/>
    <m/>
    <m/>
    <m/>
    <s v="Conservation genomics of desert yellowhead (Yermo xanthocephalus) using a combined population  genetic and phylogenetic approach"/>
    <m/>
    <s v="Federal Direct"/>
    <m/>
    <s v="No"/>
    <m/>
    <s v="Award Created"/>
    <s v="Kristi Hargis Stockdale"/>
    <d v="2024-09-13T07:56:07"/>
    <m/>
    <s v="No"/>
    <m/>
    <m/>
    <m/>
    <s v="Yes"/>
    <m/>
    <s v="No"/>
    <s v="Research"/>
    <m/>
    <s v="Reduced F&amp;A by Sponsor: Specify the rate % and base (MTDC, TDC, Other)"/>
    <n v="9695.6"/>
    <s v="No"/>
    <m/>
    <m/>
    <m/>
    <m/>
    <m/>
    <s v="Cooperative Agreement"/>
    <s v="No"/>
    <m/>
    <m/>
    <m/>
    <s v="No"/>
    <s v="Cost Reimbursable"/>
    <m/>
    <m/>
    <m/>
    <m/>
    <s v="Other Life Sciences"/>
    <s v="No"/>
    <m/>
    <m/>
    <m/>
    <m/>
    <m/>
    <m/>
    <m/>
    <s v="1"/>
    <m/>
    <s v="Yes"/>
    <s v="Wroblewski, Mitchell"/>
    <m/>
    <m/>
    <s v="Agriculture, Life Sciences,  &amp; Natural Resources"/>
    <m/>
    <m/>
    <s v="Deductive"/>
    <s v="On Campus"/>
    <s v="New"/>
    <m/>
    <m/>
    <s v="No"/>
    <m/>
    <m/>
    <s v="3 Years"/>
    <m/>
    <m/>
    <s v="17.5%"/>
    <s v="[Annual Technical Report, Final Technical Report]"/>
    <m/>
    <s v="US Citizen"/>
    <s v="0.0"/>
    <s v="0.0"/>
    <s v="0.0"/>
    <s v="0.0"/>
    <s v="0.0"/>
    <s v="0.0"/>
    <s v="100"/>
    <s v="W10154853"/>
    <s v="Not Hispanic or Latino"/>
    <m/>
    <m/>
    <m/>
    <s v="Male"/>
    <s v="Botany"/>
    <s v="300000007170631"/>
    <s v="David Tank"/>
    <s v="Principal Investigator"/>
    <s v="0.0"/>
    <s v="0.0"/>
    <s v="0.0"/>
    <s v="0.0"/>
    <s v="0.0"/>
    <s v="0.0"/>
    <s v="0.0"/>
    <s v="0.0"/>
    <m/>
    <m/>
    <m/>
    <m/>
    <m/>
    <m/>
    <m/>
    <m/>
    <m/>
    <m/>
    <m/>
    <s v="L24AC00407-00"/>
    <m/>
    <s v="01-BLM"/>
    <s v="U.S. Federal Government"/>
    <m/>
    <s v="No"/>
    <m/>
    <m/>
    <m/>
    <m/>
    <m/>
    <m/>
    <m/>
    <m/>
    <m/>
    <m/>
    <m/>
    <m/>
    <m/>
    <m/>
    <m/>
    <m/>
    <m/>
    <m/>
    <m/>
    <m/>
    <m/>
    <m/>
    <m/>
    <m/>
    <m/>
    <m/>
    <m/>
    <m/>
    <m/>
    <m/>
    <m/>
    <m/>
    <m/>
    <m/>
    <m/>
    <m/>
    <m/>
    <m/>
    <m/>
    <m/>
    <m/>
    <m/>
    <m/>
    <m/>
    <m/>
    <m/>
    <m/>
    <m/>
    <m/>
    <m/>
    <s v="15.245 FY 2024 Attachment B Budget Narrative Plant Conservation and Restoration.xlsx,15.245 FY 2024 Attachment B Budget Narrative Plant Conservation and Restoration.2.xlsx"/>
    <s v="L24AS00165 WY Plant Conservation-Full Announcement.pdf"/>
    <s v="No"/>
    <m/>
    <s v="No"/>
    <m/>
    <m/>
    <m/>
    <m/>
    <m/>
    <m/>
    <m/>
    <m/>
    <m/>
    <m/>
    <m/>
    <s v="75979.01"/>
    <m/>
    <m/>
    <m/>
    <m/>
    <m/>
    <m/>
    <m/>
    <m/>
    <m/>
    <m/>
    <m/>
    <m/>
    <m/>
    <s v="No"/>
    <m/>
    <m/>
    <m/>
    <m/>
    <m/>
    <m/>
    <m/>
    <m/>
    <m/>
    <m/>
    <m/>
    <m/>
    <m/>
    <m/>
  </r>
  <r>
    <s v="24-0747-A0001"/>
    <s v="Austin Madson"/>
    <s v="Monitoring the Yermo xanthocephalus (desert yellowhead) using high resolution UAS data and novel AI/ML workflows"/>
    <s v="Bureau of Land Management/Department of the Interior"/>
    <m/>
    <x v="16"/>
    <d v="2026-08-13T00:00:00"/>
    <x v="41"/>
    <s v="Engineering"/>
    <n v="63173.77"/>
    <s v="24-0747"/>
    <n v="63173.77"/>
    <s v="Active"/>
    <d v="2024-08-14T10:59:44"/>
    <s v="Wyoming Geographic Information Science Center"/>
    <n v="0"/>
    <s v="Original Award"/>
    <m/>
    <m/>
    <s v="Applied Research"/>
    <m/>
    <m/>
    <m/>
    <m/>
    <m/>
    <m/>
    <m/>
    <m/>
    <m/>
    <s v="No"/>
    <m/>
    <s v="300000007170337"/>
    <m/>
    <m/>
    <s v="56608c28-826a-4a2b-aadf-f612d4f853a5"/>
    <d v="2024-08-14T00:00:00"/>
    <m/>
    <m/>
    <m/>
    <s v="No"/>
    <m/>
    <d v="2026-08-13T00:00:00"/>
    <d v="2024-08-14T00:00:00"/>
    <m/>
    <s v="Yes"/>
    <n v="15.244999999999999"/>
    <s v="No"/>
    <m/>
    <s v="Rocky Mountains (RM-CESU)"/>
    <m/>
    <m/>
    <m/>
    <s v="true"/>
    <s v="Engineering &amp; Physical Sciences"/>
    <m/>
    <m/>
    <m/>
    <m/>
    <m/>
    <m/>
    <m/>
    <m/>
    <m/>
    <s v="No"/>
    <m/>
    <m/>
    <s v="No"/>
    <m/>
    <s v="Farrell Jean Rapp"/>
    <m/>
    <m/>
    <m/>
    <m/>
    <m/>
    <m/>
    <m/>
    <m/>
    <m/>
    <m/>
    <s v="14388.99"/>
    <m/>
    <m/>
    <m/>
    <m/>
    <m/>
    <m/>
    <m/>
    <m/>
    <m/>
    <m/>
    <m/>
    <m/>
    <m/>
    <m/>
    <m/>
    <m/>
    <m/>
    <m/>
    <m/>
    <m/>
    <m/>
    <m/>
    <m/>
    <m/>
    <m/>
    <m/>
    <m/>
    <m/>
    <m/>
    <m/>
    <s v="Yes"/>
    <s v="University of Wyoming"/>
    <m/>
    <m/>
    <m/>
    <m/>
    <m/>
    <m/>
    <m/>
    <m/>
    <m/>
    <s v="Cash"/>
    <m/>
    <m/>
    <m/>
    <m/>
    <m/>
    <m/>
    <m/>
    <m/>
    <m/>
    <s v="Wyoming Geographic Information Science Center"/>
    <s v="300000007170337"/>
    <m/>
    <m/>
    <m/>
    <m/>
    <m/>
    <m/>
    <m/>
    <m/>
    <m/>
    <m/>
    <m/>
    <m/>
    <m/>
    <m/>
    <m/>
    <m/>
    <m/>
    <m/>
    <m/>
    <m/>
    <m/>
    <m/>
    <m/>
    <m/>
    <m/>
    <m/>
    <s v="Difference between negotiated IDC rate and normal IDC rate"/>
    <m/>
    <s v="Wyoming Geographic Information Science Center"/>
    <s v="300000007170337"/>
    <m/>
    <m/>
    <m/>
    <m/>
    <m/>
    <m/>
    <m/>
    <m/>
    <m/>
    <m/>
    <m/>
    <m/>
    <m/>
    <m/>
    <m/>
    <m/>
    <m/>
    <m/>
    <n v="53847.57"/>
    <s v="Computer and Information Sciences"/>
    <n v="15"/>
    <n v="5"/>
    <m/>
    <m/>
    <m/>
    <m/>
    <m/>
    <m/>
    <m/>
    <m/>
    <m/>
    <m/>
    <m/>
    <m/>
    <m/>
    <m/>
    <m/>
    <m/>
    <m/>
    <m/>
    <s v="No"/>
    <m/>
    <s v="No"/>
    <m/>
    <m/>
    <m/>
    <m/>
    <m/>
    <m/>
    <m/>
    <s v="No"/>
    <m/>
    <s v="No"/>
    <n v="53847.57"/>
    <n v="23715.19"/>
    <m/>
    <s v="L24AC00387"/>
    <s v="No"/>
    <m/>
    <m/>
    <s v="Beth Nicole Leonard"/>
    <s v="US Citizen"/>
    <s v="W08242859"/>
    <s v="Not Hispanic or Latino"/>
    <s v="Female"/>
    <s v="No"/>
    <m/>
    <m/>
    <s v="No"/>
    <m/>
    <m/>
    <m/>
    <m/>
    <s v="Monitoring the Yermo xanthocephalus (desert yellowhead) using high resolution UAS data and novel AI/ML workflows"/>
    <m/>
    <s v="Federal Direct"/>
    <m/>
    <s v="No"/>
    <m/>
    <s v="Award Created"/>
    <s v="Farrell Jean Rapp"/>
    <d v="2024-08-14T10:59:44"/>
    <m/>
    <s v="No"/>
    <m/>
    <m/>
    <m/>
    <s v="Yes"/>
    <n v="1"/>
    <s v="No"/>
    <s v="Research"/>
    <m/>
    <s v="Reduced F&amp;A by Sponsor: Specify the rate % and base (MTDC, TDC, Other)"/>
    <n v="23715.19"/>
    <s v="No"/>
    <m/>
    <m/>
    <m/>
    <m/>
    <m/>
    <s v="Cooperative Agreement"/>
    <s v="No"/>
    <m/>
    <m/>
    <m/>
    <s v="Yes"/>
    <s v="Cost Reimbursable"/>
    <m/>
    <m/>
    <m/>
    <m/>
    <m/>
    <s v="No"/>
    <s v="Voluntary"/>
    <m/>
    <m/>
    <s v="[All budget changes require prior approval]"/>
    <m/>
    <m/>
    <m/>
    <s v="1"/>
    <m/>
    <s v="Yes"/>
    <s v="Gull, Isaac"/>
    <m/>
    <m/>
    <s v="[Engineering &amp; Physical Sciences, Research &amp; Economic Development]"/>
    <m/>
    <m/>
    <s v="Deductive"/>
    <s v="On Campus"/>
    <s v="New"/>
    <m/>
    <m/>
    <s v="No"/>
    <m/>
    <m/>
    <m/>
    <m/>
    <m/>
    <s v="17.5% Other"/>
    <s v="[Annual Technical Report, Final Technical Report]"/>
    <m/>
    <s v="US Citizen"/>
    <s v="0.0"/>
    <s v="0.0"/>
    <s v="0.0"/>
    <s v="0.0"/>
    <s v="0.0"/>
    <s v="0.0"/>
    <s v="43"/>
    <s v="W10145942"/>
    <m/>
    <m/>
    <m/>
    <m/>
    <s v="Male"/>
    <s v="Wyoming Geographic Information Science Center"/>
    <s v="300000007170337"/>
    <s v="Austin Madson"/>
    <s v="Principal Investigator"/>
    <s v="0.0"/>
    <s v="0.0"/>
    <s v="0.0"/>
    <s v="0.0"/>
    <s v="0.0"/>
    <s v="0.0"/>
    <s v="0.0"/>
    <s v="0.0"/>
    <m/>
    <m/>
    <m/>
    <m/>
    <m/>
    <m/>
    <m/>
    <m/>
    <m/>
    <m/>
    <m/>
    <s v="L24AC00387-00"/>
    <m/>
    <s v="01-BLM"/>
    <s v="U.S. Federal Government"/>
    <m/>
    <s v="No"/>
    <m/>
    <m/>
    <m/>
    <m/>
    <m/>
    <m/>
    <m/>
    <m/>
    <m/>
    <m/>
    <m/>
    <m/>
    <m/>
    <m/>
    <m/>
    <m/>
    <m/>
    <m/>
    <m/>
    <m/>
    <m/>
    <m/>
    <m/>
    <m/>
    <m/>
    <m/>
    <m/>
    <m/>
    <m/>
    <m/>
    <m/>
    <m/>
    <m/>
    <m/>
    <m/>
    <m/>
    <m/>
    <m/>
    <m/>
    <m/>
    <m/>
    <m/>
    <m/>
    <m/>
    <m/>
    <m/>
    <m/>
    <m/>
    <m/>
    <m/>
    <s v="Madson_BLM_PCRP_Budget.xlsx"/>
    <s v="fs-faq.pdf,Madson_BLM_PCRP_Budget FINAL.xlsx"/>
    <s v="No"/>
    <m/>
    <s v="No"/>
    <m/>
    <m/>
    <m/>
    <m/>
    <m/>
    <m/>
    <m/>
    <m/>
    <m/>
    <m/>
    <s v="14388.99"/>
    <s v="77562.76"/>
    <m/>
    <m/>
    <m/>
    <m/>
    <m/>
    <m/>
    <m/>
    <m/>
    <m/>
    <m/>
    <m/>
    <m/>
    <m/>
    <s v="No"/>
    <m/>
    <m/>
    <m/>
    <s v="Per the proposal call: &quot;Cost sharing or matching is not required for this program; however, a voluntary cost share is strongly encouraged. CESU partners are encouraged to show the difference between their formal Negotiated Indirect Cost Rate and the 17.5% rate agreed upon as a CESU partner as a voluntary cost share.&quot;  The normal negotiated federal indirect cost rate for the University of Wyoming (UW) is 44.5%. However, UW is a CESU partner. As such, the indirect cost rate for this project will be 17.5%. We have included matching funds based on the difference between these two indirect cost rates (i.e., 44.5% - 17.5% = 27%). These matching funds are derived by multiplying the percent difference between the indirect rates (i.e., 27%) by the indirect cost base (total direct costs minus student tuition/fees)."/>
    <m/>
    <m/>
    <m/>
    <m/>
    <m/>
    <m/>
    <m/>
    <m/>
    <m/>
    <m/>
  </r>
  <r>
    <s v="24-0847-A0001"/>
    <s v="Timothy J Robinson"/>
    <s v="Equivant - Statistical Support Projects"/>
    <s v="Equivant Supervision"/>
    <m/>
    <x v="17"/>
    <d v="2025-05-15T00:00:00"/>
    <x v="42"/>
    <s v="Engineering"/>
    <n v="29500"/>
    <s v="24-0847"/>
    <n v="29500"/>
    <s v="Active"/>
    <d v="2024-08-09T15:20:22"/>
    <s v="Mathematics &amp; Statistics"/>
    <n v="0"/>
    <s v="Original Award"/>
    <m/>
    <m/>
    <s v="Other Sponsored Activity"/>
    <m/>
    <m/>
    <m/>
    <m/>
    <m/>
    <m/>
    <m/>
    <m/>
    <s v="Graduate Student Capstone."/>
    <s v="No"/>
    <m/>
    <s v="300000007170046"/>
    <m/>
    <m/>
    <s v="15c879ae-9860-448f-9c2c-bafe8fdc6691"/>
    <d v="2024-08-09T00:00:00"/>
    <m/>
    <m/>
    <m/>
    <s v="No"/>
    <m/>
    <d v="2025-05-15T00:00:00"/>
    <d v="2024-08-15T00:00:00"/>
    <m/>
    <s v="No"/>
    <s v="NONFED"/>
    <s v="No"/>
    <m/>
    <m/>
    <m/>
    <m/>
    <m/>
    <s v="true"/>
    <m/>
    <m/>
    <m/>
    <m/>
    <m/>
    <m/>
    <m/>
    <m/>
    <m/>
    <m/>
    <s v="No"/>
    <m/>
    <m/>
    <s v="No"/>
    <m/>
    <s v="Kristi Hargis Stockdale"/>
    <m/>
    <m/>
    <m/>
    <m/>
    <m/>
    <m/>
    <m/>
    <m/>
    <m/>
    <m/>
    <m/>
    <m/>
    <m/>
    <m/>
    <m/>
    <m/>
    <m/>
    <m/>
    <m/>
    <m/>
    <m/>
    <m/>
    <m/>
    <m/>
    <m/>
    <m/>
    <m/>
    <m/>
    <m/>
    <m/>
    <m/>
    <m/>
    <m/>
    <m/>
    <m/>
    <m/>
    <m/>
    <m/>
    <m/>
    <m/>
    <m/>
    <s v="No"/>
    <m/>
    <m/>
    <m/>
    <m/>
    <m/>
    <m/>
    <m/>
    <m/>
    <m/>
    <m/>
    <m/>
    <m/>
    <m/>
    <m/>
    <m/>
    <m/>
    <m/>
    <m/>
    <m/>
    <m/>
    <m/>
    <m/>
    <m/>
    <m/>
    <m/>
    <m/>
    <m/>
    <m/>
    <m/>
    <m/>
    <m/>
    <m/>
    <m/>
    <m/>
    <m/>
    <m/>
    <m/>
    <m/>
    <m/>
    <m/>
    <m/>
    <m/>
    <m/>
    <m/>
    <m/>
    <m/>
    <m/>
    <m/>
    <m/>
    <m/>
    <s v="Mathematics &amp; Statistics"/>
    <s v="300000007170046"/>
    <m/>
    <m/>
    <m/>
    <m/>
    <m/>
    <m/>
    <m/>
    <m/>
    <m/>
    <m/>
    <m/>
    <m/>
    <m/>
    <m/>
    <m/>
    <m/>
    <m/>
    <m/>
    <n v="29500"/>
    <s v="Mathematics and Statistics"/>
    <n v="15"/>
    <n v="5"/>
    <m/>
    <m/>
    <m/>
    <m/>
    <m/>
    <m/>
    <m/>
    <m/>
    <m/>
    <m/>
    <m/>
    <m/>
    <m/>
    <m/>
    <m/>
    <m/>
    <m/>
    <m/>
    <s v="No"/>
    <m/>
    <s v="No"/>
    <m/>
    <m/>
    <m/>
    <m/>
    <m/>
    <m/>
    <m/>
    <s v="No"/>
    <m/>
    <s v="No"/>
    <n v="29500"/>
    <n v="0"/>
    <m/>
    <m/>
    <s v="No"/>
    <m/>
    <m/>
    <s v="Jordynn Joyner"/>
    <m/>
    <s v="W10412271"/>
    <s v="Not Hispanic or Latino"/>
    <s v="Female"/>
    <s v="No"/>
    <m/>
    <m/>
    <s v="No"/>
    <m/>
    <m/>
    <m/>
    <m/>
    <s v="Data Science and Statistical Modeling at Equivant"/>
    <m/>
    <s v="Non-Federal"/>
    <m/>
    <s v="No"/>
    <m/>
    <s v="Award Created"/>
    <s v="Kristi Hargis Stockdale"/>
    <d v="2024-08-09T15:20:21"/>
    <m/>
    <s v="No"/>
    <m/>
    <m/>
    <m/>
    <s v="Yes"/>
    <m/>
    <s v="No"/>
    <s v="Other Sponsored Activities"/>
    <m/>
    <s v="Reduced F&amp;A by Sponsor: Specify the rate % and base (MTDC, TDC, Other)"/>
    <n v="0"/>
    <s v="No"/>
    <m/>
    <m/>
    <m/>
    <m/>
    <m/>
    <s v="Grant"/>
    <s v="No"/>
    <m/>
    <m/>
    <m/>
    <s v="No"/>
    <s v="Cost Reimbursable"/>
    <m/>
    <m/>
    <m/>
    <m/>
    <m/>
    <s v="No"/>
    <m/>
    <m/>
    <m/>
    <m/>
    <m/>
    <m/>
    <m/>
    <m/>
    <m/>
    <s v="Yes"/>
    <s v="Wroblewski, Mitchell"/>
    <m/>
    <m/>
    <s v="Engineering &amp; Physical Sciences"/>
    <m/>
    <m/>
    <m/>
    <s v="On Campus"/>
    <s v="Other"/>
    <s v="Student Capstone"/>
    <m/>
    <s v="No"/>
    <m/>
    <m/>
    <s v="10 Years"/>
    <m/>
    <m/>
    <s v="0% TDC"/>
    <s v="Final Technical Report"/>
    <m/>
    <s v="US Citizen"/>
    <s v="0.0"/>
    <s v="0.0"/>
    <s v="0.0"/>
    <s v="0.0"/>
    <s v="0.0"/>
    <s v="0.0"/>
    <s v="0"/>
    <s v="W02087738"/>
    <s v="Not Hispanic or Latino"/>
    <m/>
    <m/>
    <m/>
    <s v="Male"/>
    <s v="Mathematics &amp; Statistics"/>
    <s v="300000007170046"/>
    <s v="Timothy J Robinson"/>
    <s v="Principal Investigator"/>
    <s v="0.0"/>
    <s v="0.0"/>
    <s v="0.0"/>
    <s v="0.0"/>
    <s v="0.0"/>
    <s v="0.0"/>
    <s v="0.0"/>
    <s v="0.0"/>
    <m/>
    <m/>
    <m/>
    <m/>
    <m/>
    <m/>
    <m/>
    <m/>
    <m/>
    <m/>
    <m/>
    <m/>
    <s v="Industry"/>
    <s v="05-EQUIVANT"/>
    <s v="Industry"/>
    <m/>
    <s v="No"/>
    <m/>
    <m/>
    <m/>
    <m/>
    <m/>
    <m/>
    <m/>
    <m/>
    <m/>
    <m/>
    <m/>
    <m/>
    <m/>
    <m/>
    <m/>
    <m/>
    <m/>
    <m/>
    <m/>
    <m/>
    <m/>
    <m/>
    <m/>
    <m/>
    <m/>
    <m/>
    <m/>
    <m/>
    <m/>
    <m/>
    <m/>
    <m/>
    <m/>
    <m/>
    <m/>
    <m/>
    <m/>
    <m/>
    <m/>
    <m/>
    <m/>
    <m/>
    <m/>
    <m/>
    <m/>
    <m/>
    <m/>
    <m/>
    <m/>
    <m/>
    <s v="Equivant_budget.docx,Equivant_budget_final_version.docx"/>
    <s v="Indirect Cost Wavier_FJR Application_02.15.2024.pdf,Indirect Cost Reduction or Waiver Request - APPROVAL_02.16.2024.pdf"/>
    <s v="No"/>
    <m/>
    <s v="No"/>
    <m/>
    <m/>
    <m/>
    <m/>
    <m/>
    <m/>
    <m/>
    <m/>
    <m/>
    <m/>
    <m/>
    <s v="29500"/>
    <m/>
    <m/>
    <m/>
    <m/>
    <m/>
    <m/>
    <m/>
    <m/>
    <m/>
    <m/>
    <m/>
    <m/>
    <m/>
    <s v="No"/>
    <m/>
    <m/>
    <m/>
    <m/>
    <m/>
    <m/>
    <m/>
    <m/>
    <m/>
    <m/>
    <m/>
    <m/>
    <m/>
    <m/>
  </r>
  <r>
    <s v="23-1849-A0001"/>
    <s v="Zunsheng Jiao"/>
    <s v="CarbonSAFE Phase III: Sweetwater Carbon Storage HUB"/>
    <s v="U.S. Department of Energy"/>
    <m/>
    <x v="17"/>
    <d v="2027-07-31T00:00:00"/>
    <x v="12"/>
    <s v="School of Energy Resources"/>
    <n v="43298228"/>
    <s v="23-1849"/>
    <n v="43298228"/>
    <s v="Active"/>
    <d v="2024-08-15T12:00:15"/>
    <s v="School of Energy Resources Directors Office"/>
    <n v="0"/>
    <s v="Original Award"/>
    <m/>
    <m/>
    <s v="Applied Research"/>
    <m/>
    <m/>
    <m/>
    <m/>
    <m/>
    <m/>
    <s v="Davis-Bacon Act"/>
    <m/>
    <s v="Budget Period 1: 08/15/2024 -02/14/2026 Budget Period 2: 02/15/2026-08/14/2027"/>
    <s v="No"/>
    <m/>
    <s v="300000007170655"/>
    <m/>
    <m/>
    <s v="1f0e1973-c352-400f-98cd-895bf2955026"/>
    <d v="2024-08-14T00:00:00"/>
    <m/>
    <m/>
    <m/>
    <s v="No"/>
    <m/>
    <d v="2026-02-14T00:00:00"/>
    <d v="2024-08-15T00:00:00"/>
    <m/>
    <s v="No"/>
    <n v="81.088999999999999"/>
    <s v="No"/>
    <m/>
    <m/>
    <m/>
    <m/>
    <m/>
    <s v="true"/>
    <s v="School of Energy Resources"/>
    <m/>
    <m/>
    <m/>
    <m/>
    <m/>
    <m/>
    <m/>
    <m/>
    <m/>
    <s v="No"/>
    <m/>
    <m/>
    <s v="No"/>
    <m/>
    <s v="Farrell Jean Rapp"/>
    <s v="10829900"/>
    <m/>
    <m/>
    <m/>
    <m/>
    <m/>
    <m/>
    <m/>
    <m/>
    <m/>
    <m/>
    <m/>
    <m/>
    <m/>
    <m/>
    <m/>
    <m/>
    <m/>
    <m/>
    <m/>
    <m/>
    <s v="Well Construction, Expansion of CO2 Source(s) Feasibility Study and Expansion of Pipeline FEED Study"/>
    <m/>
    <m/>
    <m/>
    <m/>
    <m/>
    <m/>
    <m/>
    <m/>
    <m/>
    <m/>
    <m/>
    <m/>
    <m/>
    <m/>
    <m/>
    <m/>
    <m/>
    <m/>
    <m/>
    <s v="Yes"/>
    <s v="Third Party"/>
    <m/>
    <m/>
    <m/>
    <m/>
    <m/>
    <m/>
    <m/>
    <m/>
    <m/>
    <s v="In-kind"/>
    <m/>
    <m/>
    <m/>
    <m/>
    <m/>
    <m/>
    <m/>
    <m/>
    <m/>
    <m/>
    <m/>
    <m/>
    <m/>
    <m/>
    <m/>
    <m/>
    <m/>
    <m/>
    <m/>
    <m/>
    <m/>
    <m/>
    <m/>
    <m/>
    <m/>
    <m/>
    <m/>
    <m/>
    <m/>
    <m/>
    <m/>
    <m/>
    <m/>
    <m/>
    <m/>
    <m/>
    <m/>
    <m/>
    <m/>
    <s v="School of Energy Resources Directors Office"/>
    <s v="300000007170655"/>
    <m/>
    <m/>
    <m/>
    <m/>
    <m/>
    <m/>
    <m/>
    <m/>
    <m/>
    <m/>
    <m/>
    <m/>
    <m/>
    <m/>
    <m/>
    <m/>
    <m/>
    <m/>
    <n v="40782047"/>
    <s v="Geosciences, Atmospheric Sciences, and Ocean Sciences"/>
    <n v="15"/>
    <n v="5"/>
    <m/>
    <m/>
    <m/>
    <m/>
    <m/>
    <m/>
    <m/>
    <m/>
    <m/>
    <m/>
    <m/>
    <m/>
    <m/>
    <m/>
    <m/>
    <m/>
    <m/>
    <m/>
    <s v="No"/>
    <m/>
    <s v="No"/>
    <m/>
    <m/>
    <s v="School of Energy Resources Directors Office"/>
    <s v="300000007170655"/>
    <s v="Other"/>
    <m/>
    <m/>
    <s v="Yes"/>
    <m/>
    <s v="No"/>
    <n v="40782047"/>
    <n v="5654340"/>
    <m/>
    <s v="DE-FE0032343"/>
    <s v="No"/>
    <m/>
    <m/>
    <s v="Rachel Michelle Ferrell"/>
    <s v="US Citizen"/>
    <s v="W02257061"/>
    <s v="Not Hispanic or Latino"/>
    <s v="Female"/>
    <s v="No"/>
    <m/>
    <m/>
    <s v="No"/>
    <m/>
    <m/>
    <m/>
    <m/>
    <s v="Bipartisan Infrastructure Law - Sweetwater Carbon Storage Hub"/>
    <s v="Geological and Earth Sciences"/>
    <s v="Federal Direct"/>
    <m/>
    <s v="No"/>
    <m/>
    <s v="Award Created"/>
    <s v="Farrell Jean Rapp"/>
    <d v="2024-08-15T12:00:15"/>
    <m/>
    <s v="No"/>
    <m/>
    <m/>
    <m/>
    <s v="No"/>
    <n v="1"/>
    <s v="No"/>
    <s v="Research"/>
    <m/>
    <s v="44.5% MTDC"/>
    <n v="2516181"/>
    <s v="No"/>
    <m/>
    <m/>
    <m/>
    <m/>
    <m/>
    <s v="Cooperative Agreement"/>
    <s v="No"/>
    <m/>
    <m/>
    <m/>
    <s v="Yes"/>
    <s v="Cost Reimbursable"/>
    <m/>
    <m/>
    <m/>
    <m/>
    <m/>
    <s v="No"/>
    <s v="Required"/>
    <m/>
    <m/>
    <s v="Foreign travel restrictions"/>
    <m/>
    <m/>
    <m/>
    <s v="1"/>
    <s v="1"/>
    <s v="Yes"/>
    <s v="Shuler, Lori"/>
    <m/>
    <m/>
    <s v="School of Energy Resources"/>
    <m/>
    <m/>
    <s v="Additive"/>
    <s v="On Campus"/>
    <s v="New"/>
    <m/>
    <m/>
    <s v="No"/>
    <m/>
    <m/>
    <s v="3 Years"/>
    <m/>
    <m/>
    <m/>
    <s v="[Other, Final Technical Report, Invention Report, Property Report]"/>
    <s v="See Attachment 3"/>
    <s v="US Citizen"/>
    <s v="0.0"/>
    <s v="0.0"/>
    <s v="0.0"/>
    <s v="0.0"/>
    <s v="0.0"/>
    <s v="0.0"/>
    <s v="100"/>
    <s v="W01001310"/>
    <s v="Not Hispanic or Latino"/>
    <m/>
    <m/>
    <m/>
    <s v="Male"/>
    <s v="School of Energy Resources Directors Office"/>
    <s v="300000007170655"/>
    <s v="Zunsheng Jiao"/>
    <s v="Principal Investigator"/>
    <s v="0.0"/>
    <s v="0.0"/>
    <s v="0.0"/>
    <s v="0.0"/>
    <s v="0.0"/>
    <s v="0.0"/>
    <s v="0.0"/>
    <s v="0.0"/>
    <m/>
    <s v="Foreign National Participation"/>
    <m/>
    <m/>
    <m/>
    <m/>
    <m/>
    <m/>
    <m/>
    <m/>
    <m/>
    <s v="DE-FE0032343"/>
    <m/>
    <s v="01-USDOE"/>
    <s v="U.S. Federal Government"/>
    <m/>
    <s v="Yes"/>
    <s v="ADD NEW"/>
    <s v="34860843"/>
    <m/>
    <m/>
    <m/>
    <m/>
    <m/>
    <m/>
    <m/>
    <m/>
    <m/>
    <s v="Subrecipient_FCSBudgetJustification.xlsx"/>
    <m/>
    <m/>
    <m/>
    <m/>
    <m/>
    <m/>
    <m/>
    <m/>
    <m/>
    <m/>
    <s v="N/A"/>
    <m/>
    <m/>
    <m/>
    <m/>
    <m/>
    <m/>
    <m/>
    <m/>
    <m/>
    <m/>
    <m/>
    <m/>
    <m/>
    <m/>
    <m/>
    <m/>
    <m/>
    <m/>
    <m/>
    <m/>
    <m/>
    <m/>
    <m/>
    <m/>
    <m/>
    <m/>
    <m/>
    <s v="HighLevelBudget.pdf,RecepientBudget Justification.xlsx"/>
    <m/>
    <s v="No"/>
    <m/>
    <s v="No"/>
    <s v="Frontier Carbon Solutions (Subrecipient)"/>
    <m/>
    <m/>
    <m/>
    <m/>
    <m/>
    <m/>
    <m/>
    <m/>
    <m/>
    <s v="10829900"/>
    <s v="54128128"/>
    <m/>
    <m/>
    <m/>
    <m/>
    <m/>
    <m/>
    <m/>
    <m/>
    <m/>
    <m/>
    <m/>
    <m/>
    <m/>
    <s v="No"/>
    <m/>
    <m/>
    <m/>
    <m/>
    <m/>
    <m/>
    <m/>
    <m/>
    <m/>
    <m/>
    <m/>
    <m/>
    <m/>
    <m/>
  </r>
  <r>
    <s v="24-0413-A0001-1"/>
    <s v="Elliott B. Hulley"/>
    <s v="Collaborative: CAS-SC: Investigating the mild ligand-based oxidative dissolution of e-waste metals and their reductive recovery"/>
    <s v="National Science Foundation"/>
    <s v="National Science Foundation"/>
    <x v="17"/>
    <d v="2028-07-31T00:00:00"/>
    <x v="34"/>
    <s v="Engineering"/>
    <n v="131914"/>
    <s v="24-0413"/>
    <n v="131914"/>
    <s v="Active"/>
    <d v="2024-08-02T13:56:43"/>
    <s v="Chemistry"/>
    <n v="1"/>
    <s v="Pre-Award Spending Removal"/>
    <d v="2024-08-02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CHE"/>
    <s v="No"/>
    <m/>
    <s v="300000007170235"/>
    <m/>
    <m/>
    <s v="41019e5a-31b2-4173-b7c1-6b12eec98df6"/>
    <d v="2024-08-02T00:00:00"/>
    <m/>
    <m/>
    <m/>
    <s v="No"/>
    <m/>
    <d v="2028-07-31T00:00:00"/>
    <d v="2024-08-01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97991"/>
    <s v="Physical Sciences"/>
    <n v="15"/>
    <n v="5"/>
    <m/>
    <m/>
    <m/>
    <m/>
    <m/>
    <m/>
    <m/>
    <m/>
    <m/>
    <m/>
    <m/>
    <m/>
    <m/>
    <m/>
    <m/>
    <m/>
    <m/>
    <m/>
    <s v="No"/>
    <m/>
    <s v="No"/>
    <m/>
    <m/>
    <m/>
    <m/>
    <m/>
    <m/>
    <m/>
    <s v="No"/>
    <m/>
    <s v="No"/>
    <n v="97991"/>
    <n v="33923"/>
    <m/>
    <s v="2350244"/>
    <s v="No"/>
    <m/>
    <m/>
    <s v="Jesse Thomas Grosinger"/>
    <m/>
    <s v="W03278109"/>
    <s v="Not Hispanic or Latino"/>
    <s v="Male"/>
    <s v="No"/>
    <m/>
    <m/>
    <s v="No"/>
    <m/>
    <m/>
    <m/>
    <m/>
    <s v="Collaborative: CAS-SC: Investigating the Mild Ligand-based Oidative Dissolution of E-waste Metals and Their Reductive Recovery"/>
    <m/>
    <s v="Federal Direct"/>
    <m/>
    <s v="No"/>
    <m/>
    <m/>
    <m/>
    <m/>
    <m/>
    <s v="No"/>
    <m/>
    <m/>
    <m/>
    <s v="No"/>
    <n v="1"/>
    <s v="No"/>
    <s v="Research"/>
    <m/>
    <s v="44.5% MTDC"/>
    <n v="33923"/>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2350244"/>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m/>
  </r>
  <r>
    <s v="24-0413-A0001-2"/>
    <s v="Elliott B. Hulley"/>
    <s v="Collaborative: CAS-SC: Investigating the mild ligand-based oxidative dissolution of e-waste metals and their reductive recovery"/>
    <s v="National Science Foundation"/>
    <s v="National Science Foundation"/>
    <x v="17"/>
    <d v="2027-07-31T00:00:00"/>
    <x v="34"/>
    <s v="Engineering"/>
    <n v="131914"/>
    <s v="24-0413"/>
    <n v="131914"/>
    <s v="Active"/>
    <d v="2024-09-06T11:46:32"/>
    <s v="Chemistry"/>
    <n v="2"/>
    <s v="Administrative Change"/>
    <d v="2024-09-06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CHE"/>
    <s v="No"/>
    <m/>
    <s v="300000007170235"/>
    <m/>
    <m/>
    <s v="41019e5a-31b2-4173-b7c1-6b12eec98df6"/>
    <d v="2024-08-02T00:00:00"/>
    <m/>
    <m/>
    <m/>
    <s v="No"/>
    <m/>
    <d v="2027-07-31T00:00:00"/>
    <d v="2024-08-01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97991"/>
    <s v="Physical Sciences"/>
    <n v="15"/>
    <n v="5"/>
    <m/>
    <m/>
    <m/>
    <m/>
    <m/>
    <m/>
    <m/>
    <m/>
    <m/>
    <m/>
    <m/>
    <m/>
    <m/>
    <m/>
    <m/>
    <m/>
    <m/>
    <m/>
    <s v="No"/>
    <m/>
    <s v="No"/>
    <m/>
    <m/>
    <m/>
    <m/>
    <m/>
    <m/>
    <m/>
    <s v="No"/>
    <m/>
    <s v="No"/>
    <n v="97991"/>
    <n v="33923"/>
    <m/>
    <s v="2350244"/>
    <s v="No"/>
    <m/>
    <m/>
    <s v="Jesse Thomas Grosinger"/>
    <m/>
    <s v="W03278109"/>
    <s v="Not Hispanic or Latino"/>
    <s v="Male"/>
    <s v="No"/>
    <m/>
    <m/>
    <s v="No"/>
    <m/>
    <m/>
    <m/>
    <m/>
    <s v="Collaborative: CAS-SC: Investigating the Mild Ligand-based Oidative Dissolution of E-waste Metals and Their Reductive Recovery"/>
    <m/>
    <s v="Federal Direct"/>
    <m/>
    <s v="No"/>
    <m/>
    <s v="Award Created"/>
    <s v="Farrell Jean Rapp"/>
    <d v="2024-07-26T15:40:49"/>
    <m/>
    <s v="No"/>
    <m/>
    <m/>
    <m/>
    <s v="No"/>
    <n v="1"/>
    <s v="No"/>
    <s v="Research"/>
    <m/>
    <s v="44.5% MTDC"/>
    <n v="33923"/>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2350244"/>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m/>
  </r>
  <r>
    <s v="25-0079-A0001-0"/>
    <s v="Ian Walker"/>
    <s v="Collaborative Research: HCC: Small: Robot-Rooms: Giving Form to Domestic Activity, On the Go"/>
    <s v="National Science Foundation"/>
    <s v="National Science Foundation"/>
    <x v="17"/>
    <d v="2025-09-30T00:00:00"/>
    <x v="43"/>
    <s v="Engineering"/>
    <n v="89131"/>
    <s v="25-0079"/>
    <n v="265087"/>
    <s v="Active"/>
    <d v="2024-08-22T14:41:33"/>
    <s v="Electrical Engineering &amp; Computer Science"/>
    <n v="0"/>
    <s v="Original Award"/>
    <m/>
    <m/>
    <s v="Basic Research"/>
    <m/>
    <m/>
    <m/>
    <m/>
    <m/>
    <m/>
    <m/>
    <m/>
    <s v="Transfer Proposal"/>
    <s v="No"/>
    <m/>
    <s v="300000462548797"/>
    <m/>
    <m/>
    <s v="7504837f-bfb9-4cad-8ea2-806eca926f82"/>
    <d v="2024-08-22T00:00:00"/>
    <m/>
    <m/>
    <m/>
    <s v="No"/>
    <m/>
    <d v="2025-09-30T00:00:00"/>
    <d v="2024-08-15T00:00:00"/>
    <m/>
    <s v="No"/>
    <n v="47.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65198"/>
    <s v="Engineering"/>
    <n v="15"/>
    <n v="5"/>
    <m/>
    <m/>
    <m/>
    <m/>
    <m/>
    <m/>
    <m/>
    <m/>
    <m/>
    <m/>
    <m/>
    <m/>
    <m/>
    <m/>
    <m/>
    <m/>
    <m/>
    <m/>
    <s v="No"/>
    <s v="Electrical, Electronic, and Communications Engineering"/>
    <s v="No"/>
    <m/>
    <m/>
    <m/>
    <m/>
    <m/>
    <m/>
    <m/>
    <s v="No"/>
    <m/>
    <s v="No"/>
    <m/>
    <m/>
    <m/>
    <s v="2446893"/>
    <s v="No"/>
    <m/>
    <m/>
    <s v="Megan Louise Barber"/>
    <s v="US Citizen"/>
    <s v="W00449374"/>
    <s v="Not Hispanic or Latino"/>
    <s v="Female"/>
    <s v="No"/>
    <m/>
    <m/>
    <s v="No"/>
    <m/>
    <m/>
    <m/>
    <m/>
    <s v="Collaborative Research: HCC: Small: Robot-Rooms: Giving Form to Domestic Activity, On the Go"/>
    <m/>
    <s v="Federal Direct"/>
    <m/>
    <s v="No"/>
    <m/>
    <s v="Award Created"/>
    <s v="Kristi Hargis Stockdale"/>
    <d v="2024-08-22T14:41:32"/>
    <m/>
    <s v="No"/>
    <m/>
    <m/>
    <m/>
    <s v="No"/>
    <n v="1"/>
    <s v="Yes"/>
    <s v="Research"/>
    <m/>
    <s v="44.5% MTDC"/>
    <n v="25933"/>
    <s v="No"/>
    <m/>
    <m/>
    <m/>
    <m/>
    <m/>
    <s v="Grant"/>
    <s v="No"/>
    <m/>
    <s v="Conference Travel"/>
    <m/>
    <s v="No"/>
    <s v="Cost Reimbursable"/>
    <m/>
    <m/>
    <m/>
    <m/>
    <m/>
    <s v="No"/>
    <m/>
    <m/>
    <m/>
    <m/>
    <m/>
    <m/>
    <m/>
    <m/>
    <m/>
    <s v="No"/>
    <s v="Fulton, Samantha"/>
    <m/>
    <m/>
    <s v="Engineering &amp; Physical Sciences"/>
    <m/>
    <s v="01-NSF"/>
    <m/>
    <s v="On Campus"/>
    <s v="Transfer"/>
    <m/>
    <m/>
    <s v="No"/>
    <m/>
    <m/>
    <s v="3 Years"/>
    <m/>
    <m/>
    <m/>
    <s v="[Annual Technical Report, Final Technical Report]"/>
    <m/>
    <m/>
    <s v="0.0"/>
    <s v="0.0"/>
    <m/>
    <m/>
    <s v="0.0"/>
    <s v="0.0"/>
    <s v="100"/>
    <s v="W10504440"/>
    <m/>
    <m/>
    <m/>
    <m/>
    <s v="Male"/>
    <s v="Electrical Engineering &amp; Computer Science"/>
    <s v="300000462548797"/>
    <s v="Ian Walker"/>
    <s v="Principal Investigator"/>
    <s v="0.0"/>
    <s v="0.0"/>
    <m/>
    <m/>
    <s v="33.3"/>
    <s v="1.0"/>
    <s v="8.32"/>
    <s v="1.0"/>
    <m/>
    <m/>
    <m/>
    <m/>
    <m/>
    <m/>
    <m/>
    <m/>
    <m/>
    <m/>
    <m/>
    <s v="2446893"/>
    <m/>
    <s v="01-NSF"/>
    <s v="U.S. Federal Government"/>
    <m/>
    <s v="No"/>
    <m/>
    <m/>
    <m/>
    <m/>
    <m/>
    <m/>
    <m/>
    <m/>
    <m/>
    <m/>
    <m/>
    <m/>
    <m/>
    <m/>
    <m/>
    <m/>
    <m/>
    <m/>
    <m/>
    <m/>
    <m/>
    <m/>
    <m/>
    <m/>
    <m/>
    <m/>
    <m/>
    <m/>
    <m/>
    <m/>
    <m/>
    <m/>
    <m/>
    <m/>
    <m/>
    <m/>
    <m/>
    <m/>
    <m/>
    <m/>
    <m/>
    <m/>
    <m/>
    <m/>
    <m/>
    <m/>
    <m/>
    <m/>
    <m/>
    <m/>
    <s v="Transfer proposal.pdf"/>
    <m/>
    <s v="No"/>
    <m/>
    <s v="No"/>
    <m/>
    <m/>
    <m/>
    <m/>
    <m/>
    <m/>
    <m/>
    <m/>
    <m/>
    <m/>
    <m/>
    <s v="89131"/>
    <m/>
    <m/>
    <m/>
    <m/>
    <m/>
    <m/>
    <m/>
    <m/>
    <m/>
    <m/>
    <s v="[Conflict of Interest, Responsible Conduct of Research, Research Security]"/>
    <m/>
    <m/>
    <s v="No"/>
    <m/>
    <m/>
    <m/>
    <m/>
    <m/>
    <m/>
    <m/>
    <m/>
    <m/>
    <m/>
    <m/>
    <m/>
    <m/>
    <m/>
  </r>
  <r>
    <s v="25-0079-A0001-1"/>
    <s v="Ian Walker"/>
    <s v="Collaborative Research: HCC: Small: Robot-Rooms: Giving Form to Domestic Activity, On the Go"/>
    <s v="National Science Foundation"/>
    <s v="National Science Foundation"/>
    <x v="17"/>
    <d v="2025-09-30T00:00:00"/>
    <x v="43"/>
    <s v="Engineering"/>
    <n v="89131"/>
    <s v="25-0079"/>
    <n v="265087"/>
    <s v="Active"/>
    <d v="2024-11-20T13:20:49"/>
    <s v="Electrical Engineering &amp; Computer Science"/>
    <n v="1"/>
    <s v="Other Modifications"/>
    <d v="2024-11-20T00:00:00"/>
    <s v="Kristi Hargis Stockdale"/>
    <s v="Basic Research"/>
    <m/>
    <m/>
    <m/>
    <m/>
    <m/>
    <m/>
    <m/>
    <m/>
    <s v="Transfer Proposal"/>
    <s v="No"/>
    <m/>
    <s v="300000462548797"/>
    <m/>
    <m/>
    <s v="7504837f-bfb9-4cad-8ea2-806eca926f82"/>
    <d v="2024-08-22T00:00:00"/>
    <m/>
    <m/>
    <m/>
    <s v="No"/>
    <m/>
    <d v="2025-09-30T00:00:00"/>
    <d v="2024-08-15T00:00:00"/>
    <m/>
    <s v="No"/>
    <n v="47.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65198"/>
    <s v="Engineering"/>
    <n v="15"/>
    <n v="5"/>
    <m/>
    <m/>
    <m/>
    <m/>
    <m/>
    <m/>
    <m/>
    <m/>
    <m/>
    <m/>
    <m/>
    <m/>
    <m/>
    <m/>
    <m/>
    <m/>
    <m/>
    <m/>
    <s v="No"/>
    <s v="Electrical, Electronic, and Communications Engineering"/>
    <s v="No"/>
    <m/>
    <m/>
    <m/>
    <m/>
    <m/>
    <m/>
    <m/>
    <s v="No"/>
    <m/>
    <s v="No"/>
    <m/>
    <m/>
    <m/>
    <s v="2446893"/>
    <s v="No"/>
    <m/>
    <m/>
    <s v="Megan Louise Barber"/>
    <s v="US Citizen"/>
    <s v="W00449374"/>
    <s v="Not Hispanic or Latino"/>
    <s v="Female"/>
    <s v="No"/>
    <m/>
    <m/>
    <s v="No"/>
    <m/>
    <m/>
    <m/>
    <m/>
    <s v="Collaborative Research: HCC: Small: Robot-Rooms: Giving Form to Domestic Activity, On the Go"/>
    <m/>
    <s v="Federal Direct"/>
    <m/>
    <s v="No"/>
    <m/>
    <m/>
    <m/>
    <m/>
    <m/>
    <s v="No"/>
    <m/>
    <m/>
    <m/>
    <s v="No"/>
    <n v="1"/>
    <s v="Yes"/>
    <s v="Research"/>
    <m/>
    <s v="44.5% MTDC"/>
    <n v="25933"/>
    <s v="No"/>
    <m/>
    <m/>
    <m/>
    <m/>
    <m/>
    <s v="Grant"/>
    <s v="No"/>
    <m/>
    <s v="Conference Travel"/>
    <m/>
    <s v="No"/>
    <s v="Cost Reimbursable"/>
    <m/>
    <m/>
    <m/>
    <m/>
    <m/>
    <s v="No"/>
    <m/>
    <m/>
    <m/>
    <m/>
    <m/>
    <m/>
    <m/>
    <m/>
    <s v="1"/>
    <s v="No"/>
    <s v="Fulton, Samantha"/>
    <m/>
    <m/>
    <s v="Engineering &amp; Physical Sciences"/>
    <m/>
    <s v="01-NSF"/>
    <m/>
    <s v="On Campus"/>
    <s v="Transfer"/>
    <m/>
    <m/>
    <s v="No"/>
    <m/>
    <m/>
    <s v="3 Years"/>
    <m/>
    <m/>
    <m/>
    <s v="[Annual Technical Report, Final Technical Report]"/>
    <m/>
    <m/>
    <s v="0.0"/>
    <s v="0.0"/>
    <m/>
    <m/>
    <s v="0.0"/>
    <s v="0.0"/>
    <s v="100"/>
    <s v="W10504440"/>
    <m/>
    <m/>
    <m/>
    <m/>
    <s v="Male"/>
    <s v="Electrical Engineering &amp; Computer Science"/>
    <s v="300000462548797"/>
    <s v="Ian Walker"/>
    <s v="Principal Investigator"/>
    <s v="0.0"/>
    <s v="0.0"/>
    <m/>
    <m/>
    <s v="33.3"/>
    <s v="1.0"/>
    <s v="8.32"/>
    <s v="1.0"/>
    <m/>
    <m/>
    <m/>
    <m/>
    <m/>
    <m/>
    <m/>
    <m/>
    <m/>
    <m/>
    <m/>
    <s v="2446893"/>
    <m/>
    <s v="01-NSF"/>
    <s v="U.S. Federal Government"/>
    <m/>
    <s v="Yes"/>
    <s v="ADD NEW"/>
    <m/>
    <m/>
    <m/>
    <m/>
    <m/>
    <m/>
    <m/>
    <m/>
    <m/>
    <m/>
    <m/>
    <m/>
    <m/>
    <m/>
    <m/>
    <m/>
    <m/>
    <m/>
    <m/>
    <m/>
    <m/>
    <s v="N/A"/>
    <m/>
    <m/>
    <m/>
    <m/>
    <m/>
    <m/>
    <m/>
    <m/>
    <m/>
    <m/>
    <m/>
    <m/>
    <m/>
    <m/>
    <m/>
    <m/>
    <m/>
    <m/>
    <m/>
    <m/>
    <m/>
    <m/>
    <m/>
    <m/>
    <m/>
    <m/>
    <m/>
    <s v="Transfer proposal.pdf"/>
    <m/>
    <s v="No"/>
    <m/>
    <s v="No"/>
    <m/>
    <m/>
    <m/>
    <m/>
    <m/>
    <m/>
    <m/>
    <m/>
    <m/>
    <m/>
    <m/>
    <s v="89131"/>
    <m/>
    <m/>
    <m/>
    <m/>
    <m/>
    <m/>
    <m/>
    <m/>
    <m/>
    <m/>
    <s v="[Conflict of Interest, Responsible Conduct of Research, Research Security]"/>
    <m/>
    <m/>
    <s v="No"/>
    <m/>
    <m/>
    <m/>
    <m/>
    <m/>
    <m/>
    <m/>
    <m/>
    <m/>
    <m/>
    <m/>
    <m/>
    <m/>
    <m/>
  </r>
  <r>
    <s v="24-0808-A0001"/>
    <s v="Matthew Kauffman"/>
    <s v="Red Desert to Hoback Mule Deer Migrations - 10 Country Chapter"/>
    <s v="Muley Fanatic Foundation"/>
    <m/>
    <x v="17"/>
    <d v="2026-08-15T00:00:00"/>
    <x v="1"/>
    <s v="Agriculture"/>
    <n v="13438"/>
    <s v="24-0808"/>
    <n v="13438"/>
    <s v="Active"/>
    <d v="2024-08-23T11:38:34"/>
    <s v="Wyoming Coop Unit"/>
    <n v="0"/>
    <s v="Original Award"/>
    <m/>
    <m/>
    <s v="Applied Research"/>
    <m/>
    <m/>
    <m/>
    <m/>
    <m/>
    <m/>
    <m/>
    <m/>
    <s v="Only the pdf application will be submitted (excel budget for internal review only).  Submission will be to Rowdy Anderson @ MFF: RANDERSON@GOBROWNCO.COM   Luke Wilde (grad student on this project) has requested that he submit this proposal to MFF, once approved. He will cc Research@uwyo.edu and mkauffm1@uwyo.edu.  Thank you!"/>
    <s v="No"/>
    <m/>
    <s v="300000007170004"/>
    <m/>
    <m/>
    <s v="cce9616a-4dea-455e-9122-c6cef62b0940"/>
    <d v="2024-08-15T00:00:00"/>
    <m/>
    <m/>
    <m/>
    <s v="No"/>
    <m/>
    <d v="2026-08-15T00:00:00"/>
    <d v="2024-08-15T00:00:00"/>
    <m/>
    <s v="No"/>
    <s v="NONFED"/>
    <s v="No"/>
    <m/>
    <m/>
    <m/>
    <m/>
    <m/>
    <s v="false"/>
    <s v="Agriculture, Life Sciences,  &amp; Natural Resources"/>
    <m/>
    <m/>
    <m/>
    <m/>
    <m/>
    <m/>
    <m/>
    <m/>
    <m/>
    <s v="No"/>
    <m/>
    <m/>
    <s v="No"/>
    <m/>
    <s v="Lillian Kay Marks"/>
    <m/>
    <m/>
    <m/>
    <m/>
    <m/>
    <m/>
    <m/>
    <m/>
    <m/>
    <m/>
    <s v="13438"/>
    <m/>
    <m/>
    <m/>
    <m/>
    <m/>
    <m/>
    <m/>
    <m/>
    <m/>
    <m/>
    <m/>
    <m/>
    <m/>
    <m/>
    <m/>
    <m/>
    <m/>
    <m/>
    <m/>
    <m/>
    <m/>
    <m/>
    <m/>
    <m/>
    <m/>
    <m/>
    <m/>
    <m/>
    <m/>
    <m/>
    <s v="Yes"/>
    <s v="University of Wyoming"/>
    <m/>
    <s v="University of Wyoming"/>
    <m/>
    <m/>
    <m/>
    <m/>
    <m/>
    <m/>
    <m/>
    <s v="Cash"/>
    <m/>
    <m/>
    <m/>
    <m/>
    <m/>
    <m/>
    <m/>
    <m/>
    <m/>
    <s v="Wyoming Coop Unit"/>
    <s v="300000007170004"/>
    <m/>
    <m/>
    <m/>
    <m/>
    <m/>
    <m/>
    <m/>
    <m/>
    <m/>
    <m/>
    <m/>
    <m/>
    <m/>
    <m/>
    <m/>
    <m/>
    <m/>
    <m/>
    <m/>
    <m/>
    <m/>
    <m/>
    <m/>
    <m/>
    <m/>
    <m/>
    <s v="We will use $13,438 from project 240009A0002-12111 as the source of the requested match. The matching funds will be used toward Domestic Travel, Materials and Supplies, or Professional and Consulting Services."/>
    <m/>
    <s v="Wyoming Coop Unit"/>
    <s v="300000007170004"/>
    <m/>
    <m/>
    <m/>
    <m/>
    <m/>
    <m/>
    <m/>
    <m/>
    <m/>
    <m/>
    <m/>
    <m/>
    <m/>
    <m/>
    <m/>
    <m/>
    <m/>
    <m/>
    <n v="13438"/>
    <s v="Life Sciences"/>
    <n v="15"/>
    <n v="5"/>
    <m/>
    <m/>
    <m/>
    <m/>
    <m/>
    <m/>
    <m/>
    <m/>
    <m/>
    <m/>
    <m/>
    <m/>
    <m/>
    <m/>
    <m/>
    <m/>
    <m/>
    <m/>
    <s v="No"/>
    <m/>
    <s v="No"/>
    <m/>
    <m/>
    <m/>
    <m/>
    <m/>
    <m/>
    <m/>
    <s v="No"/>
    <m/>
    <s v="No"/>
    <n v="13438"/>
    <n v="0"/>
    <m/>
    <m/>
    <s v="No"/>
    <m/>
    <m/>
    <s v="Vanessa Danielle Simoneau"/>
    <s v="US Citizen"/>
    <s v="W03592220"/>
    <s v="Not Hispanic or Latino"/>
    <s v="Female"/>
    <s v="No"/>
    <m/>
    <m/>
    <s v="No"/>
    <m/>
    <m/>
    <m/>
    <m/>
    <s v="Red Desert to Hoback Mule Deer Migrations Project"/>
    <m/>
    <s v="Non-Federal"/>
    <m/>
    <s v="No"/>
    <m/>
    <s v="Award Created"/>
    <s v="Lillian Kay Marks"/>
    <d v="2024-08-23T11:38:34"/>
    <m/>
    <s v="No"/>
    <s v="Approved"/>
    <d v="2023-03-02T00:00:00"/>
    <s v="20200302MK00411-01"/>
    <s v="Yes"/>
    <n v="1"/>
    <s v="No"/>
    <s v="Research"/>
    <s v="Reduced F&amp;A by Sponsor: Specify the rate % and base (MTDC, TDC, Other)"/>
    <m/>
    <n v="0"/>
    <s v="No"/>
    <m/>
    <m/>
    <m/>
    <m/>
    <m/>
    <s v="Contract"/>
    <s v="No"/>
    <m/>
    <m/>
    <m/>
    <s v="No"/>
    <s v="Cost Reimbursable"/>
    <m/>
    <m/>
    <m/>
    <m/>
    <s v="Other Life Sciences"/>
    <s v="Yes"/>
    <s v="Required"/>
    <m/>
    <m/>
    <m/>
    <m/>
    <m/>
    <m/>
    <s v="1"/>
    <m/>
    <s v="Yes"/>
    <s v="Collins, Kaylee"/>
    <m/>
    <m/>
    <s v="Agriculture, Life Sciences,  &amp; Natural Resources"/>
    <m/>
    <m/>
    <m/>
    <s v="Off Campus"/>
    <s v="New"/>
    <m/>
    <m/>
    <s v="No"/>
    <m/>
    <m/>
    <s v="10 Years"/>
    <m/>
    <s v="0% - sponsor does not allow IDC"/>
    <m/>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MDDPAC2402"/>
    <m/>
    <s v="07-MFF"/>
    <s v="Non-Profit Organizations"/>
    <m/>
    <s v="No"/>
    <m/>
    <m/>
    <m/>
    <m/>
    <m/>
    <m/>
    <m/>
    <m/>
    <m/>
    <m/>
    <m/>
    <m/>
    <m/>
    <m/>
    <m/>
    <m/>
    <m/>
    <m/>
    <m/>
    <m/>
    <m/>
    <m/>
    <m/>
    <m/>
    <m/>
    <m/>
    <m/>
    <m/>
    <m/>
    <m/>
    <m/>
    <m/>
    <m/>
    <m/>
    <m/>
    <m/>
    <m/>
    <m/>
    <m/>
    <m/>
    <m/>
    <m/>
    <m/>
    <m/>
    <m/>
    <m/>
    <m/>
    <m/>
    <m/>
    <m/>
    <s v="Kauffman_RDH_MFF_10Country_Budget_2024_FINAL.xlsx"/>
    <s v="MFF Indirect Costs Policy 110221.pdf"/>
    <s v="No"/>
    <m/>
    <s v="No"/>
    <m/>
    <m/>
    <m/>
    <m/>
    <m/>
    <m/>
    <m/>
    <m/>
    <m/>
    <m/>
    <s v="13438"/>
    <s v="26876"/>
    <m/>
    <m/>
    <m/>
    <m/>
    <m/>
    <m/>
    <m/>
    <m/>
    <m/>
    <m/>
    <m/>
    <m/>
    <m/>
    <s v="No"/>
    <m/>
    <m/>
    <m/>
    <m/>
    <s v="240009A0002-12111"/>
    <m/>
    <m/>
    <m/>
    <m/>
    <m/>
    <m/>
    <m/>
    <m/>
    <m/>
  </r>
  <r>
    <s v="25-0347-A0001"/>
    <s v="Maohong Fan"/>
    <s v="Scalable and Efficient Membrane Distillation and Adsorption Process for High-Purity Water and Lithium Recovery from Produced Water in  New Mexico"/>
    <s v="New Mexico Institute of Mining and Technology"/>
    <s v="U.S. Department of Energy"/>
    <x v="18"/>
    <d v="2027-04-30T00:00:00"/>
    <x v="35"/>
    <s v="Engineering"/>
    <n v="148262"/>
    <s v="25-0347"/>
    <n v="350001"/>
    <s v="Active"/>
    <d v="2024-12-02T12:52:10"/>
    <s v="Chemical &amp; Biomedical Engineering"/>
    <n v="0"/>
    <s v="Original Award"/>
    <m/>
    <m/>
    <s v="Applied Research"/>
    <m/>
    <m/>
    <m/>
    <m/>
    <m/>
    <m/>
    <m/>
    <m/>
    <m/>
    <s v="No"/>
    <m/>
    <s v="300000007170254"/>
    <m/>
    <m/>
    <s v="32bfc5b5-47c8-4759-9fff-129be9c1175a"/>
    <d v="2024-11-28T00:00:00"/>
    <m/>
    <m/>
    <m/>
    <s v="No"/>
    <m/>
    <d v="2026-06-30T00:00:00"/>
    <d v="2024-08-16T00:00:00"/>
    <m/>
    <s v="No"/>
    <n v="81.088999999999999"/>
    <s v="No"/>
    <m/>
    <m/>
    <m/>
    <m/>
    <m/>
    <s v="true"/>
    <s v="Engineering &amp; Physical Sciences"/>
    <m/>
    <m/>
    <m/>
    <m/>
    <m/>
    <m/>
    <m/>
    <m/>
    <m/>
    <s v="No"/>
    <m/>
    <m/>
    <s v="No"/>
    <m/>
    <s v="Kristi Hargis Stockdale"/>
    <m/>
    <m/>
    <m/>
    <m/>
    <m/>
    <m/>
    <m/>
    <m/>
    <m/>
    <m/>
    <s v="87500"/>
    <m/>
    <m/>
    <m/>
    <m/>
    <m/>
    <m/>
    <m/>
    <m/>
    <m/>
    <m/>
    <m/>
    <m/>
    <m/>
    <m/>
    <m/>
    <m/>
    <m/>
    <m/>
    <m/>
    <m/>
    <m/>
    <m/>
    <m/>
    <m/>
    <m/>
    <m/>
    <m/>
    <m/>
    <m/>
    <m/>
    <s v="Yes"/>
    <s v="University of Wyoming"/>
    <m/>
    <m/>
    <m/>
    <m/>
    <m/>
    <m/>
    <m/>
    <m/>
    <m/>
    <s v="Cash"/>
    <m/>
    <m/>
    <m/>
    <m/>
    <m/>
    <m/>
    <m/>
    <m/>
    <m/>
    <s v="Energy &amp; Petroleum Engineering"/>
    <s v="300000007170254"/>
    <m/>
    <m/>
    <m/>
    <m/>
    <m/>
    <m/>
    <m/>
    <m/>
    <m/>
    <m/>
    <m/>
    <m/>
    <m/>
    <m/>
    <m/>
    <m/>
    <m/>
    <m/>
    <m/>
    <m/>
    <m/>
    <m/>
    <m/>
    <m/>
    <m/>
    <m/>
    <s v="PI and Co-PI time contributions"/>
    <m/>
    <s v="Chemical &amp; Biomedical Engineering"/>
    <s v="300000007170537"/>
    <m/>
    <m/>
    <m/>
    <m/>
    <m/>
    <m/>
    <m/>
    <m/>
    <m/>
    <m/>
    <m/>
    <m/>
    <m/>
    <m/>
    <m/>
    <m/>
    <m/>
    <m/>
    <n v="105859"/>
    <s v="Engineering"/>
    <n v="15"/>
    <n v="5"/>
    <m/>
    <m/>
    <m/>
    <m/>
    <m/>
    <m/>
    <m/>
    <m/>
    <m/>
    <m/>
    <m/>
    <m/>
    <m/>
    <m/>
    <m/>
    <m/>
    <m/>
    <m/>
    <s v="No"/>
    <s v="Other Engineering"/>
    <s v="No"/>
    <m/>
    <m/>
    <m/>
    <m/>
    <m/>
    <m/>
    <m/>
    <s v="No"/>
    <m/>
    <s v="No"/>
    <m/>
    <m/>
    <m/>
    <s v="DE-FE0032491"/>
    <s v="No"/>
    <m/>
    <m/>
    <s v="Cindy E. Wood"/>
    <s v="US Citizen"/>
    <s v="W00822481"/>
    <s v="Not Hispanic or Latino"/>
    <s v="Female"/>
    <s v="No"/>
    <m/>
    <m/>
    <s v="No"/>
    <m/>
    <m/>
    <m/>
    <m/>
    <s v="Scalable and Efficient Membrane Distillation and Adsorption Process for High-Purity Water and Lithium Recovery from Produced Water in  New Mexico"/>
    <m/>
    <s v="Federal Passthrough"/>
    <m/>
    <s v="No"/>
    <m/>
    <s v="Award Created"/>
    <s v="Kristi Hargis Stockdale"/>
    <d v="2024-12-02T12:52:09"/>
    <m/>
    <s v="No"/>
    <m/>
    <m/>
    <m/>
    <s v="No"/>
    <n v="1"/>
    <s v="Yes"/>
    <s v="Research"/>
    <m/>
    <s v="44.5% MTDC"/>
    <n v="42403"/>
    <s v="No"/>
    <m/>
    <m/>
    <m/>
    <m/>
    <m/>
    <s v="Grant"/>
    <s v="No"/>
    <m/>
    <m/>
    <m/>
    <s v="No"/>
    <s v="Cost Reimbursable"/>
    <m/>
    <m/>
    <m/>
    <m/>
    <m/>
    <s v="No"/>
    <s v="Required"/>
    <m/>
    <m/>
    <m/>
    <m/>
    <m/>
    <m/>
    <s v="1"/>
    <m/>
    <s v="Yes"/>
    <s v="Wroblewski, Mitchell"/>
    <m/>
    <m/>
    <s v="Engineering &amp; Physical Sciences"/>
    <m/>
    <s v="01-USDOE"/>
    <m/>
    <s v="On Campus"/>
    <s v="New"/>
    <m/>
    <m/>
    <s v="No"/>
    <m/>
    <m/>
    <s v="3 Years"/>
    <m/>
    <m/>
    <m/>
    <s v="[Other, Final Technical Report]"/>
    <s v="Quarterly"/>
    <s v="Permanent Resident"/>
    <m/>
    <m/>
    <m/>
    <m/>
    <m/>
    <m/>
    <s v="100"/>
    <s v="W05606540"/>
    <s v="Not Hispanic or Latino"/>
    <m/>
    <m/>
    <m/>
    <s v="Male"/>
    <s v="Chemical &amp; Biomedical Engineering"/>
    <s v="300000007170537"/>
    <s v="Maohong Fan"/>
    <s v="Principal Investigator"/>
    <m/>
    <m/>
    <m/>
    <m/>
    <m/>
    <m/>
    <s v="0.0"/>
    <s v="0.0"/>
    <m/>
    <m/>
    <m/>
    <m/>
    <m/>
    <m/>
    <m/>
    <m/>
    <m/>
    <m/>
    <m/>
    <m/>
    <m/>
    <s v="06-NMIMT"/>
    <s v="Institutions of Higher Education"/>
    <m/>
    <s v="No"/>
    <m/>
    <m/>
    <m/>
    <m/>
    <m/>
    <m/>
    <m/>
    <m/>
    <m/>
    <m/>
    <m/>
    <m/>
    <m/>
    <m/>
    <m/>
    <m/>
    <m/>
    <m/>
    <m/>
    <m/>
    <m/>
    <m/>
    <m/>
    <m/>
    <m/>
    <m/>
    <m/>
    <m/>
    <m/>
    <m/>
    <m/>
    <m/>
    <m/>
    <m/>
    <m/>
    <m/>
    <m/>
    <m/>
    <m/>
    <m/>
    <m/>
    <m/>
    <m/>
    <m/>
    <m/>
    <m/>
    <m/>
    <m/>
    <m/>
    <m/>
    <s v="Budget-Justification-UW_FN.V2.xlsx,UW Budget Narrative.V2docx.pdf"/>
    <m/>
    <s v="No"/>
    <m/>
    <s v="No"/>
    <m/>
    <m/>
    <m/>
    <m/>
    <m/>
    <m/>
    <m/>
    <m/>
    <m/>
    <m/>
    <s v="87500"/>
    <s v="525000"/>
    <m/>
    <m/>
    <m/>
    <m/>
    <m/>
    <m/>
    <m/>
    <m/>
    <m/>
    <m/>
    <m/>
    <m/>
    <m/>
    <s v="No"/>
    <m/>
    <m/>
    <m/>
    <m/>
    <m/>
    <m/>
    <m/>
    <m/>
    <m/>
    <m/>
    <m/>
    <m/>
    <m/>
    <m/>
  </r>
  <r>
    <s v="23-1562-A0001"/>
    <s v="Maohong Fan"/>
    <s v="Scalable and Efficient Membrane Distillation and Adsorption Process for High-Purity Water and Lithium Recovery from Produced Water in New Mexico"/>
    <s v="New Mexico Institute of Mining and Technology"/>
    <s v="U.S. Department of Energy"/>
    <x v="18"/>
    <d v="2027-04-30T00:00:00"/>
    <x v="35"/>
    <s v="Engineering"/>
    <n v="148262"/>
    <s v="23-1562"/>
    <n v="350001"/>
    <s v="Set Up In Progress"/>
    <d v="2024-10-28T14:57:11"/>
    <s v="Energy &amp; Petroleum Engineering"/>
    <n v="0"/>
    <s v="Original Award"/>
    <m/>
    <m/>
    <s v="Applied Research"/>
    <m/>
    <m/>
    <m/>
    <m/>
    <m/>
    <m/>
    <m/>
    <m/>
    <m/>
    <s v="No"/>
    <m/>
    <s v="300000007170254"/>
    <m/>
    <m/>
    <s v="d3236df3-a022-44db-b269-de2870341c27"/>
    <m/>
    <m/>
    <m/>
    <m/>
    <s v="No"/>
    <m/>
    <d v="2026-06-30T00:00:00"/>
    <d v="2024-08-16T00:00:00"/>
    <m/>
    <s v="No"/>
    <n v="81.088999999999999"/>
    <s v="No"/>
    <m/>
    <m/>
    <m/>
    <m/>
    <m/>
    <s v="true"/>
    <s v="Engineering &amp; Physical Sciences"/>
    <m/>
    <m/>
    <m/>
    <m/>
    <m/>
    <m/>
    <m/>
    <m/>
    <m/>
    <s v="No"/>
    <m/>
    <m/>
    <s v="No"/>
    <m/>
    <s v="Kristi Hargis Stockdale"/>
    <m/>
    <m/>
    <m/>
    <m/>
    <m/>
    <m/>
    <m/>
    <m/>
    <m/>
    <m/>
    <s v="87500"/>
    <m/>
    <m/>
    <m/>
    <m/>
    <m/>
    <m/>
    <m/>
    <m/>
    <m/>
    <m/>
    <m/>
    <m/>
    <m/>
    <m/>
    <m/>
    <m/>
    <m/>
    <m/>
    <m/>
    <m/>
    <m/>
    <m/>
    <m/>
    <m/>
    <m/>
    <m/>
    <m/>
    <m/>
    <m/>
    <m/>
    <s v="Yes"/>
    <s v="University of Wyoming"/>
    <m/>
    <m/>
    <m/>
    <m/>
    <m/>
    <m/>
    <m/>
    <m/>
    <m/>
    <s v="Cash"/>
    <m/>
    <m/>
    <m/>
    <m/>
    <m/>
    <m/>
    <m/>
    <m/>
    <m/>
    <s v="Energy &amp; Petroleum Engineering"/>
    <s v="300000007170254"/>
    <m/>
    <m/>
    <m/>
    <m/>
    <m/>
    <m/>
    <m/>
    <m/>
    <m/>
    <m/>
    <m/>
    <m/>
    <m/>
    <m/>
    <m/>
    <m/>
    <m/>
    <m/>
    <m/>
    <m/>
    <m/>
    <m/>
    <m/>
    <m/>
    <m/>
    <m/>
    <s v="PI and Co-PI time contributions"/>
    <m/>
    <s v="Energy &amp; Petroleum Engineering"/>
    <s v="300000007170254"/>
    <m/>
    <m/>
    <m/>
    <m/>
    <m/>
    <m/>
    <m/>
    <m/>
    <m/>
    <m/>
    <m/>
    <m/>
    <m/>
    <m/>
    <m/>
    <m/>
    <m/>
    <m/>
    <n v="105859"/>
    <s v="Engineering"/>
    <n v="15"/>
    <n v="5"/>
    <m/>
    <m/>
    <m/>
    <m/>
    <m/>
    <m/>
    <m/>
    <m/>
    <m/>
    <m/>
    <m/>
    <m/>
    <m/>
    <m/>
    <m/>
    <m/>
    <m/>
    <m/>
    <s v="No"/>
    <s v="Other Engineering"/>
    <s v="No"/>
    <m/>
    <m/>
    <m/>
    <m/>
    <m/>
    <m/>
    <m/>
    <s v="No"/>
    <m/>
    <s v="No"/>
    <m/>
    <m/>
    <m/>
    <s v="DE-FE0032491"/>
    <s v="No"/>
    <m/>
    <m/>
    <s v="Cindy E. Wood"/>
    <s v="US Citizen"/>
    <s v="W00822481"/>
    <s v="Not Hispanic or Latino"/>
    <s v="Female"/>
    <s v="No"/>
    <m/>
    <m/>
    <s v="No"/>
    <m/>
    <m/>
    <m/>
    <m/>
    <s v="CANCELED-MOVED TO 25-0347---Scalable and Efficient Membrane Distillation and Adsorption Process for High-Purity Water and Lithium Recovery from Produced Water in  New Mexico"/>
    <m/>
    <s v="Federal Passthrough"/>
    <m/>
    <s v="No"/>
    <m/>
    <s v="Award Created"/>
    <s v="Kristi Hargis Stockdale"/>
    <d v="2024-10-28T14:57:08"/>
    <m/>
    <s v="No"/>
    <m/>
    <m/>
    <m/>
    <s v="Yes"/>
    <n v="1"/>
    <s v="Yes"/>
    <s v="Research"/>
    <s v="Reduced F&amp;A by Sponsor: Specify the rate % and base (MTDC, TDC, Other)"/>
    <s v="44.5% MTDC"/>
    <n v="42403"/>
    <s v="No"/>
    <m/>
    <m/>
    <m/>
    <m/>
    <m/>
    <s v="Grant"/>
    <s v="No"/>
    <m/>
    <m/>
    <m/>
    <s v="No"/>
    <s v="Cost Reimbursable"/>
    <m/>
    <m/>
    <m/>
    <m/>
    <m/>
    <s v="No"/>
    <s v="Required"/>
    <m/>
    <m/>
    <m/>
    <m/>
    <m/>
    <m/>
    <s v="1"/>
    <m/>
    <s v="Yes"/>
    <s v="Shuler, Lori"/>
    <m/>
    <m/>
    <s v="Engineering &amp; Physical Sciences"/>
    <m/>
    <s v="01-USDOE"/>
    <s v="Additive"/>
    <s v="[On Campus, Off Campus]"/>
    <s v="New"/>
    <m/>
    <m/>
    <s v="No"/>
    <m/>
    <m/>
    <s v="3 Years"/>
    <m/>
    <s v="n/a TEST"/>
    <m/>
    <s v="Other"/>
    <s v="Quarterly; Final"/>
    <s v="Permanent Resident"/>
    <s v="0.0"/>
    <m/>
    <s v="0.0"/>
    <m/>
    <s v="0.0"/>
    <m/>
    <s v="100"/>
    <s v="W05606540"/>
    <s v="Not Hispanic or Latino"/>
    <m/>
    <m/>
    <m/>
    <s v="Male"/>
    <s v="Energy &amp; Petroleum Engineering"/>
    <s v="300000007170254"/>
    <s v="Maohong Fan"/>
    <s v="Principal Investigator"/>
    <s v="0.0"/>
    <m/>
    <s v="0.0"/>
    <m/>
    <s v="0.0"/>
    <m/>
    <s v="0.0"/>
    <s v="0.0"/>
    <m/>
    <m/>
    <m/>
    <m/>
    <m/>
    <m/>
    <m/>
    <m/>
    <m/>
    <m/>
    <m/>
    <s v="TBD"/>
    <m/>
    <s v="06-NMIMT"/>
    <s v="Other State and Local Governmental Entities"/>
    <m/>
    <s v="No"/>
    <m/>
    <m/>
    <m/>
    <m/>
    <m/>
    <m/>
    <m/>
    <m/>
    <m/>
    <m/>
    <m/>
    <m/>
    <m/>
    <m/>
    <m/>
    <m/>
    <m/>
    <m/>
    <m/>
    <m/>
    <m/>
    <m/>
    <m/>
    <m/>
    <m/>
    <m/>
    <m/>
    <m/>
    <m/>
    <m/>
    <m/>
    <m/>
    <m/>
    <m/>
    <m/>
    <m/>
    <m/>
    <m/>
    <m/>
    <m/>
    <m/>
    <m/>
    <m/>
    <m/>
    <m/>
    <m/>
    <m/>
    <m/>
    <m/>
    <m/>
    <s v="Budget-Justification-UW_FN.V2.xlsx,UW Budget Narrative.V2docx.pdf"/>
    <s v="winter-wonderland-philip-straub.jpg"/>
    <s v="No"/>
    <m/>
    <s v="No"/>
    <m/>
    <m/>
    <m/>
    <m/>
    <m/>
    <m/>
    <m/>
    <m/>
    <m/>
    <m/>
    <s v="87500"/>
    <s v="525000"/>
    <m/>
    <m/>
    <m/>
    <m/>
    <m/>
    <m/>
    <m/>
    <m/>
    <m/>
    <m/>
    <m/>
    <m/>
    <m/>
    <s v="No"/>
    <m/>
    <m/>
    <m/>
    <m/>
    <m/>
    <m/>
    <m/>
    <m/>
    <m/>
    <m/>
    <m/>
    <m/>
    <m/>
    <m/>
  </r>
  <r>
    <s v="24-1022-A0001-0"/>
    <s v="Kelly Heber Dunning"/>
    <s v="Capitol Reef Visitor Use and Experience Survey"/>
    <s v="National Park Service/Department of the Interior"/>
    <s v="National Park Service/Department of the Interior"/>
    <x v="19"/>
    <d v="2026-05-01T00:00:00"/>
    <x v="6"/>
    <s v="Haub"/>
    <n v="2916"/>
    <s v="24-1022"/>
    <n v="55000"/>
    <s v="Active"/>
    <d v="2024-08-20T09:36:56"/>
    <s v="Haub School of Environment &amp; Natural Resources"/>
    <n v="0"/>
    <s v="Original Award"/>
    <m/>
    <m/>
    <s v="Applied Research"/>
    <m/>
    <m/>
    <m/>
    <m/>
    <m/>
    <m/>
    <m/>
    <m/>
    <m/>
    <s v="Yes"/>
    <m/>
    <s v="300000007170093"/>
    <m/>
    <m/>
    <s v="de21c825-bca2-4f2e-9247-ca624391af01"/>
    <d v="2024-08-19T00:00:00"/>
    <m/>
    <m/>
    <m/>
    <s v="No"/>
    <m/>
    <d v="2026-05-01T00:00:00"/>
    <d v="2024-08-19T00:00:00"/>
    <m/>
    <s v="No"/>
    <n v="15.945"/>
    <s v="No"/>
    <m/>
    <m/>
    <m/>
    <s v="No"/>
    <m/>
    <s v="false"/>
    <s v="Haub School of Environmental &amp; Natural Resources"/>
    <m/>
    <m/>
    <m/>
    <m/>
    <m/>
    <m/>
    <m/>
    <m/>
    <m/>
    <s v="No"/>
    <m/>
    <m/>
    <s v="No"/>
    <m/>
    <s v="Farrell Jean Rapp"/>
    <m/>
    <m/>
    <m/>
    <m/>
    <m/>
    <m/>
    <m/>
    <m/>
    <m/>
    <m/>
    <m/>
    <m/>
    <m/>
    <m/>
    <m/>
    <m/>
    <m/>
    <m/>
    <m/>
    <m/>
    <m/>
    <m/>
    <m/>
    <m/>
    <m/>
    <m/>
    <m/>
    <m/>
    <m/>
    <m/>
    <m/>
    <m/>
    <m/>
    <m/>
    <m/>
    <m/>
    <m/>
    <m/>
    <m/>
    <m/>
    <m/>
    <s v="No"/>
    <m/>
    <m/>
    <s v="University of Wyoming"/>
    <m/>
    <m/>
    <m/>
    <m/>
    <m/>
    <m/>
    <m/>
    <m/>
    <m/>
    <m/>
    <m/>
    <m/>
    <m/>
    <m/>
    <m/>
    <m/>
    <m/>
    <m/>
    <m/>
    <m/>
    <m/>
    <m/>
    <m/>
    <m/>
    <m/>
    <m/>
    <m/>
    <m/>
    <m/>
    <m/>
    <m/>
    <m/>
    <m/>
    <m/>
    <m/>
    <m/>
    <m/>
    <m/>
    <m/>
    <m/>
    <m/>
    <m/>
    <m/>
    <m/>
    <m/>
    <m/>
    <m/>
    <s v="Haub School of Environment &amp; Natural Resources"/>
    <s v="300000007170093"/>
    <m/>
    <m/>
    <m/>
    <m/>
    <m/>
    <m/>
    <m/>
    <m/>
    <m/>
    <m/>
    <m/>
    <m/>
    <m/>
    <m/>
    <m/>
    <m/>
    <m/>
    <m/>
    <n v="2916"/>
    <s v="Social Sciences"/>
    <n v="15"/>
    <n v="5"/>
    <m/>
    <m/>
    <m/>
    <m/>
    <m/>
    <m/>
    <m/>
    <m/>
    <m/>
    <m/>
    <m/>
    <m/>
    <m/>
    <m/>
    <m/>
    <m/>
    <m/>
    <m/>
    <s v="No"/>
    <m/>
    <s v="No"/>
    <m/>
    <m/>
    <m/>
    <m/>
    <m/>
    <m/>
    <m/>
    <s v="No"/>
    <m/>
    <s v="No"/>
    <n v="55000"/>
    <n v="0"/>
    <s v="This is a very small proposal capped at 55k, Dunning will use her startup to provide the balance of $3,361 to supplement student health insurance and travel costs."/>
    <s v="P24AC01830"/>
    <s v="No"/>
    <m/>
    <m/>
    <s v="Kimberly Ann Messersmith"/>
    <s v="US Citizen"/>
    <s v="W03274203"/>
    <m/>
    <s v="Female"/>
    <s v="No"/>
    <m/>
    <m/>
    <s v="No"/>
    <m/>
    <m/>
    <m/>
    <m/>
    <s v="Capitol Reef Visitor Use and Experience Survey"/>
    <m/>
    <s v="Federal Direct"/>
    <m/>
    <s v="No"/>
    <m/>
    <m/>
    <m/>
    <m/>
    <m/>
    <s v="Yes"/>
    <m/>
    <m/>
    <m/>
    <s v="Yes"/>
    <n v="1"/>
    <s v="No"/>
    <s v="Research"/>
    <s v="Reduced F&amp;A by Sponsor: Specify the rate % and base (MTDC, TDC, Other)"/>
    <m/>
    <n v="0"/>
    <s v="No"/>
    <m/>
    <m/>
    <m/>
    <m/>
    <m/>
    <s v="Contract"/>
    <s v="No"/>
    <m/>
    <m/>
    <m/>
    <s v="No"/>
    <s v="Cost Reimbursable"/>
    <m/>
    <s v="Approved"/>
    <m/>
    <m/>
    <m/>
    <s v="No"/>
    <m/>
    <m/>
    <m/>
    <m/>
    <m/>
    <m/>
    <m/>
    <m/>
    <m/>
    <s v="Yes"/>
    <s v="Lorenz, Michelle"/>
    <s v="funds 3361 provided by Dunning startup"/>
    <m/>
    <s v="Haub School of Environmental &amp; Natural Resources"/>
    <m/>
    <s v="01-NPS"/>
    <m/>
    <s v="Off Campus"/>
    <s v="New"/>
    <m/>
    <m/>
    <s v="No"/>
    <m/>
    <m/>
    <s v="3 Years"/>
    <m/>
    <s v="0"/>
    <m/>
    <s v="[Annual Technical Report, Final Technical Report]"/>
    <m/>
    <m/>
    <m/>
    <m/>
    <m/>
    <m/>
    <m/>
    <m/>
    <s v="100"/>
    <s v="W10395429"/>
    <s v="Not Hispanic or Latino"/>
    <m/>
    <m/>
    <m/>
    <s v="Female"/>
    <s v="Haub School of Environment &amp; Natural Resources"/>
    <s v="300000007170093"/>
    <s v="Kelly Heber Dunning"/>
    <s v="Principal Investigator"/>
    <m/>
    <m/>
    <m/>
    <m/>
    <m/>
    <m/>
    <s v="0.0"/>
    <s v="0.0"/>
    <m/>
    <m/>
    <m/>
    <m/>
    <m/>
    <m/>
    <m/>
    <m/>
    <m/>
    <s v="Other"/>
    <s v="Other Social Sciences"/>
    <s v="P24AC01830-00"/>
    <m/>
    <s v="01-NPS"/>
    <s v="U.S. Federal Government"/>
    <m/>
    <s v="No"/>
    <m/>
    <m/>
    <m/>
    <m/>
    <m/>
    <m/>
    <m/>
    <m/>
    <m/>
    <m/>
    <m/>
    <m/>
    <m/>
    <m/>
    <m/>
    <m/>
    <m/>
    <m/>
    <m/>
    <m/>
    <m/>
    <m/>
    <m/>
    <m/>
    <m/>
    <m/>
    <m/>
    <m/>
    <m/>
    <m/>
    <m/>
    <m/>
    <m/>
    <m/>
    <m/>
    <m/>
    <m/>
    <m/>
    <m/>
    <m/>
    <m/>
    <m/>
    <m/>
    <m/>
    <m/>
    <m/>
    <m/>
    <m/>
    <m/>
    <m/>
    <s v="ROAM Wyo copy Statement of Work Capitol Reef Project.docx"/>
    <s v="Will Rempel email.pdf"/>
    <s v="No"/>
    <m/>
    <s v="No"/>
    <m/>
    <m/>
    <m/>
    <m/>
    <m/>
    <m/>
    <m/>
    <m/>
    <m/>
    <m/>
    <m/>
    <s v="55000"/>
    <m/>
    <m/>
    <m/>
    <m/>
    <m/>
    <m/>
    <m/>
    <m/>
    <m/>
    <m/>
    <m/>
    <m/>
    <m/>
    <s v="No"/>
    <m/>
    <m/>
    <m/>
    <m/>
    <m/>
    <m/>
    <m/>
    <m/>
    <m/>
    <m/>
    <m/>
    <m/>
    <m/>
    <m/>
  </r>
  <r>
    <s v="24-1022-A0001-1"/>
    <s v="Kelly Heber Dunning"/>
    <s v="Capitol Reef Visitor Use and Experience Survey"/>
    <s v="National Park Service/Department of the Interior"/>
    <s v="National Park Service/Department of the Interior"/>
    <x v="19"/>
    <d v="2026-05-01T00:00:00"/>
    <x v="6"/>
    <s v="Haub"/>
    <n v="55000"/>
    <s v="24-1022"/>
    <n v="55000"/>
    <s v="Active"/>
    <d v="2024-08-30T15:39:47"/>
    <s v="Haub School of Environment &amp; Natural Resources"/>
    <n v="1"/>
    <s v="Other Modifications"/>
    <d v="2024-08-30T00:00:00"/>
    <s v="Kristi Hargis Stockdale"/>
    <s v="Applied Research"/>
    <m/>
    <m/>
    <m/>
    <m/>
    <m/>
    <m/>
    <m/>
    <m/>
    <m/>
    <s v="Yes"/>
    <m/>
    <s v="300000007170093"/>
    <m/>
    <m/>
    <s v="de21c825-bca2-4f2e-9247-ca624391af01"/>
    <d v="2024-08-19T00:00:00"/>
    <m/>
    <m/>
    <m/>
    <s v="No"/>
    <m/>
    <d v="2026-05-01T00:00:00"/>
    <d v="2024-08-19T00:00:00"/>
    <m/>
    <s v="No"/>
    <n v="15.945"/>
    <s v="No"/>
    <m/>
    <m/>
    <m/>
    <s v="No"/>
    <m/>
    <s v="false"/>
    <s v="Haub School of Environmental &amp; Natural Resources"/>
    <m/>
    <m/>
    <m/>
    <m/>
    <m/>
    <m/>
    <m/>
    <m/>
    <m/>
    <s v="No"/>
    <m/>
    <m/>
    <s v="No"/>
    <m/>
    <s v="Farrell Jean Rapp"/>
    <m/>
    <m/>
    <m/>
    <m/>
    <m/>
    <m/>
    <m/>
    <m/>
    <m/>
    <m/>
    <m/>
    <m/>
    <m/>
    <m/>
    <m/>
    <m/>
    <m/>
    <m/>
    <m/>
    <m/>
    <m/>
    <m/>
    <m/>
    <m/>
    <m/>
    <m/>
    <m/>
    <m/>
    <m/>
    <m/>
    <m/>
    <m/>
    <m/>
    <m/>
    <m/>
    <m/>
    <m/>
    <m/>
    <m/>
    <m/>
    <m/>
    <s v="No"/>
    <m/>
    <m/>
    <s v="University of Wyoming"/>
    <m/>
    <m/>
    <m/>
    <m/>
    <m/>
    <m/>
    <m/>
    <m/>
    <m/>
    <m/>
    <m/>
    <m/>
    <m/>
    <m/>
    <m/>
    <m/>
    <m/>
    <m/>
    <m/>
    <m/>
    <m/>
    <m/>
    <m/>
    <m/>
    <m/>
    <m/>
    <m/>
    <m/>
    <m/>
    <m/>
    <m/>
    <m/>
    <m/>
    <m/>
    <m/>
    <m/>
    <m/>
    <m/>
    <m/>
    <m/>
    <m/>
    <m/>
    <m/>
    <m/>
    <m/>
    <m/>
    <m/>
    <s v="Haub School of Environment &amp; Natural Resources"/>
    <s v="300000007170093"/>
    <m/>
    <m/>
    <m/>
    <m/>
    <m/>
    <m/>
    <m/>
    <m/>
    <m/>
    <m/>
    <m/>
    <m/>
    <m/>
    <m/>
    <m/>
    <m/>
    <m/>
    <m/>
    <n v="55000"/>
    <s v="Social Sciences"/>
    <n v="15"/>
    <n v="5"/>
    <m/>
    <m/>
    <m/>
    <m/>
    <m/>
    <m/>
    <m/>
    <m/>
    <m/>
    <m/>
    <m/>
    <m/>
    <m/>
    <m/>
    <m/>
    <m/>
    <m/>
    <m/>
    <s v="No"/>
    <m/>
    <s v="No"/>
    <m/>
    <m/>
    <m/>
    <m/>
    <m/>
    <m/>
    <m/>
    <s v="No"/>
    <m/>
    <s v="No"/>
    <n v="55000"/>
    <n v="0"/>
    <s v="This is a very small proposal capped at 55k, Dunning will use her startup to provide the balance of $3,361 to supplement student health insurance and travel costs."/>
    <s v="P24AC01830"/>
    <s v="No"/>
    <m/>
    <m/>
    <s v="Kimberly Ann Messersmith"/>
    <s v="US Citizen"/>
    <s v="W03274203"/>
    <m/>
    <s v="Female"/>
    <s v="No"/>
    <m/>
    <m/>
    <s v="No"/>
    <m/>
    <m/>
    <m/>
    <m/>
    <s v="Capitol Reef Visitor Use and Experience Survey"/>
    <m/>
    <s v="Federal Direct"/>
    <m/>
    <s v="No"/>
    <m/>
    <s v="Award Created"/>
    <s v="Farrell Jean Rapp"/>
    <d v="2024-08-20T09:36:54"/>
    <m/>
    <s v="Yes"/>
    <m/>
    <m/>
    <m/>
    <s v="Yes"/>
    <n v="1"/>
    <s v="No"/>
    <s v="Research"/>
    <s v="Reduced F&amp;A by Sponsor: Specify the rate % and base (MTDC, TDC, Other)"/>
    <m/>
    <n v="0"/>
    <s v="No"/>
    <m/>
    <m/>
    <m/>
    <m/>
    <m/>
    <s v="Contract"/>
    <s v="No"/>
    <m/>
    <m/>
    <m/>
    <s v="No"/>
    <s v="Cost Reimbursable"/>
    <m/>
    <s v="Approved"/>
    <m/>
    <m/>
    <m/>
    <s v="No"/>
    <m/>
    <m/>
    <m/>
    <m/>
    <m/>
    <m/>
    <m/>
    <m/>
    <m/>
    <s v="Yes"/>
    <s v="Lorenz, Michelle"/>
    <s v="funds 3361 provided by Dunning startup"/>
    <m/>
    <s v="Haub School of Environmental &amp; Natural Resources"/>
    <m/>
    <s v="01-NPS"/>
    <m/>
    <s v="Off Campus"/>
    <s v="New"/>
    <m/>
    <m/>
    <s v="No"/>
    <m/>
    <m/>
    <s v="3 Years"/>
    <m/>
    <s v="0"/>
    <m/>
    <s v="[Annual Technical Report, Final Technical Report]"/>
    <m/>
    <m/>
    <m/>
    <m/>
    <m/>
    <m/>
    <m/>
    <m/>
    <s v="100"/>
    <s v="W10395429"/>
    <s v="Not Hispanic or Latino"/>
    <m/>
    <m/>
    <m/>
    <s v="Female"/>
    <s v="Haub School of Environment &amp; Natural Resources"/>
    <s v="300000007170093"/>
    <s v="Kelly Heber Dunning"/>
    <s v="Principal Investigator"/>
    <m/>
    <m/>
    <m/>
    <m/>
    <m/>
    <m/>
    <s v="0.0"/>
    <s v="0.0"/>
    <m/>
    <m/>
    <m/>
    <m/>
    <m/>
    <m/>
    <m/>
    <m/>
    <m/>
    <s v="Other"/>
    <s v="Other Social Sciences"/>
    <s v="P24AC01830-00"/>
    <m/>
    <s v="01-NPS"/>
    <s v="U.S. Federal Government"/>
    <m/>
    <s v="No"/>
    <m/>
    <m/>
    <m/>
    <m/>
    <m/>
    <m/>
    <m/>
    <m/>
    <m/>
    <m/>
    <m/>
    <m/>
    <m/>
    <m/>
    <m/>
    <m/>
    <m/>
    <m/>
    <m/>
    <m/>
    <m/>
    <m/>
    <m/>
    <m/>
    <m/>
    <m/>
    <m/>
    <m/>
    <m/>
    <m/>
    <m/>
    <m/>
    <m/>
    <m/>
    <m/>
    <m/>
    <m/>
    <m/>
    <m/>
    <m/>
    <m/>
    <m/>
    <m/>
    <m/>
    <m/>
    <m/>
    <m/>
    <m/>
    <m/>
    <m/>
    <s v="ROAM Wyo copy Statement of Work Capitol Reef Project.docx"/>
    <s v="Will Rempel email.pdf"/>
    <s v="No"/>
    <m/>
    <s v="No"/>
    <m/>
    <m/>
    <m/>
    <m/>
    <m/>
    <m/>
    <m/>
    <m/>
    <m/>
    <m/>
    <m/>
    <s v="55000"/>
    <m/>
    <m/>
    <m/>
    <m/>
    <m/>
    <m/>
    <m/>
    <m/>
    <m/>
    <m/>
    <m/>
    <m/>
    <m/>
    <s v="No"/>
    <m/>
    <m/>
    <m/>
    <m/>
    <m/>
    <m/>
    <m/>
    <m/>
    <m/>
    <m/>
    <m/>
    <m/>
    <m/>
    <m/>
  </r>
  <r>
    <s v="25-0036-A0001"/>
    <s v="Michael Gary Barker"/>
    <s v="SSSBA Marketing &amp; Education"/>
    <s v="American Iron and Steel Institute"/>
    <m/>
    <x v="20"/>
    <d v="2024-12-15T00:00:00"/>
    <x v="17"/>
    <s v="Engineering"/>
    <n v="15270"/>
    <s v="25-0036"/>
    <n v="15270"/>
    <s v="Active"/>
    <d v="2024-07-30T14:17:12"/>
    <s v="Civil &amp; Architectural Engineering &amp; Construction Management"/>
    <n v="0"/>
    <s v="Original Award"/>
    <m/>
    <m/>
    <s v="Applied Research"/>
    <m/>
    <m/>
    <m/>
    <m/>
    <m/>
    <m/>
    <m/>
    <m/>
    <m/>
    <s v="No"/>
    <s v="Thomas Abraham Lentner"/>
    <s v="300000007169989"/>
    <m/>
    <m/>
    <s v="69aed51a-a384-440e-9645-61a4ad9967da"/>
    <d v="2024-08-21T00:00:00"/>
    <m/>
    <m/>
    <m/>
    <s v="No"/>
    <m/>
    <d v="2024-12-15T00:00:00"/>
    <d v="2024-08-21T00:00:00"/>
    <m/>
    <s v="No"/>
    <s v="NONFED"/>
    <s v="No"/>
    <m/>
    <m/>
    <m/>
    <m/>
    <m/>
    <s v="false"/>
    <m/>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0568"/>
    <s v="Engineering"/>
    <n v="15"/>
    <n v="5"/>
    <m/>
    <m/>
    <m/>
    <m/>
    <m/>
    <m/>
    <m/>
    <m/>
    <m/>
    <m/>
    <m/>
    <m/>
    <m/>
    <m/>
    <m/>
    <m/>
    <m/>
    <m/>
    <s v="No"/>
    <s v="Civil Engineering"/>
    <s v="No"/>
    <m/>
    <m/>
    <m/>
    <m/>
    <m/>
    <m/>
    <m/>
    <s v="No"/>
    <m/>
    <s v="No"/>
    <n v="10568"/>
    <n v="4702"/>
    <m/>
    <m/>
    <s v="No"/>
    <m/>
    <m/>
    <s v="Megan Louise Barber"/>
    <s v="US Citizen"/>
    <s v="W00449374"/>
    <s v="Not Hispanic or Latino"/>
    <s v="Female"/>
    <s v="No"/>
    <m/>
    <m/>
    <s v="No"/>
    <m/>
    <m/>
    <m/>
    <m/>
    <s v="SSSBA Marketing &amp; Education FY25"/>
    <m/>
    <s v="Non-Federal"/>
    <m/>
    <s v="No"/>
    <m/>
    <s v="Award Created"/>
    <s v="Inna Willis"/>
    <d v="2024-07-30T14:17:12"/>
    <m/>
    <s v="No"/>
    <m/>
    <m/>
    <m/>
    <s v="No"/>
    <n v="1"/>
    <s v="No"/>
    <s v="Research"/>
    <m/>
    <s v="44.5% MTDC"/>
    <n v="4702"/>
    <s v="No"/>
    <m/>
    <m/>
    <m/>
    <m/>
    <m/>
    <s v="Contract"/>
    <s v="No"/>
    <m/>
    <m/>
    <m/>
    <s v="No"/>
    <s v="Milestone Payments"/>
    <m/>
    <m/>
    <m/>
    <m/>
    <m/>
    <s v="No"/>
    <m/>
    <m/>
    <m/>
    <m/>
    <m/>
    <m/>
    <m/>
    <m/>
    <m/>
    <s v="Yes"/>
    <s v="Gull, Isaac"/>
    <m/>
    <m/>
    <s v="Engineering &amp; Physical Sciences"/>
    <m/>
    <m/>
    <m/>
    <s v="On Campus"/>
    <s v="New"/>
    <m/>
    <m/>
    <s v="No"/>
    <m/>
    <m/>
    <s v="10 Years"/>
    <m/>
    <m/>
    <m/>
    <m/>
    <m/>
    <s v="US Citizen"/>
    <s v="0.0"/>
    <s v="0.0"/>
    <m/>
    <m/>
    <s v="0.0"/>
    <s v="0.0"/>
    <s v="100"/>
    <s v="W03273972"/>
    <s v="Not Hispanic or Latino"/>
    <m/>
    <m/>
    <m/>
    <s v="Male"/>
    <s v="Civil &amp; Architectural Engineering &amp; Construction Management"/>
    <s v="300000007169989"/>
    <s v="Michael Gary Barker"/>
    <s v="Principal Investigator"/>
    <s v="0.0"/>
    <s v="0.0"/>
    <m/>
    <m/>
    <s v="0.5"/>
    <s v="0.02"/>
    <s v="0.13"/>
    <s v="0.02"/>
    <m/>
    <m/>
    <m/>
    <m/>
    <m/>
    <m/>
    <m/>
    <m/>
    <m/>
    <m/>
    <m/>
    <s v="CM824"/>
    <m/>
    <s v="07-AIS"/>
    <s v="Industry"/>
    <m/>
    <s v="No"/>
    <m/>
    <m/>
    <m/>
    <m/>
    <m/>
    <m/>
    <m/>
    <m/>
    <m/>
    <m/>
    <m/>
    <m/>
    <m/>
    <m/>
    <m/>
    <m/>
    <m/>
    <m/>
    <m/>
    <m/>
    <m/>
    <m/>
    <m/>
    <m/>
    <m/>
    <m/>
    <m/>
    <m/>
    <m/>
    <m/>
    <m/>
    <m/>
    <m/>
    <m/>
    <m/>
    <m/>
    <m/>
    <m/>
    <m/>
    <m/>
    <m/>
    <m/>
    <m/>
    <m/>
    <m/>
    <m/>
    <m/>
    <m/>
    <m/>
    <m/>
    <s v="Michael Barker - 2024 SSSBA - University of Wyoming Proposal Juy 2024 (version 2.0) (002).pdf"/>
    <m/>
    <s v="No"/>
    <m/>
    <s v="No"/>
    <m/>
    <m/>
    <m/>
    <m/>
    <m/>
    <m/>
    <m/>
    <m/>
    <m/>
    <m/>
    <m/>
    <s v="15270"/>
    <m/>
    <m/>
    <m/>
    <m/>
    <m/>
    <m/>
    <m/>
    <m/>
    <m/>
    <m/>
    <m/>
    <m/>
    <m/>
    <s v="No"/>
    <m/>
    <m/>
    <m/>
    <m/>
    <m/>
    <m/>
    <m/>
    <m/>
    <m/>
    <m/>
    <m/>
    <m/>
    <m/>
    <m/>
  </r>
  <r>
    <s v="24-0726-A0001-0"/>
    <s v="Bonnie L Heidel"/>
    <s v="Phlox pungens (Prickly phlox) Taxonomy and Status"/>
    <s v="Bureau of Land Management/Department of the Interior"/>
    <m/>
    <x v="21"/>
    <d v="2026-08-21T00:00:00"/>
    <x v="8"/>
    <s v="REDD"/>
    <n v="48469.74"/>
    <s v="24-0726"/>
    <n v="48469.74"/>
    <s v="Active"/>
    <d v="2024-08-22T14:13:40"/>
    <s v="Wyo Natural Diversity Database"/>
    <n v="0"/>
    <s v="Original Award"/>
    <m/>
    <m/>
    <s v="Applied Research"/>
    <m/>
    <m/>
    <m/>
    <m/>
    <m/>
    <m/>
    <m/>
    <m/>
    <m/>
    <s v="No"/>
    <m/>
    <s v="300000007170140"/>
    <m/>
    <m/>
    <s v="109cfe29-546e-4ee4-901e-5370496f895d"/>
    <d v="2024-08-22T00:00:00"/>
    <m/>
    <m/>
    <m/>
    <s v="No"/>
    <m/>
    <d v="2026-08-21T00:00:00"/>
    <d v="2024-08-22T00:00:00"/>
    <m/>
    <s v="Yes"/>
    <n v="15.244999999999999"/>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41250.839999999997"/>
    <s v="Life Sciences"/>
    <n v="15"/>
    <n v="5"/>
    <m/>
    <m/>
    <m/>
    <m/>
    <m/>
    <m/>
    <m/>
    <m/>
    <m/>
    <m/>
    <m/>
    <m/>
    <m/>
    <m/>
    <m/>
    <m/>
    <m/>
    <m/>
    <s v="No"/>
    <m/>
    <s v="No"/>
    <m/>
    <m/>
    <m/>
    <m/>
    <m/>
    <m/>
    <m/>
    <s v="No"/>
    <m/>
    <s v="No"/>
    <n v="41250.839999999997"/>
    <n v="7218.9"/>
    <m/>
    <s v="L24AC00402"/>
    <s v="No"/>
    <m/>
    <m/>
    <s v="Debora Lee Scarpelli"/>
    <s v="US Citizen"/>
    <s v="W00997642"/>
    <m/>
    <s v="Female"/>
    <s v="No"/>
    <m/>
    <m/>
    <s v="No"/>
    <m/>
    <m/>
    <m/>
    <m/>
    <s v="One Species or Two: Prickly phlox (Phlox pungens) Taxonomy and Status"/>
    <m/>
    <s v="Federal Direct"/>
    <m/>
    <s v="No"/>
    <m/>
    <m/>
    <m/>
    <m/>
    <m/>
    <s v="No"/>
    <m/>
    <m/>
    <m/>
    <s v="Yes"/>
    <n v="1"/>
    <s v="No"/>
    <s v="Research"/>
    <m/>
    <s v="Reduced F&amp;A by Sponsor: Specify the rate % and base (MTDC, TDC, Other)"/>
    <n v="7218.9"/>
    <s v="No"/>
    <m/>
    <m/>
    <m/>
    <m/>
    <m/>
    <s v="Cooperative Agreement"/>
    <s v="No"/>
    <m/>
    <m/>
    <m/>
    <s v="No"/>
    <s v="Cost Reimbursable"/>
    <m/>
    <m/>
    <m/>
    <m/>
    <s v="Biological and Biomedical Sciences"/>
    <s v="No"/>
    <m/>
    <m/>
    <m/>
    <m/>
    <m/>
    <m/>
    <m/>
    <m/>
    <s v="2"/>
    <s v="Yes"/>
    <s v="Dixon, Athena"/>
    <m/>
    <m/>
    <s v="Research &amp; Economic Development"/>
    <m/>
    <m/>
    <s v="Deductive"/>
    <s v="On Campus"/>
    <s v="New"/>
    <m/>
    <m/>
    <s v="No"/>
    <m/>
    <m/>
    <s v="3 Years"/>
    <m/>
    <m/>
    <s v="17.5%"/>
    <s v="[Annual Technical Report, Final Technical Report]"/>
    <m/>
    <s v="US Citizen"/>
    <s v="0.0"/>
    <s v="0.0"/>
    <s v="0.0"/>
    <s v="0.0"/>
    <s v="0.0"/>
    <s v="0.0"/>
    <s v="100"/>
    <s v="W02157332"/>
    <s v="Not Hispanic or Latino"/>
    <m/>
    <m/>
    <m/>
    <s v="Female"/>
    <s v="Wyo Natural Diversity Database"/>
    <s v="300000007170140"/>
    <s v="Bonnie L Heidel"/>
    <s v="Principal Investigator"/>
    <s v="0.0"/>
    <s v="0.0"/>
    <s v="11.67"/>
    <s v="1.4"/>
    <s v="0.0"/>
    <s v="0.0"/>
    <s v="11.67"/>
    <s v="1.4"/>
    <m/>
    <m/>
    <m/>
    <m/>
    <m/>
    <m/>
    <m/>
    <m/>
    <m/>
    <m/>
    <m/>
    <s v="L24AC00402-00"/>
    <m/>
    <s v="01-BLM"/>
    <s v="U.S. Federal Government"/>
    <m/>
    <s v="Yes"/>
    <s v="Kansas State University"/>
    <s v="7144"/>
    <m/>
    <s v="20590"/>
    <m/>
    <m/>
    <m/>
    <m/>
    <m/>
    <m/>
    <m/>
    <m/>
    <m/>
    <m/>
    <m/>
    <m/>
    <m/>
    <m/>
    <m/>
    <m/>
    <m/>
    <m/>
    <s v="06-KSUNI"/>
    <m/>
    <m/>
    <m/>
    <s v="ADD NEW"/>
    <m/>
    <s v="N/A"/>
    <m/>
    <m/>
    <m/>
    <m/>
    <m/>
    <m/>
    <m/>
    <m/>
    <m/>
    <m/>
    <m/>
    <m/>
    <m/>
    <m/>
    <m/>
    <m/>
    <m/>
    <m/>
    <m/>
    <m/>
    <m/>
    <s v="15.245 FY 2024 Attachment B_Phlox_pungens_ Budget Narrative Plant Conservation and Restoration_UW.xlsx"/>
    <m/>
    <s v="No"/>
    <m/>
    <s v="No"/>
    <m/>
    <m/>
    <m/>
    <m/>
    <m/>
    <m/>
    <m/>
    <m/>
    <m/>
    <m/>
    <m/>
    <s v="48469.74"/>
    <m/>
    <m/>
    <m/>
    <m/>
    <m/>
    <m/>
    <m/>
    <m/>
    <m/>
    <m/>
    <m/>
    <m/>
    <m/>
    <s v="No"/>
    <m/>
    <m/>
    <m/>
    <m/>
    <m/>
    <m/>
    <m/>
    <m/>
    <m/>
    <m/>
    <m/>
    <m/>
    <m/>
    <m/>
  </r>
  <r>
    <s v="24-0726-A0001-1"/>
    <s v="Bonnie L Heidel"/>
    <s v="Phlox pungens (Prickly phlox) Taxonomy and Status"/>
    <s v="Bureau of Land Management/Department of the Interior"/>
    <m/>
    <x v="21"/>
    <d v="2026-08-21T00:00:00"/>
    <x v="8"/>
    <s v="REDD"/>
    <n v="48469.74"/>
    <s v="24-0726"/>
    <n v="48469.74"/>
    <s v="Active"/>
    <d v="2024-09-30T16:32:56"/>
    <s v="Wyo Natural Diversity Database"/>
    <n v="1"/>
    <s v="Other Modifications"/>
    <d v="2024-09-30T00:00:00"/>
    <s v="Kristi Hargis Stockdale"/>
    <s v="Applied Research"/>
    <m/>
    <m/>
    <m/>
    <m/>
    <m/>
    <m/>
    <m/>
    <m/>
    <m/>
    <s v="No"/>
    <m/>
    <s v="300000007170140"/>
    <m/>
    <m/>
    <s v="109cfe29-546e-4ee4-901e-5370496f895d"/>
    <d v="2024-08-22T00:00:00"/>
    <m/>
    <m/>
    <m/>
    <s v="No"/>
    <m/>
    <d v="2026-08-21T00:00:00"/>
    <d v="2024-08-22T00:00:00"/>
    <m/>
    <s v="Yes"/>
    <n v="15.244999999999999"/>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41250.839999999997"/>
    <s v="Life Sciences"/>
    <n v="15"/>
    <n v="5"/>
    <m/>
    <m/>
    <m/>
    <m/>
    <m/>
    <m/>
    <m/>
    <m/>
    <m/>
    <m/>
    <m/>
    <m/>
    <m/>
    <m/>
    <m/>
    <m/>
    <m/>
    <m/>
    <s v="No"/>
    <m/>
    <s v="No"/>
    <m/>
    <m/>
    <m/>
    <m/>
    <m/>
    <m/>
    <m/>
    <s v="No"/>
    <m/>
    <s v="No"/>
    <n v="41250.839999999997"/>
    <n v="7218.9"/>
    <m/>
    <s v="L24AC00402"/>
    <s v="No"/>
    <m/>
    <m/>
    <s v="Debora Lee Scarpelli"/>
    <s v="US Citizen"/>
    <s v="W00997642"/>
    <m/>
    <s v="Female"/>
    <s v="No"/>
    <m/>
    <m/>
    <s v="No"/>
    <m/>
    <m/>
    <m/>
    <m/>
    <s v="One Species or Two: Prickly phlox (Phlox pungens) Taxonomy and Status"/>
    <m/>
    <s v="Federal Direct"/>
    <m/>
    <s v="No"/>
    <m/>
    <s v="Award Created"/>
    <s v="Farrell Jean Rapp"/>
    <d v="2024-08-22T14:13:39"/>
    <m/>
    <s v="No"/>
    <m/>
    <m/>
    <m/>
    <s v="Yes"/>
    <n v="1"/>
    <s v="No"/>
    <s v="Research"/>
    <m/>
    <s v="Reduced F&amp;A by Sponsor: Specify the rate % and base (MTDC, TDC, Other)"/>
    <n v="7218.9"/>
    <s v="No"/>
    <m/>
    <m/>
    <m/>
    <m/>
    <m/>
    <s v="Cooperative Agreement"/>
    <s v="No"/>
    <m/>
    <m/>
    <m/>
    <s v="No"/>
    <s v="Cost Reimbursable"/>
    <m/>
    <m/>
    <m/>
    <m/>
    <s v="Biological and Biomedical Sciences"/>
    <s v="No"/>
    <m/>
    <m/>
    <m/>
    <m/>
    <m/>
    <m/>
    <m/>
    <m/>
    <s v="2"/>
    <s v="Yes"/>
    <s v="Dixon, Athena"/>
    <m/>
    <m/>
    <s v="Research &amp; Economic Development"/>
    <m/>
    <m/>
    <s v="Deductive"/>
    <s v="On Campus"/>
    <s v="New"/>
    <m/>
    <m/>
    <s v="No"/>
    <m/>
    <m/>
    <s v="3 Years"/>
    <m/>
    <m/>
    <s v="17.5%"/>
    <s v="[Annual Technical Report, Final Technical Report]"/>
    <m/>
    <s v="US Citizen"/>
    <s v="0.0"/>
    <s v="0.0"/>
    <s v="0.0"/>
    <s v="0.0"/>
    <s v="0.0"/>
    <s v="0.0"/>
    <s v="100"/>
    <s v="W02157332"/>
    <s v="Not Hispanic or Latino"/>
    <m/>
    <m/>
    <m/>
    <s v="Female"/>
    <s v="Wyo Natural Diversity Database"/>
    <s v="300000007170140"/>
    <s v="Bonnie L Heidel"/>
    <s v="Principal Investigator"/>
    <s v="0.0"/>
    <s v="0.0"/>
    <s v="11.67"/>
    <s v="1.4"/>
    <s v="0.0"/>
    <s v="0.0"/>
    <s v="11.67"/>
    <s v="1.4"/>
    <m/>
    <m/>
    <m/>
    <m/>
    <m/>
    <m/>
    <m/>
    <m/>
    <m/>
    <m/>
    <m/>
    <s v="L24AC00402-00"/>
    <m/>
    <s v="01-BLM"/>
    <s v="U.S. Federal Government"/>
    <m/>
    <s v="Yes"/>
    <s v="Kansas State University"/>
    <s v="7144"/>
    <m/>
    <s v="20590"/>
    <m/>
    <m/>
    <m/>
    <m/>
    <m/>
    <m/>
    <m/>
    <m/>
    <m/>
    <m/>
    <m/>
    <m/>
    <m/>
    <m/>
    <m/>
    <m/>
    <m/>
    <m/>
    <s v="06-KSUNI"/>
    <m/>
    <m/>
    <m/>
    <s v="ADD NEW"/>
    <m/>
    <s v="N/A"/>
    <m/>
    <m/>
    <m/>
    <m/>
    <m/>
    <m/>
    <m/>
    <m/>
    <m/>
    <m/>
    <m/>
    <m/>
    <m/>
    <m/>
    <m/>
    <m/>
    <m/>
    <m/>
    <m/>
    <m/>
    <m/>
    <s v="15.245 FY 2024 Attachment B_Phlox_pungens_ Budget Narrative Plant Conservation and Restoration_UW.xlsx"/>
    <m/>
    <s v="No"/>
    <m/>
    <s v="No"/>
    <m/>
    <m/>
    <m/>
    <m/>
    <m/>
    <m/>
    <m/>
    <m/>
    <m/>
    <m/>
    <m/>
    <s v="48469.74"/>
    <m/>
    <m/>
    <m/>
    <m/>
    <m/>
    <m/>
    <m/>
    <m/>
    <m/>
    <m/>
    <m/>
    <m/>
    <m/>
    <s v="No"/>
    <m/>
    <m/>
    <m/>
    <m/>
    <m/>
    <m/>
    <m/>
    <m/>
    <m/>
    <m/>
    <m/>
    <m/>
    <m/>
    <m/>
  </r>
  <r>
    <s v="25-0038-A0001"/>
    <s v="Paige Elise Parry"/>
    <s v="R2 Black Hills Data Audit"/>
    <s v="Forest Service/Department of Agriculture"/>
    <s v="Forest Service/Department of Agriculture"/>
    <x v="22"/>
    <d v="2025-05-01T00:00:00"/>
    <x v="8"/>
    <s v="REDD"/>
    <n v="10165.16"/>
    <s v="25-0038"/>
    <n v="10165.16"/>
    <s v="Active"/>
    <d v="2024-08-01T14:44:24"/>
    <s v="Wyo Natural Diversity Database"/>
    <n v="0"/>
    <s v="Original Award"/>
    <m/>
    <m/>
    <s v="Applied Research"/>
    <m/>
    <m/>
    <m/>
    <m/>
    <m/>
    <m/>
    <m/>
    <m/>
    <m/>
    <s v="No"/>
    <s v="Thomas Abraham Lentner"/>
    <s v="300000007170140"/>
    <m/>
    <m/>
    <s v="4ae63ac6-269f-4e0a-a768-741bdcf8d935"/>
    <d v="2024-08-26T00:00:00"/>
    <m/>
    <m/>
    <m/>
    <s v="No"/>
    <m/>
    <d v="2025-05-01T00:00:00"/>
    <d v="2024-08-24T00:00:00"/>
    <m/>
    <s v="No"/>
    <s v="10.xxx"/>
    <s v="No"/>
    <m/>
    <m/>
    <m/>
    <m/>
    <m/>
    <s v="false"/>
    <s v="Research &amp; Economic Development"/>
    <m/>
    <m/>
    <m/>
    <m/>
    <m/>
    <m/>
    <m/>
    <m/>
    <m/>
    <s v="No"/>
    <m/>
    <m/>
    <s v="No"/>
    <m/>
    <s v="Inna Willis"/>
    <m/>
    <m/>
    <m/>
    <m/>
    <m/>
    <m/>
    <m/>
    <m/>
    <m/>
    <m/>
    <s v="2581.62"/>
    <m/>
    <m/>
    <m/>
    <m/>
    <m/>
    <m/>
    <m/>
    <m/>
    <m/>
    <m/>
    <m/>
    <m/>
    <m/>
    <m/>
    <m/>
    <m/>
    <m/>
    <m/>
    <m/>
    <m/>
    <m/>
    <m/>
    <m/>
    <m/>
    <m/>
    <m/>
    <m/>
    <m/>
    <m/>
    <m/>
    <s v="Yes"/>
    <s v="University of Wyoming"/>
    <m/>
    <m/>
    <m/>
    <m/>
    <m/>
    <m/>
    <m/>
    <m/>
    <m/>
    <s v="Cash"/>
    <m/>
    <m/>
    <m/>
    <m/>
    <m/>
    <m/>
    <m/>
    <m/>
    <m/>
    <s v="Wyo Natural Diversity Database"/>
    <s v="300000007170140"/>
    <m/>
    <m/>
    <m/>
    <m/>
    <m/>
    <m/>
    <m/>
    <m/>
    <m/>
    <m/>
    <m/>
    <m/>
    <m/>
    <m/>
    <m/>
    <m/>
    <m/>
    <m/>
    <m/>
    <m/>
    <m/>
    <m/>
    <m/>
    <m/>
    <m/>
    <m/>
    <s v="Director Salary/Fringe/IDC and unrecovered IDC"/>
    <m/>
    <s v="Wyo Natural Diversity Database"/>
    <s v="300000007170140"/>
    <m/>
    <m/>
    <m/>
    <m/>
    <m/>
    <m/>
    <m/>
    <m/>
    <m/>
    <m/>
    <m/>
    <m/>
    <m/>
    <m/>
    <m/>
    <m/>
    <m/>
    <m/>
    <n v="8651.2000000000007"/>
    <s v="Life Sciences"/>
    <n v="15"/>
    <n v="5"/>
    <m/>
    <m/>
    <m/>
    <m/>
    <m/>
    <m/>
    <m/>
    <m/>
    <m/>
    <m/>
    <m/>
    <m/>
    <m/>
    <m/>
    <m/>
    <m/>
    <m/>
    <m/>
    <s v="No"/>
    <m/>
    <s v="No"/>
    <m/>
    <m/>
    <m/>
    <m/>
    <m/>
    <m/>
    <m/>
    <s v="No"/>
    <m/>
    <s v="No"/>
    <n v="8651.2000000000007"/>
    <n v="1513.96"/>
    <m/>
    <s v="22-CS-1102000-026"/>
    <s v="No"/>
    <m/>
    <m/>
    <s v="Debora Lee Scarpelli"/>
    <s v="US Citizen"/>
    <s v="W00997642"/>
    <m/>
    <s v="Female"/>
    <s v="No"/>
    <m/>
    <m/>
    <s v="No"/>
    <m/>
    <m/>
    <m/>
    <m/>
    <s v="Data Audit for Forestry Field Data Collected for LiDAR Projects"/>
    <m/>
    <s v="Federal Direct"/>
    <m/>
    <s v="No"/>
    <m/>
    <s v="Award Created"/>
    <s v="Inna Willis"/>
    <d v="2024-08-01T14:44:24"/>
    <m/>
    <s v="No"/>
    <m/>
    <m/>
    <m/>
    <s v="Yes"/>
    <n v="1"/>
    <s v="No"/>
    <s v="Research"/>
    <m/>
    <s v="Reduced F&amp;A by Sponsor: Specify the rate % and base (MTDC, TDC, Other)"/>
    <n v="1513.96"/>
    <s v="No"/>
    <m/>
    <m/>
    <m/>
    <m/>
    <s v="Cost Share Agreement"/>
    <s v="Other"/>
    <s v="No"/>
    <m/>
    <m/>
    <m/>
    <s v="No"/>
    <s v="Cost Reimbursable"/>
    <m/>
    <m/>
    <m/>
    <m/>
    <s v="Natural Resources and Conservation"/>
    <s v="No"/>
    <s v="Required"/>
    <m/>
    <m/>
    <m/>
    <m/>
    <m/>
    <m/>
    <s v="1"/>
    <m/>
    <s v="Yes"/>
    <s v="Dixon, Athena"/>
    <m/>
    <m/>
    <s v="Research &amp; Economic Development"/>
    <m/>
    <s v="01-FSUSDA"/>
    <m/>
    <s v="On Campus"/>
    <s v="New"/>
    <m/>
    <m/>
    <s v="No"/>
    <m/>
    <m/>
    <s v="3 Years"/>
    <m/>
    <m/>
    <s v="17.5% MTDC"/>
    <s v="Annual Technical Report"/>
    <m/>
    <s v="US Citizen"/>
    <m/>
    <m/>
    <s v="0.0"/>
    <s v="0.0"/>
    <m/>
    <m/>
    <s v="18"/>
    <s v="W07493145"/>
    <s v="Not Hispanic or Latino"/>
    <m/>
    <m/>
    <m/>
    <s v="Female"/>
    <s v="Wyo Natural Diversity Database"/>
    <s v="300000007170140"/>
    <s v="Paige Elise Parry"/>
    <s v="Principal Investigator"/>
    <m/>
    <m/>
    <s v="2.0"/>
    <s v="0.24"/>
    <m/>
    <m/>
    <s v="2.0"/>
    <s v="0.24"/>
    <m/>
    <m/>
    <m/>
    <m/>
    <m/>
    <m/>
    <m/>
    <m/>
    <m/>
    <m/>
    <m/>
    <s v="24-CS-11020000-047"/>
    <m/>
    <s v="01-FSUSDA"/>
    <s v="U.S. Federal Government"/>
    <m/>
    <s v="No"/>
    <m/>
    <m/>
    <m/>
    <m/>
    <m/>
    <m/>
    <m/>
    <m/>
    <m/>
    <m/>
    <m/>
    <m/>
    <m/>
    <m/>
    <m/>
    <m/>
    <m/>
    <m/>
    <m/>
    <m/>
    <m/>
    <m/>
    <m/>
    <m/>
    <m/>
    <m/>
    <m/>
    <m/>
    <m/>
    <m/>
    <m/>
    <m/>
    <m/>
    <m/>
    <m/>
    <m/>
    <m/>
    <m/>
    <m/>
    <m/>
    <m/>
    <m/>
    <m/>
    <m/>
    <m/>
    <m/>
    <m/>
    <m/>
    <m/>
    <m/>
    <s v="24-CS-11020000-047 DRAFT for review.pdf"/>
    <s v="ROMO_CESU_UW.pdf"/>
    <s v="No"/>
    <m/>
    <s v="No"/>
    <m/>
    <m/>
    <m/>
    <m/>
    <m/>
    <m/>
    <m/>
    <m/>
    <m/>
    <m/>
    <s v="2581.62"/>
    <s v="12874.68"/>
    <m/>
    <m/>
    <m/>
    <m/>
    <m/>
    <m/>
    <m/>
    <m/>
    <m/>
    <m/>
    <m/>
    <m/>
    <m/>
    <s v="No"/>
    <m/>
    <m/>
    <m/>
    <m/>
    <s v="10.XXXXX.105.000001.70008.200.0000.0000.0"/>
    <m/>
    <m/>
    <m/>
    <m/>
    <m/>
    <m/>
    <m/>
    <m/>
    <m/>
  </r>
  <r>
    <s v="25-0139-A0001-0"/>
    <s v="Ian Walker"/>
    <s v="Space Robotics Tec nologies Enabling a Servicing Team to Service a Cooperative of Non-cooperative Client Involving Contact Operations"/>
    <s v="University of Cincinnati"/>
    <s v="Air Force Office of Scientific Research/Department of Defense"/>
    <x v="23"/>
    <d v="2029-02-26T00:00:00"/>
    <x v="43"/>
    <s v="Engineering"/>
    <n v="150168.4"/>
    <s v="25-0139"/>
    <n v="950433"/>
    <s v="Active"/>
    <d v="2024-10-03T16:53:31"/>
    <s v="Electrical Engineering &amp; Computer Science"/>
    <n v="0"/>
    <s v="Original Award"/>
    <m/>
    <m/>
    <s v="Applied Research"/>
    <m/>
    <m/>
    <m/>
    <m/>
    <m/>
    <m/>
    <m/>
    <m/>
    <m/>
    <s v="No"/>
    <m/>
    <s v="300000462548797"/>
    <m/>
    <m/>
    <s v="50d5d1a3-c735-4d63-9d01-5f7a7f1a6484"/>
    <d v="2024-12-03T00:00:00"/>
    <m/>
    <m/>
    <m/>
    <s v="No"/>
    <m/>
    <d v="2029-02-26T00:00:00"/>
    <d v="2024-08-27T00:00:00"/>
    <m/>
    <s v="No"/>
    <n v="12.8"/>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107618"/>
    <s v="Engineering"/>
    <n v="15"/>
    <n v="5"/>
    <m/>
    <m/>
    <m/>
    <m/>
    <m/>
    <m/>
    <m/>
    <m/>
    <m/>
    <m/>
    <m/>
    <m/>
    <m/>
    <m/>
    <m/>
    <m/>
    <m/>
    <m/>
    <s v="No"/>
    <s v="Electrical, Electronic, and Communications Engineering"/>
    <s v="No"/>
    <m/>
    <m/>
    <m/>
    <m/>
    <m/>
    <m/>
    <m/>
    <s v="No"/>
    <m/>
    <s v="No"/>
    <n v="687303"/>
    <n v="263130"/>
    <m/>
    <s v="FA9453-24-2-0002"/>
    <s v="No"/>
    <m/>
    <m/>
    <s v="Cindy E. Wood"/>
    <s v="US Citizen"/>
    <s v="W00822481"/>
    <s v="Not Hispanic or Latino"/>
    <s v="Female"/>
    <s v="No"/>
    <m/>
    <m/>
    <s v="No"/>
    <m/>
    <m/>
    <m/>
    <m/>
    <s v="Space Robotics Tec nologies Enabling a Servicing Team to Service a Cooperative of Non-cooperative Client Involving Contact Operations"/>
    <m/>
    <s v="Federal Passthrough"/>
    <m/>
    <s v="No"/>
    <m/>
    <m/>
    <m/>
    <m/>
    <m/>
    <s v="No"/>
    <m/>
    <m/>
    <m/>
    <s v="No"/>
    <n v="1"/>
    <s v="Yes"/>
    <s v="Research"/>
    <m/>
    <s v="44.5% MTDC"/>
    <n v="42550"/>
    <s v="No"/>
    <m/>
    <m/>
    <m/>
    <m/>
    <m/>
    <s v="Cooperative Agreement"/>
    <s v="No"/>
    <m/>
    <m/>
    <m/>
    <s v="No"/>
    <s v="Cost Reimbursable"/>
    <m/>
    <m/>
    <m/>
    <m/>
    <m/>
    <s v="No"/>
    <m/>
    <m/>
    <m/>
    <m/>
    <m/>
    <m/>
    <m/>
    <s v="1"/>
    <m/>
    <s v="Yes"/>
    <s v="Fulton, Samantha"/>
    <m/>
    <m/>
    <s v="Engineering &amp; Physical Sciences"/>
    <m/>
    <s v="01-AFOSR"/>
    <s v="Additive"/>
    <s v="On Campus"/>
    <s v="Transfer"/>
    <m/>
    <m/>
    <s v="No"/>
    <m/>
    <m/>
    <s v="3 Years"/>
    <m/>
    <m/>
    <m/>
    <s v="[Annual Technical Report, Final Technical Report, Invention Report]"/>
    <m/>
    <m/>
    <m/>
    <m/>
    <m/>
    <m/>
    <m/>
    <m/>
    <s v="100"/>
    <s v="W10504440"/>
    <m/>
    <m/>
    <m/>
    <m/>
    <s v="Male"/>
    <s v="Electrical Engineering &amp; Computer Science"/>
    <s v="300000462548797"/>
    <s v="Ian Walker"/>
    <s v="Principal Investigator"/>
    <m/>
    <m/>
    <m/>
    <m/>
    <s v="33.33"/>
    <s v="1.0"/>
    <s v="8.33"/>
    <s v="1.0"/>
    <m/>
    <m/>
    <m/>
    <m/>
    <m/>
    <m/>
    <m/>
    <m/>
    <m/>
    <m/>
    <m/>
    <s v="015843-00002"/>
    <m/>
    <s v="06-CINCIN"/>
    <s v="Institutions of Higher Education"/>
    <m/>
    <s v="No"/>
    <m/>
    <m/>
    <m/>
    <m/>
    <m/>
    <m/>
    <m/>
    <m/>
    <m/>
    <m/>
    <m/>
    <m/>
    <m/>
    <m/>
    <m/>
    <m/>
    <m/>
    <m/>
    <m/>
    <m/>
    <m/>
    <m/>
    <m/>
    <m/>
    <m/>
    <m/>
    <m/>
    <m/>
    <m/>
    <m/>
    <m/>
    <m/>
    <m/>
    <m/>
    <m/>
    <m/>
    <m/>
    <m/>
    <m/>
    <m/>
    <m/>
    <m/>
    <m/>
    <m/>
    <m/>
    <m/>
    <m/>
    <m/>
    <m/>
    <m/>
    <s v="Budget Template_updated .2024 - CR Editsv2.xlsx"/>
    <m/>
    <s v="No"/>
    <m/>
    <s v="No"/>
    <m/>
    <m/>
    <m/>
    <m/>
    <m/>
    <m/>
    <m/>
    <m/>
    <m/>
    <m/>
    <m/>
    <s v="950433"/>
    <m/>
    <m/>
    <m/>
    <m/>
    <m/>
    <m/>
    <m/>
    <m/>
    <m/>
    <m/>
    <m/>
    <m/>
    <m/>
    <s v="No"/>
    <m/>
    <m/>
    <m/>
    <m/>
    <m/>
    <m/>
    <m/>
    <m/>
    <m/>
    <m/>
    <m/>
    <m/>
    <m/>
    <m/>
  </r>
  <r>
    <s v="25-0139-A0001-1"/>
    <s v="Ian Walker"/>
    <s v="Space Robotics Tec nologies Enabling a Servicing Team to Service a Cooperative of Non-cooperative Client Involving Contact Operations"/>
    <s v="University of Cincinnati"/>
    <s v="Air Force Office of Scientific Research/Department of Defense"/>
    <x v="23"/>
    <d v="2029-02-26T00:00:00"/>
    <x v="43"/>
    <s v="Engineering"/>
    <n v="134668.4"/>
    <s v="25-0139"/>
    <n v="950433"/>
    <s v="Active"/>
    <d v="2024-12-03T14:49:34"/>
    <s v="Electrical Engineering &amp; Computer Science"/>
    <n v="1"/>
    <s v="De-Obligation"/>
    <d v="2024-12-03T00:00:00"/>
    <s v="Kristi Hargis Stockdale"/>
    <s v="Applied Research"/>
    <m/>
    <m/>
    <m/>
    <m/>
    <m/>
    <m/>
    <m/>
    <m/>
    <m/>
    <s v="No"/>
    <m/>
    <s v="300000462548797"/>
    <m/>
    <m/>
    <s v="50d5d1a3-c735-4d63-9d01-5f7a7f1a6484"/>
    <d v="2024-12-03T00:00:00"/>
    <m/>
    <m/>
    <m/>
    <s v="No"/>
    <m/>
    <d v="2029-02-26T00:00:00"/>
    <d v="2024-08-27T00:00:00"/>
    <m/>
    <s v="No"/>
    <n v="12.8"/>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99015.89"/>
    <s v="Engineering"/>
    <n v="15"/>
    <n v="5"/>
    <m/>
    <m/>
    <m/>
    <m/>
    <m/>
    <m/>
    <m/>
    <m/>
    <m/>
    <m/>
    <m/>
    <m/>
    <m/>
    <m/>
    <m/>
    <m/>
    <m/>
    <m/>
    <s v="No"/>
    <s v="Electrical, Electronic, and Communications Engineering"/>
    <s v="No"/>
    <m/>
    <m/>
    <m/>
    <m/>
    <m/>
    <m/>
    <m/>
    <s v="No"/>
    <m/>
    <s v="No"/>
    <n v="687303"/>
    <n v="263130"/>
    <m/>
    <s v="FA9453-24-2-0002"/>
    <s v="No"/>
    <m/>
    <m/>
    <s v="Cindy E. Wood"/>
    <s v="US Citizen"/>
    <s v="W00822481"/>
    <s v="Not Hispanic or Latino"/>
    <s v="Female"/>
    <s v="No"/>
    <m/>
    <m/>
    <s v="No"/>
    <m/>
    <m/>
    <m/>
    <m/>
    <s v="Space Robotics Tec nologies Enabling a Servicing Team to Service a Cooperative of Non-cooperative Client Involving Contact Operations"/>
    <m/>
    <s v="Federal Passthrough"/>
    <m/>
    <s v="No"/>
    <m/>
    <s v="Award Created"/>
    <s v="Farrell Jean Rapp"/>
    <d v="2024-10-03T16:53:30"/>
    <m/>
    <s v="No"/>
    <m/>
    <m/>
    <m/>
    <s v="No"/>
    <n v="1"/>
    <s v="Yes"/>
    <s v="Research"/>
    <m/>
    <s v="44.5% MTDC"/>
    <n v="35652.51"/>
    <s v="No"/>
    <m/>
    <m/>
    <m/>
    <m/>
    <m/>
    <s v="Cooperative Agreement"/>
    <s v="No"/>
    <m/>
    <m/>
    <m/>
    <s v="No"/>
    <s v="Cost Reimbursable"/>
    <m/>
    <m/>
    <m/>
    <m/>
    <m/>
    <s v="No"/>
    <m/>
    <m/>
    <m/>
    <m/>
    <m/>
    <m/>
    <m/>
    <s v="1"/>
    <m/>
    <s v="Yes"/>
    <s v="Fulton, Samantha"/>
    <m/>
    <m/>
    <s v="Engineering &amp; Physical Sciences"/>
    <m/>
    <s v="01-AFOSR"/>
    <s v="Additive"/>
    <s v="On Campus"/>
    <s v="Transfer"/>
    <m/>
    <m/>
    <s v="No"/>
    <m/>
    <m/>
    <s v="3 Years"/>
    <m/>
    <m/>
    <m/>
    <s v="[Annual Technical Report, Final Technical Report, Invention Report]"/>
    <m/>
    <m/>
    <m/>
    <m/>
    <m/>
    <m/>
    <m/>
    <m/>
    <s v="100"/>
    <s v="W10504440"/>
    <m/>
    <m/>
    <m/>
    <m/>
    <s v="Male"/>
    <s v="Electrical Engineering &amp; Computer Science"/>
    <s v="300000462548797"/>
    <s v="Ian Walker"/>
    <s v="Principal Investigator"/>
    <m/>
    <m/>
    <m/>
    <m/>
    <s v="33.33"/>
    <s v="1.0"/>
    <s v="8.33"/>
    <s v="1.0"/>
    <m/>
    <m/>
    <m/>
    <m/>
    <m/>
    <m/>
    <m/>
    <m/>
    <m/>
    <m/>
    <m/>
    <s v="015843-00002"/>
    <m/>
    <s v="06-CINCIN"/>
    <s v="Institutions of Higher Education"/>
    <m/>
    <s v="No"/>
    <m/>
    <m/>
    <m/>
    <m/>
    <m/>
    <m/>
    <m/>
    <m/>
    <m/>
    <m/>
    <m/>
    <m/>
    <m/>
    <m/>
    <m/>
    <m/>
    <m/>
    <m/>
    <m/>
    <m/>
    <m/>
    <m/>
    <m/>
    <m/>
    <m/>
    <m/>
    <m/>
    <m/>
    <m/>
    <m/>
    <m/>
    <m/>
    <m/>
    <m/>
    <m/>
    <m/>
    <m/>
    <m/>
    <m/>
    <m/>
    <m/>
    <m/>
    <m/>
    <m/>
    <m/>
    <m/>
    <m/>
    <m/>
    <m/>
    <m/>
    <s v="Budget Template_updated .2024 - CR Editsv2.xlsx"/>
    <m/>
    <s v="No"/>
    <m/>
    <s v="No"/>
    <m/>
    <m/>
    <m/>
    <m/>
    <m/>
    <m/>
    <m/>
    <m/>
    <m/>
    <m/>
    <m/>
    <s v="950433"/>
    <m/>
    <m/>
    <m/>
    <m/>
    <m/>
    <m/>
    <m/>
    <m/>
    <m/>
    <m/>
    <m/>
    <m/>
    <m/>
    <s v="No"/>
    <m/>
    <m/>
    <m/>
    <m/>
    <m/>
    <m/>
    <m/>
    <m/>
    <m/>
    <m/>
    <m/>
    <m/>
    <m/>
    <m/>
  </r>
  <r>
    <s v="24-0133-A0001"/>
    <s v="Anna Lisa D. Chalfoun"/>
    <s v="Assessing the Ecological Health of Birds in the Greater Yellowstone Ecosystem"/>
    <s v="Forest Service/Department of Agriculture"/>
    <s v="Forest Service/Department of Agriculture"/>
    <x v="23"/>
    <d v="2029-05-30T00:00:00"/>
    <x v="1"/>
    <s v="Agriculture"/>
    <n v="22643"/>
    <s v="24-0133"/>
    <n v="22643"/>
    <s v="Active"/>
    <d v="2024-07-29T16:26:58"/>
    <s v="Wyoming Coop Unit"/>
    <n v="0"/>
    <s v="Original Award"/>
    <m/>
    <m/>
    <s v="Applied Research"/>
    <m/>
    <m/>
    <m/>
    <m/>
    <m/>
    <m/>
    <m/>
    <m/>
    <s v="The mechanism will be a Challenge Cost-Share agreement from the Bridger-Teton National Forest. Jim Wilder on the B-T, who sent the USDA form, is working on getting the paperwork ready to submit. - Per Tami Blackford with GYCC (Greater Yellowstone Coordinating Committee)  GYCC has already approved the funding for Anna Chalfoun's portion of this work ($22,643.41). Award letter attached."/>
    <s v="No"/>
    <s v="Thomas Abraham Lentner"/>
    <s v="300000007170004"/>
    <m/>
    <m/>
    <s v="b5ab74f1-af59-4b0a-9d6c-b17a65b28ff6"/>
    <d v="2024-12-10T00:00:00"/>
    <m/>
    <m/>
    <m/>
    <s v="No"/>
    <m/>
    <d v="2029-05-30T00:00:00"/>
    <d v="2024-08-27T00:00:00"/>
    <m/>
    <s v="No"/>
    <s v="10.xxx"/>
    <s v="No"/>
    <m/>
    <m/>
    <m/>
    <m/>
    <m/>
    <s v="true"/>
    <s v="Agriculture, Life Sciences,  &amp; Natural Resources"/>
    <m/>
    <m/>
    <m/>
    <m/>
    <m/>
    <m/>
    <m/>
    <m/>
    <m/>
    <s v="No"/>
    <m/>
    <m/>
    <s v="No"/>
    <m/>
    <s v="Inna Willis"/>
    <m/>
    <m/>
    <m/>
    <m/>
    <m/>
    <m/>
    <m/>
    <m/>
    <m/>
    <m/>
    <s v="5958.01"/>
    <m/>
    <m/>
    <m/>
    <m/>
    <m/>
    <m/>
    <m/>
    <m/>
    <m/>
    <m/>
    <m/>
    <m/>
    <m/>
    <m/>
    <m/>
    <m/>
    <m/>
    <m/>
    <m/>
    <m/>
    <m/>
    <m/>
    <m/>
    <m/>
    <m/>
    <m/>
    <m/>
    <m/>
    <m/>
    <m/>
    <s v="Yes"/>
    <s v="University of Wyoming"/>
    <m/>
    <m/>
    <m/>
    <m/>
    <m/>
    <m/>
    <m/>
    <m/>
    <m/>
    <s v="Cash"/>
    <m/>
    <m/>
    <m/>
    <m/>
    <m/>
    <m/>
    <m/>
    <m/>
    <m/>
    <s v="Wyoming Coop Unit"/>
    <s v="300000007170004"/>
    <m/>
    <m/>
    <m/>
    <m/>
    <m/>
    <m/>
    <m/>
    <m/>
    <m/>
    <m/>
    <m/>
    <m/>
    <m/>
    <m/>
    <m/>
    <m/>
    <m/>
    <m/>
    <m/>
    <m/>
    <m/>
    <m/>
    <m/>
    <m/>
    <m/>
    <m/>
    <s v="Administrative salary and fringe"/>
    <m/>
    <s v="Wyoming Coop Unit"/>
    <s v="300000007170004"/>
    <m/>
    <m/>
    <m/>
    <m/>
    <m/>
    <m/>
    <m/>
    <m/>
    <m/>
    <m/>
    <m/>
    <m/>
    <m/>
    <m/>
    <m/>
    <m/>
    <m/>
    <m/>
    <n v="22643"/>
    <s v="Life Sciences"/>
    <n v="15"/>
    <n v="5"/>
    <m/>
    <m/>
    <m/>
    <m/>
    <m/>
    <m/>
    <m/>
    <m/>
    <m/>
    <m/>
    <m/>
    <m/>
    <m/>
    <m/>
    <m/>
    <m/>
    <m/>
    <m/>
    <s v="No"/>
    <m/>
    <s v="No"/>
    <m/>
    <m/>
    <m/>
    <m/>
    <m/>
    <m/>
    <m/>
    <s v="No"/>
    <m/>
    <s v="No"/>
    <n v="22643"/>
    <n v="0"/>
    <m/>
    <s v="24-CS-11046000-070"/>
    <s v="No"/>
    <m/>
    <m/>
    <s v="Vanessa Danielle Simoneau"/>
    <s v="US Citizen"/>
    <s v="W03592220"/>
    <s v="Not Hispanic or Latino"/>
    <s v="Female"/>
    <s v="No"/>
    <m/>
    <m/>
    <s v="No"/>
    <m/>
    <m/>
    <m/>
    <m/>
    <s v="Assessing the Ecological Health of Birds in the Greater Yellowstone Ecosystem"/>
    <m/>
    <s v="Federal Direct"/>
    <m/>
    <s v="No"/>
    <m/>
    <s v="Award Created"/>
    <s v="Inna Willis"/>
    <d v="2024-07-29T16:26:58"/>
    <m/>
    <s v="No"/>
    <m/>
    <m/>
    <m/>
    <s v="Yes"/>
    <n v="1"/>
    <s v="No"/>
    <s v="Research"/>
    <m/>
    <s v="Reduced F&amp;A by Sponsor: Specify the rate % and base (MTDC, TDC, Other)"/>
    <n v="0"/>
    <s v="No"/>
    <m/>
    <m/>
    <m/>
    <m/>
    <m/>
    <s v="Cooperative Agreement"/>
    <s v="No"/>
    <m/>
    <m/>
    <m/>
    <s v="No"/>
    <s v="Cost Reimbursable"/>
    <m/>
    <m/>
    <m/>
    <m/>
    <s v="Other Life Sciences"/>
    <s v="No"/>
    <s v="Required"/>
    <m/>
    <m/>
    <m/>
    <m/>
    <m/>
    <m/>
    <m/>
    <m/>
    <s v="Yes"/>
    <s v="Collins, Kaylee"/>
    <m/>
    <m/>
    <m/>
    <m/>
    <s v="01-FSUSDA"/>
    <m/>
    <s v="On Campus"/>
    <s v="New"/>
    <m/>
    <m/>
    <s v="No"/>
    <m/>
    <m/>
    <s v="3 Years"/>
    <m/>
    <m/>
    <s v="0"/>
    <s v="Annual Technical Report"/>
    <m/>
    <m/>
    <s v="0.0"/>
    <s v="0.0"/>
    <s v="0.0"/>
    <s v="0.0"/>
    <s v="0.0"/>
    <s v="0.0"/>
    <s v="100"/>
    <s v="W04723357"/>
    <m/>
    <m/>
    <m/>
    <m/>
    <s v="Female"/>
    <s v="Wyoming Coop Unit"/>
    <s v="300000007170004"/>
    <s v="Anna Lisa D. Chalfoun"/>
    <s v="Principal Investigator"/>
    <s v="0.0"/>
    <s v="0.0"/>
    <s v="0.0"/>
    <s v="0.0"/>
    <s v="0.0"/>
    <s v="0.0"/>
    <s v="0.0"/>
    <s v="0.0"/>
    <m/>
    <m/>
    <m/>
    <m/>
    <m/>
    <m/>
    <m/>
    <m/>
    <m/>
    <m/>
    <m/>
    <s v="24-CS-11046000-070"/>
    <m/>
    <s v="01-FSUSDA"/>
    <s v="U.S. Federal Government"/>
    <m/>
    <s v="No"/>
    <m/>
    <m/>
    <m/>
    <m/>
    <m/>
    <m/>
    <m/>
    <m/>
    <m/>
    <m/>
    <m/>
    <m/>
    <m/>
    <m/>
    <m/>
    <m/>
    <m/>
    <m/>
    <m/>
    <m/>
    <m/>
    <m/>
    <m/>
    <m/>
    <m/>
    <m/>
    <m/>
    <m/>
    <m/>
    <m/>
    <m/>
    <m/>
    <m/>
    <m/>
    <m/>
    <m/>
    <m/>
    <m/>
    <m/>
    <m/>
    <m/>
    <m/>
    <m/>
    <m/>
    <m/>
    <m/>
    <m/>
    <m/>
    <m/>
    <m/>
    <s v="Budget - PhD costs FY24.xlsx,fseprd543549.xlsx,FINAL_FS 1500-17b Financial Plan Short Form_UWY.xlsx"/>
    <m/>
    <s v="No"/>
    <m/>
    <s v="No"/>
    <m/>
    <m/>
    <m/>
    <m/>
    <m/>
    <m/>
    <m/>
    <m/>
    <m/>
    <m/>
    <s v="5958.01"/>
    <s v="29761.42"/>
    <m/>
    <m/>
    <m/>
    <m/>
    <m/>
    <m/>
    <m/>
    <m/>
    <m/>
    <m/>
    <m/>
    <m/>
    <m/>
    <s v="No"/>
    <m/>
    <m/>
    <m/>
    <m/>
    <s v="10-105-000001-12110-400-0000-0000-0"/>
    <m/>
    <m/>
    <m/>
    <m/>
    <m/>
    <m/>
    <m/>
    <m/>
    <m/>
  </r>
  <r>
    <s v="23-1875-A0001"/>
    <s v="Canyon Leigh Hardesty"/>
    <s v="Wyoming Community Access Points for Telehealth Services Delivery"/>
    <s v="Rural Development/Department of Agriculture"/>
    <s v="Rural Development/Department of Agriculture"/>
    <x v="24"/>
    <d v="2027-08-30T00:00:00"/>
    <x v="44"/>
    <s v="Health Sciences"/>
    <n v="88501"/>
    <s v="23-1875"/>
    <n v="88501"/>
    <s v="Active"/>
    <d v="2024-02-19T07:26:36"/>
    <s v="Wyoming Institute for Disabilities WIND"/>
    <n v="0"/>
    <s v="Original Award"/>
    <m/>
    <m/>
    <s v="Applied Research"/>
    <s v="true"/>
    <s v="false"/>
    <s v="false"/>
    <s v="false"/>
    <s v="false"/>
    <s v="false"/>
    <m/>
    <s v="Hardesty,UWC Match Support.pdf,Preview-WS01018018-RUS-23-01-DLT (1).pdf,WYCF Commitment State Library Match.pdf"/>
    <m/>
    <s v="No"/>
    <s v="John Ruess"/>
    <s v="300000007169969"/>
    <m/>
    <m/>
    <s v="9eb52355-6a2a-4145-bde6-a22ad75a32d1"/>
    <d v="2024-08-30T00:00:00"/>
    <m/>
    <m/>
    <m/>
    <s v="No"/>
    <m/>
    <d v="2027-08-30T00:00:00"/>
    <d v="2024-08-30T00:00:00"/>
    <m/>
    <s v="No"/>
    <s v="10.xxx"/>
    <s v="No"/>
    <m/>
    <m/>
    <m/>
    <m/>
    <m/>
    <m/>
    <s v="Health Sciences"/>
    <m/>
    <m/>
    <m/>
    <m/>
    <m/>
    <m/>
    <m/>
    <m/>
    <m/>
    <s v="No"/>
    <m/>
    <m/>
    <s v="No"/>
    <m/>
    <s v="Courtney Peatross"/>
    <m/>
    <m/>
    <m/>
    <m/>
    <m/>
    <m/>
    <m/>
    <m/>
    <m/>
    <m/>
    <s v="1275"/>
    <m/>
    <s v="12000"/>
    <m/>
    <m/>
    <m/>
    <m/>
    <m/>
    <m/>
    <m/>
    <s v="Wyoming Community Foundation\State Library System"/>
    <m/>
    <m/>
    <m/>
    <m/>
    <m/>
    <m/>
    <m/>
    <m/>
    <m/>
    <m/>
    <s v="UW Casper"/>
    <m/>
    <m/>
    <m/>
    <m/>
    <m/>
    <m/>
    <m/>
    <m/>
    <m/>
    <s v="Yes"/>
    <s v="University of Wyoming"/>
    <m/>
    <s v="University of Wyoming"/>
    <m/>
    <m/>
    <m/>
    <m/>
    <m/>
    <m/>
    <m/>
    <s v="Cash"/>
    <m/>
    <s v="Cash"/>
    <m/>
    <m/>
    <m/>
    <m/>
    <m/>
    <m/>
    <m/>
    <s v="Wyoming Institute for Disabilities WIND"/>
    <s v="300000007169969"/>
    <m/>
    <m/>
    <s v="Wyoming Institute for Disabilities WIND"/>
    <s v="300000007169969"/>
    <m/>
    <m/>
    <m/>
    <m/>
    <m/>
    <m/>
    <m/>
    <m/>
    <m/>
    <m/>
    <m/>
    <m/>
    <m/>
    <m/>
    <m/>
    <m/>
    <m/>
    <m/>
    <m/>
    <m/>
    <m/>
    <m/>
    <m/>
    <m/>
    <s v="Wyoming Institute for Disabilities WIND"/>
    <s v="300000007169969"/>
    <m/>
    <m/>
    <m/>
    <m/>
    <m/>
    <m/>
    <m/>
    <m/>
    <m/>
    <m/>
    <m/>
    <m/>
    <m/>
    <m/>
    <m/>
    <m/>
    <m/>
    <m/>
    <n v="88501"/>
    <s v="Computer and Information Sciences"/>
    <n v="15"/>
    <n v="5"/>
    <m/>
    <m/>
    <m/>
    <m/>
    <m/>
    <m/>
    <m/>
    <m/>
    <m/>
    <m/>
    <m/>
    <m/>
    <m/>
    <m/>
    <m/>
    <m/>
    <m/>
    <m/>
    <s v="No"/>
    <m/>
    <m/>
    <m/>
    <m/>
    <m/>
    <m/>
    <m/>
    <m/>
    <m/>
    <s v="No"/>
    <m/>
    <s v="No"/>
    <n v="88501"/>
    <n v="0"/>
    <m/>
    <m/>
    <s v="No"/>
    <m/>
    <m/>
    <s v="Kara Ann Enyeart"/>
    <s v="US Citizen"/>
    <s v="W01966575"/>
    <s v="Not Hispanic or Latino"/>
    <s v="Female"/>
    <s v="No"/>
    <m/>
    <m/>
    <s v="No"/>
    <m/>
    <m/>
    <m/>
    <m/>
    <s v="Wyoming Community Access Points for Telehealth Services Delivery"/>
    <m/>
    <s v="Federal Direct"/>
    <m/>
    <s v="No"/>
    <m/>
    <s v="Award Created"/>
    <s v="Courtney Peatross"/>
    <d v="2024-02-19T07:26:36"/>
    <m/>
    <s v="No"/>
    <m/>
    <m/>
    <m/>
    <s v="No"/>
    <m/>
    <s v="No"/>
    <s v="Research"/>
    <m/>
    <s v="Reduced F&amp;A by Sponsor: Specify the rate % and base (MTDC, TDC, Other)"/>
    <n v="0"/>
    <s v="No"/>
    <m/>
    <m/>
    <m/>
    <m/>
    <m/>
    <s v="Grant"/>
    <s v="No"/>
    <m/>
    <m/>
    <m/>
    <s v="No"/>
    <s v="Cost Reimbursable"/>
    <m/>
    <m/>
    <m/>
    <m/>
    <m/>
    <s v="No"/>
    <s v="Required"/>
    <m/>
    <m/>
    <m/>
    <m/>
    <m/>
    <m/>
    <m/>
    <m/>
    <s v="Yes"/>
    <s v="Fulton, Samantha"/>
    <m/>
    <m/>
    <s v="Health Sciences"/>
    <m/>
    <s v="01-RBCSUSDA"/>
    <m/>
    <s v="On Campus"/>
    <s v="New"/>
    <m/>
    <m/>
    <s v="No"/>
    <m/>
    <m/>
    <s v="3 Years"/>
    <m/>
    <m/>
    <s v="0% TDC"/>
    <s v="[Annual Technical Report, Final Technical Report]"/>
    <m/>
    <s v="US Citizen"/>
    <s v="0.0"/>
    <s v="0.0"/>
    <s v="0.0"/>
    <s v="0.0"/>
    <s v="0.0"/>
    <s v="0.0"/>
    <s v="100"/>
    <s v="W03011199"/>
    <s v="Not Hispanic or Latino"/>
    <m/>
    <m/>
    <m/>
    <s v="Female"/>
    <s v="Wyoming Institute for Disabilities WIND"/>
    <s v="300000007169969"/>
    <s v="Canyon Leigh Hardesty"/>
    <s v="Principal Investigator"/>
    <s v="0.0"/>
    <s v="0.0"/>
    <s v="0.0"/>
    <s v="0.0"/>
    <s v="0.0"/>
    <s v="0.0"/>
    <s v="0.0"/>
    <s v="0.0"/>
    <m/>
    <m/>
    <m/>
    <m/>
    <m/>
    <m/>
    <m/>
    <m/>
    <m/>
    <m/>
    <m/>
    <s v="WY0741-A16"/>
    <m/>
    <s v="01-RBCSUSDA"/>
    <s v="U.S. Federal Government"/>
    <m/>
    <s v="No"/>
    <m/>
    <m/>
    <m/>
    <m/>
    <m/>
    <m/>
    <m/>
    <m/>
    <m/>
    <m/>
    <m/>
    <m/>
    <m/>
    <m/>
    <m/>
    <m/>
    <m/>
    <m/>
    <m/>
    <m/>
    <m/>
    <m/>
    <m/>
    <m/>
    <m/>
    <m/>
    <m/>
    <m/>
    <m/>
    <m/>
    <m/>
    <m/>
    <m/>
    <m/>
    <m/>
    <m/>
    <m/>
    <m/>
    <m/>
    <m/>
    <m/>
    <m/>
    <m/>
    <m/>
    <m/>
    <m/>
    <m/>
    <m/>
    <m/>
    <m/>
    <s v="USDA Telemedicine Grant Budget (WIND ver 2.0).xlsx"/>
    <m/>
    <s v="No"/>
    <m/>
    <s v="No"/>
    <m/>
    <m/>
    <m/>
    <m/>
    <m/>
    <m/>
    <m/>
    <m/>
    <m/>
    <m/>
    <s v="13275"/>
    <s v="101776"/>
    <m/>
    <m/>
    <m/>
    <m/>
    <m/>
    <m/>
    <m/>
    <m/>
    <m/>
    <m/>
    <m/>
    <m/>
    <m/>
    <m/>
    <m/>
    <m/>
    <m/>
    <m/>
    <m/>
    <m/>
    <m/>
    <m/>
    <m/>
    <m/>
    <m/>
    <m/>
    <m/>
    <m/>
  </r>
  <r>
    <s v="24-0987-A0001"/>
    <s v="Matthew Kauffman"/>
    <s v="RWO214: Do intact migration corridors enable climate resilience?"/>
    <s v="U.S. Geological Survey/Department of the Interior"/>
    <s v="U.S. Geological Survey/Department of the Interior"/>
    <x v="25"/>
    <d v="2027-08-31T00:00:00"/>
    <x v="1"/>
    <s v="Agriculture"/>
    <n v="122176"/>
    <s v="24-0987"/>
    <n v="122176"/>
    <s v="Active"/>
    <d v="2024-08-20T09:49:28"/>
    <s v="Wyoming Coop Unit"/>
    <n v="0"/>
    <s v="Original Award"/>
    <m/>
    <m/>
    <s v="Applied Research"/>
    <m/>
    <m/>
    <m/>
    <m/>
    <m/>
    <m/>
    <m/>
    <m/>
    <m/>
    <s v="No"/>
    <m/>
    <s v="300000007170004"/>
    <m/>
    <m/>
    <s v="063fb4e7-62f6-4a9f-b3b6-9ccd80b2f67e"/>
    <d v="2024-08-19T00:00:00"/>
    <m/>
    <m/>
    <m/>
    <s v="No"/>
    <m/>
    <d v="2027-08-31T00:00:00"/>
    <d v="2024-09-01T00:00:00"/>
    <m/>
    <s v="No"/>
    <n v="15.811999999999999"/>
    <s v="No"/>
    <m/>
    <m/>
    <m/>
    <m/>
    <m/>
    <s v="fals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106239.7"/>
    <s v="Life Sciences"/>
    <n v="15"/>
    <n v="5"/>
    <m/>
    <m/>
    <m/>
    <m/>
    <m/>
    <m/>
    <m/>
    <m/>
    <m/>
    <m/>
    <m/>
    <m/>
    <m/>
    <m/>
    <m/>
    <m/>
    <m/>
    <m/>
    <s v="No"/>
    <m/>
    <s v="No"/>
    <m/>
    <m/>
    <m/>
    <m/>
    <m/>
    <m/>
    <m/>
    <s v="No"/>
    <m/>
    <s v="No"/>
    <n v="106239.7"/>
    <n v="15936.3"/>
    <m/>
    <s v="G24AC00567"/>
    <s v="No"/>
    <m/>
    <m/>
    <s v="Vanessa Danielle Simoneau"/>
    <s v="US Citizen"/>
    <s v="W03592220"/>
    <s v="Not Hispanic or Latino"/>
    <s v="Female"/>
    <s v="No"/>
    <m/>
    <m/>
    <s v="No"/>
    <m/>
    <m/>
    <m/>
    <m/>
    <s v="Do intact migration corridors enable climate resilience? - Evaluating corridor conservation as a drought resilience strategy for mule deer across a gradient in anthropogenic development"/>
    <m/>
    <s v="Federal Direct"/>
    <m/>
    <s v="No"/>
    <m/>
    <s v="Award Created"/>
    <s v="Farrell Jean Rapp"/>
    <d v="2024-08-20T09:49:28"/>
    <m/>
    <s v="No"/>
    <m/>
    <m/>
    <m/>
    <s v="Yes"/>
    <n v="1"/>
    <s v="Yes"/>
    <s v="Research"/>
    <m/>
    <s v="Reduced F&amp;A by Sponsor: Specify the rate % and base (MTDC, TDC, Other)"/>
    <n v="15936.3"/>
    <s v="No"/>
    <m/>
    <m/>
    <m/>
    <m/>
    <m/>
    <s v="Cooperative Agreement"/>
    <s v="No"/>
    <m/>
    <m/>
    <m/>
    <s v="No"/>
    <s v="Cost Reimbursable"/>
    <m/>
    <m/>
    <m/>
    <m/>
    <s v="Other Life Sciences"/>
    <s v="No"/>
    <m/>
    <m/>
    <m/>
    <m/>
    <m/>
    <m/>
    <m/>
    <m/>
    <m/>
    <s v="Yes"/>
    <s v="Collins, Kaylee"/>
    <m/>
    <m/>
    <s v="Agriculture, Life Sciences,  &amp; Natural Resources"/>
    <m/>
    <s v="01-USGS"/>
    <s v="Additive"/>
    <s v="On Campus"/>
    <s v="New"/>
    <m/>
    <m/>
    <s v="No"/>
    <m/>
    <m/>
    <s v="3 Years"/>
    <m/>
    <m/>
    <s v="15% MTDC"/>
    <s v="[Annual Technical Report, Final Technical Report]"/>
    <m/>
    <m/>
    <s v="0.0"/>
    <s v="0.0"/>
    <s v="0.0"/>
    <s v="0.0"/>
    <s v="0.0"/>
    <s v="0.0"/>
    <s v="25"/>
    <s v="W04230795"/>
    <m/>
    <m/>
    <m/>
    <m/>
    <s v="Male"/>
    <s v="Wyoming Coop Unit"/>
    <s v="300000007170004"/>
    <s v="Matthew Kauffman"/>
    <s v="Principal Investigator"/>
    <s v="0.0"/>
    <s v="0.0"/>
    <s v="0.0"/>
    <s v="0.0"/>
    <s v="0.0"/>
    <s v="0.0"/>
    <s v="0.0"/>
    <s v="0.0"/>
    <m/>
    <m/>
    <m/>
    <m/>
    <m/>
    <m/>
    <m/>
    <m/>
    <m/>
    <m/>
    <m/>
    <s v="G24AC00567-00"/>
    <m/>
    <s v="01-USGS"/>
    <s v="U.S. Federal Government"/>
    <m/>
    <s v="No"/>
    <m/>
    <m/>
    <m/>
    <m/>
    <m/>
    <m/>
    <m/>
    <m/>
    <m/>
    <m/>
    <m/>
    <m/>
    <m/>
    <m/>
    <m/>
    <m/>
    <m/>
    <m/>
    <m/>
    <m/>
    <m/>
    <m/>
    <m/>
    <m/>
    <m/>
    <m/>
    <m/>
    <m/>
    <m/>
    <m/>
    <m/>
    <m/>
    <m/>
    <m/>
    <m/>
    <m/>
    <m/>
    <m/>
    <m/>
    <m/>
    <m/>
    <m/>
    <m/>
    <m/>
    <m/>
    <m/>
    <m/>
    <m/>
    <m/>
    <m/>
    <s v="WyoCloud Budget_RWO 214.xlsx"/>
    <s v="CRU overhead rate policy - explanation.pdf"/>
    <s v="No"/>
    <m/>
    <s v="No"/>
    <m/>
    <m/>
    <m/>
    <m/>
    <m/>
    <m/>
    <m/>
    <m/>
    <m/>
    <m/>
    <m/>
    <s v="122176"/>
    <m/>
    <m/>
    <m/>
    <m/>
    <m/>
    <m/>
    <m/>
    <m/>
    <m/>
    <m/>
    <s v="[Conflict of Interest, Responsible Conduct of Research]"/>
    <m/>
    <m/>
    <s v="No"/>
    <m/>
    <m/>
    <m/>
    <m/>
    <m/>
    <m/>
    <m/>
    <m/>
    <m/>
    <m/>
    <m/>
    <m/>
    <m/>
    <m/>
  </r>
  <r>
    <s v="24-0761-A0001"/>
    <s v="Lusha Marguerite Tronstad"/>
    <s v="Hygrotus monitoring 2025-2028"/>
    <s v="Bureau of Land Management/Department of the Interior"/>
    <m/>
    <x v="25"/>
    <d v="2029-08-31T00:00:00"/>
    <x v="8"/>
    <s v="REDD"/>
    <n v="16539.77"/>
    <s v="24-0761"/>
    <n v="63742.05"/>
    <s v="Active"/>
    <d v="2024-08-08T14:55:53"/>
    <s v="Wyo Natural Diversity Database"/>
    <n v="0"/>
    <s v="Original Award"/>
    <m/>
    <m/>
    <s v="Basic Research"/>
    <m/>
    <m/>
    <m/>
    <m/>
    <m/>
    <m/>
    <m/>
    <m/>
    <m/>
    <s v="No"/>
    <m/>
    <s v="300000007170140"/>
    <m/>
    <m/>
    <s v="0a759658-62c0-43f8-b939-cab6f2743001"/>
    <d v="2024-08-07T00:00:00"/>
    <m/>
    <m/>
    <m/>
    <s v="No"/>
    <m/>
    <d v="2029-08-31T00:00:00"/>
    <d v="2024-09-01T00:00:00"/>
    <m/>
    <s v="Yes"/>
    <n v="15.246"/>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4073.85"/>
    <s v="Life Sciences"/>
    <n v="15"/>
    <n v="5"/>
    <m/>
    <m/>
    <m/>
    <m/>
    <m/>
    <m/>
    <m/>
    <m/>
    <m/>
    <m/>
    <m/>
    <m/>
    <m/>
    <m/>
    <m/>
    <m/>
    <m/>
    <m/>
    <s v="No"/>
    <m/>
    <s v="No"/>
    <m/>
    <m/>
    <m/>
    <m/>
    <m/>
    <m/>
    <m/>
    <s v="No"/>
    <m/>
    <s v="No"/>
    <n v="55307.54"/>
    <n v="8434.5"/>
    <m/>
    <s v="L24AC00373"/>
    <s v="No"/>
    <m/>
    <m/>
    <s v="Debora Lee Scarpelli"/>
    <s v="US Citizen"/>
    <s v="W00997642"/>
    <m/>
    <s v="Female"/>
    <s v="No"/>
    <m/>
    <m/>
    <s v="No"/>
    <m/>
    <m/>
    <m/>
    <m/>
    <s v="Monitoring the rare aquatic beetle Hygrotus diversipes at known locations"/>
    <m/>
    <s v="Federal Direct"/>
    <m/>
    <s v="No"/>
    <m/>
    <s v="Award Created"/>
    <s v="Farrell Jean Rapp"/>
    <d v="2024-08-08T14:55:52"/>
    <m/>
    <s v="No"/>
    <m/>
    <m/>
    <m/>
    <s v="Yes"/>
    <n v="1"/>
    <s v="Yes"/>
    <s v="Research"/>
    <m/>
    <s v="Reduced F&amp;A by Sponsor: Specify the rate % and base (MTDC, TDC, Other)"/>
    <n v="2462.92"/>
    <s v="No"/>
    <m/>
    <m/>
    <m/>
    <m/>
    <m/>
    <s v="Cooperative Agreement"/>
    <s v="No"/>
    <m/>
    <m/>
    <m/>
    <s v="No"/>
    <s v="Cost Reimbursable"/>
    <m/>
    <m/>
    <m/>
    <m/>
    <s v="Natural Resources and Conservation"/>
    <s v="No"/>
    <m/>
    <m/>
    <m/>
    <m/>
    <m/>
    <m/>
    <m/>
    <m/>
    <m/>
    <s v="Yes"/>
    <s v="Dixon, Athena"/>
    <m/>
    <m/>
    <s v="[Research &amp; Economic Development, Agriculture, Life Sciences,  &amp; Natural Resources]"/>
    <m/>
    <m/>
    <m/>
    <s v="On Campus"/>
    <s v="New"/>
    <m/>
    <m/>
    <s v="No"/>
    <m/>
    <m/>
    <s v="3 Years"/>
    <m/>
    <m/>
    <s v="17.5"/>
    <s v="[Property Report, Annual Technical Report, Final Technical Report]"/>
    <m/>
    <s v="US Citizen"/>
    <s v="0.0"/>
    <s v="0.0"/>
    <s v="0.0"/>
    <s v="0.0"/>
    <s v="0.0"/>
    <s v="0.0"/>
    <s v="75"/>
    <s v="W10147811"/>
    <m/>
    <m/>
    <m/>
    <m/>
    <s v="Female"/>
    <s v="Zoology &amp; Physiology"/>
    <s v="300000007170078"/>
    <s v="Audrey Rose Lindsteadt"/>
    <s v="Graduate Research Assistant"/>
    <s v="0.0"/>
    <s v="0.0"/>
    <s v="0.0"/>
    <s v="0.0"/>
    <s v="0.0"/>
    <s v="0.0"/>
    <s v="0.0"/>
    <s v="0.0"/>
    <m/>
    <m/>
    <m/>
    <m/>
    <m/>
    <m/>
    <m/>
    <m/>
    <m/>
    <m/>
    <m/>
    <s v="L24AC00373-00"/>
    <m/>
    <s v="01-BLM"/>
    <s v="U.S. Federal Government"/>
    <m/>
    <s v="No"/>
    <m/>
    <m/>
    <m/>
    <m/>
    <m/>
    <m/>
    <m/>
    <m/>
    <m/>
    <m/>
    <m/>
    <m/>
    <m/>
    <m/>
    <m/>
    <m/>
    <m/>
    <m/>
    <m/>
    <m/>
    <m/>
    <m/>
    <m/>
    <m/>
    <m/>
    <m/>
    <m/>
    <m/>
    <m/>
    <m/>
    <m/>
    <m/>
    <m/>
    <m/>
    <m/>
    <m/>
    <m/>
    <m/>
    <m/>
    <m/>
    <m/>
    <m/>
    <m/>
    <m/>
    <m/>
    <m/>
    <m/>
    <m/>
    <m/>
    <m/>
    <s v="15.246 FY 2024 Attachment B Budget Narrative Threatened-Endangered Species.xlsx"/>
    <m/>
    <s v="No"/>
    <m/>
    <s v="No"/>
    <m/>
    <m/>
    <m/>
    <m/>
    <m/>
    <m/>
    <m/>
    <m/>
    <m/>
    <m/>
    <m/>
    <s v="63742.05"/>
    <m/>
    <m/>
    <m/>
    <m/>
    <m/>
    <m/>
    <m/>
    <m/>
    <m/>
    <m/>
    <m/>
    <m/>
    <m/>
    <s v="No"/>
    <m/>
    <m/>
    <m/>
    <m/>
    <m/>
    <m/>
    <m/>
    <m/>
    <m/>
    <m/>
    <m/>
    <m/>
    <m/>
    <m/>
  </r>
  <r>
    <s v="24-0549-A0001-0"/>
    <s v="David C. Finnoff"/>
    <s v="PIPP Phase II: Theme 4: Human Systems - The Center for Analysis and Prediction of Pandemic Expansion (APPEX)"/>
    <s v="University of Tennessee, Knoxville"/>
    <s v="National Science Foundation"/>
    <x v="25"/>
    <d v="2031-08-31T00:00:00"/>
    <x v="22"/>
    <s v="Agriculture"/>
    <n v="14083"/>
    <s v="24-0549"/>
    <n v="87133"/>
    <s v="Active"/>
    <d v="2024-09-05T12:51:28"/>
    <s v="Economics"/>
    <n v="0"/>
    <s v="Original Award"/>
    <m/>
    <m/>
    <s v="Basic Research"/>
    <m/>
    <m/>
    <m/>
    <m/>
    <m/>
    <m/>
    <m/>
    <m/>
    <m/>
    <s v="No"/>
    <m/>
    <s v="300000007170170"/>
    <m/>
    <m/>
    <s v="10f53d90-4f7a-4138-98df-8cb326c15436"/>
    <d v="2024-09-26T00:00:00"/>
    <m/>
    <m/>
    <m/>
    <s v="No"/>
    <m/>
    <d v="2031-08-31T00:00:00"/>
    <d v="2024-09-01T00:00:00"/>
    <m/>
    <s v="No"/>
    <s v="47.070, 47.049, 47.041, 47.075, 47.074"/>
    <s v="No"/>
    <m/>
    <m/>
    <m/>
    <m/>
    <m/>
    <s v="true"/>
    <s v="Business"/>
    <m/>
    <m/>
    <m/>
    <m/>
    <m/>
    <m/>
    <m/>
    <m/>
    <m/>
    <s v="No"/>
    <m/>
    <m/>
    <s v="No"/>
    <m/>
    <s v="Farrell Jean Rapp"/>
    <m/>
    <m/>
    <m/>
    <m/>
    <m/>
    <m/>
    <m/>
    <m/>
    <m/>
    <m/>
    <m/>
    <m/>
    <m/>
    <m/>
    <m/>
    <m/>
    <m/>
    <m/>
    <m/>
    <m/>
    <m/>
    <m/>
    <m/>
    <m/>
    <m/>
    <m/>
    <m/>
    <m/>
    <m/>
    <m/>
    <m/>
    <m/>
    <m/>
    <m/>
    <m/>
    <m/>
    <m/>
    <m/>
    <m/>
    <m/>
    <m/>
    <s v="No"/>
    <m/>
    <m/>
    <m/>
    <m/>
    <m/>
    <m/>
    <m/>
    <m/>
    <m/>
    <m/>
    <m/>
    <m/>
    <m/>
    <m/>
    <m/>
    <m/>
    <m/>
    <m/>
    <m/>
    <m/>
    <m/>
    <m/>
    <m/>
    <m/>
    <m/>
    <m/>
    <m/>
    <m/>
    <m/>
    <m/>
    <m/>
    <m/>
    <m/>
    <m/>
    <m/>
    <m/>
    <m/>
    <m/>
    <m/>
    <m/>
    <m/>
    <m/>
    <m/>
    <m/>
    <m/>
    <m/>
    <m/>
    <m/>
    <m/>
    <m/>
    <s v="Economics"/>
    <s v="300000007170170"/>
    <m/>
    <m/>
    <m/>
    <m/>
    <m/>
    <m/>
    <m/>
    <m/>
    <m/>
    <m/>
    <m/>
    <m/>
    <m/>
    <m/>
    <m/>
    <m/>
    <m/>
    <m/>
    <n v="9746.02"/>
    <s v="Social Sciences"/>
    <n v="15"/>
    <n v="5"/>
    <m/>
    <m/>
    <m/>
    <m/>
    <m/>
    <m/>
    <m/>
    <m/>
    <m/>
    <m/>
    <m/>
    <m/>
    <m/>
    <m/>
    <m/>
    <m/>
    <m/>
    <m/>
    <s v="No"/>
    <m/>
    <s v="No"/>
    <m/>
    <m/>
    <m/>
    <m/>
    <m/>
    <m/>
    <m/>
    <s v="No"/>
    <m/>
    <s v="No"/>
    <n v="60299.65"/>
    <n v="26833.35"/>
    <m/>
    <s v="2412115"/>
    <s v="No"/>
    <m/>
    <m/>
    <s v="Brenda Cossitt"/>
    <s v="US Citizen"/>
    <s v="W00827066"/>
    <m/>
    <s v="Female"/>
    <s v="No"/>
    <m/>
    <m/>
    <s v="No"/>
    <m/>
    <m/>
    <m/>
    <m/>
    <s v="PIPP Phase II:  Analysis and Prediction of Pandemic Expansion (APPEX)"/>
    <m/>
    <s v="Federal Passthrough"/>
    <m/>
    <s v="No"/>
    <m/>
    <m/>
    <m/>
    <m/>
    <m/>
    <s v="No"/>
    <m/>
    <m/>
    <m/>
    <s v="No"/>
    <n v="1"/>
    <s v="Yes"/>
    <s v="Research"/>
    <m/>
    <s v="44.5% MTDC"/>
    <n v="4336.9799999999996"/>
    <s v="No"/>
    <m/>
    <m/>
    <m/>
    <m/>
    <m/>
    <s v="Cooperative Agreement"/>
    <s v="No"/>
    <m/>
    <m/>
    <m/>
    <s v="No"/>
    <s v="Cost Reimbursable"/>
    <m/>
    <m/>
    <m/>
    <m/>
    <m/>
    <s v="No"/>
    <m/>
    <m/>
    <m/>
    <m/>
    <m/>
    <m/>
    <m/>
    <m/>
    <m/>
    <s v="Yes"/>
    <s v="Flores, Josiah"/>
    <m/>
    <m/>
    <s v="Business"/>
    <m/>
    <s v="01-NSF"/>
    <m/>
    <s v="On Campus"/>
    <s v="New"/>
    <m/>
    <m/>
    <s v="No"/>
    <m/>
    <m/>
    <s v="3 Years"/>
    <m/>
    <m/>
    <m/>
    <s v="[Other, Annual Technical Report, Final Technical Report]"/>
    <s v="Monthly"/>
    <s v="US Citizen"/>
    <s v="0.0"/>
    <s v="0.0"/>
    <s v="0.0"/>
    <s v="0.0"/>
    <s v="0.0"/>
    <s v="0.0"/>
    <s v="100"/>
    <s v="W03165822"/>
    <s v="Not Hispanic or Latino"/>
    <m/>
    <m/>
    <m/>
    <s v="Male"/>
    <s v="Economics"/>
    <s v="300000007170170"/>
    <s v="David C. Finnoff"/>
    <s v="Principal Investigator"/>
    <s v="0.0"/>
    <s v="0.0"/>
    <s v="0.0"/>
    <s v="0.0"/>
    <s v="12.0"/>
    <s v="0.36"/>
    <s v="3.0"/>
    <s v="0.36"/>
    <m/>
    <m/>
    <m/>
    <m/>
    <m/>
    <m/>
    <m/>
    <m/>
    <m/>
    <m/>
    <s v="Economics"/>
    <s v="A25-0015-S010"/>
    <m/>
    <s v="06-UTKNOXVILL"/>
    <s v="U.S. Federal Government"/>
    <m/>
    <s v="No"/>
    <m/>
    <m/>
    <m/>
    <m/>
    <m/>
    <m/>
    <m/>
    <m/>
    <m/>
    <m/>
    <m/>
    <m/>
    <m/>
    <m/>
    <m/>
    <m/>
    <m/>
    <m/>
    <m/>
    <m/>
    <m/>
    <m/>
    <m/>
    <m/>
    <m/>
    <m/>
    <m/>
    <m/>
    <m/>
    <m/>
    <m/>
    <m/>
    <m/>
    <m/>
    <m/>
    <m/>
    <m/>
    <m/>
    <m/>
    <m/>
    <m/>
    <m/>
    <m/>
    <m/>
    <m/>
    <m/>
    <m/>
    <m/>
    <m/>
    <m/>
    <s v="Finnoff - Budget Justification.docx"/>
    <m/>
    <s v="No"/>
    <m/>
    <s v="No"/>
    <m/>
    <m/>
    <m/>
    <m/>
    <m/>
    <m/>
    <m/>
    <m/>
    <m/>
    <m/>
    <m/>
    <s v="87133"/>
    <m/>
    <m/>
    <m/>
    <m/>
    <m/>
    <m/>
    <m/>
    <m/>
    <m/>
    <m/>
    <m/>
    <m/>
    <m/>
    <s v="No"/>
    <m/>
    <m/>
    <m/>
    <m/>
    <m/>
    <m/>
    <m/>
    <m/>
    <m/>
    <m/>
    <m/>
    <m/>
    <m/>
    <m/>
  </r>
  <r>
    <s v="24-0549-A0001-1"/>
    <s v="David C. Finnoff"/>
    <s v="PIPP Phase II: Theme 4: Human Systems - The Center for Analysis and Prediction of Pandemic Expansion (APPEX)"/>
    <s v="University of Tennessee, Knoxville"/>
    <s v="National Science Foundation"/>
    <x v="25"/>
    <d v="2031-08-31T00:00:00"/>
    <x v="22"/>
    <s v="Agriculture"/>
    <n v="14083"/>
    <s v="24-0549"/>
    <n v="87133"/>
    <s v="Active"/>
    <d v="2024-10-01T14:22:40"/>
    <s v="Economics"/>
    <n v="1"/>
    <s v="Terms &amp; Conditions Change"/>
    <d v="2024-10-01T00:00:00"/>
    <s v="Kristi Hargis Stockdale"/>
    <s v="Basic Research"/>
    <m/>
    <m/>
    <m/>
    <m/>
    <m/>
    <m/>
    <m/>
    <m/>
    <m/>
    <s v="No"/>
    <s v="Evelyn Renee Kelley"/>
    <s v="300000007170170"/>
    <m/>
    <m/>
    <s v="10f53d90-4f7a-4138-98df-8cb326c15436"/>
    <d v="2024-09-26T00:00:00"/>
    <m/>
    <m/>
    <m/>
    <s v="No"/>
    <m/>
    <d v="2031-08-31T00:00:00"/>
    <d v="2024-09-01T00:00:00"/>
    <m/>
    <s v="No"/>
    <s v="47.070, 47.049, 47.041, 47.075, 47.074"/>
    <s v="No"/>
    <m/>
    <m/>
    <m/>
    <m/>
    <m/>
    <s v="true"/>
    <s v="Business"/>
    <m/>
    <m/>
    <m/>
    <m/>
    <m/>
    <m/>
    <m/>
    <m/>
    <m/>
    <s v="No"/>
    <m/>
    <m/>
    <s v="No"/>
    <m/>
    <s v="Farrell Jean Rapp"/>
    <m/>
    <m/>
    <m/>
    <m/>
    <m/>
    <m/>
    <m/>
    <m/>
    <m/>
    <m/>
    <m/>
    <m/>
    <m/>
    <m/>
    <m/>
    <m/>
    <m/>
    <m/>
    <m/>
    <m/>
    <m/>
    <m/>
    <m/>
    <m/>
    <m/>
    <m/>
    <m/>
    <m/>
    <m/>
    <m/>
    <m/>
    <m/>
    <m/>
    <m/>
    <m/>
    <m/>
    <m/>
    <m/>
    <m/>
    <m/>
    <m/>
    <s v="No"/>
    <m/>
    <m/>
    <m/>
    <m/>
    <m/>
    <m/>
    <m/>
    <m/>
    <m/>
    <m/>
    <m/>
    <m/>
    <m/>
    <m/>
    <m/>
    <m/>
    <m/>
    <m/>
    <m/>
    <m/>
    <m/>
    <m/>
    <m/>
    <m/>
    <m/>
    <m/>
    <m/>
    <m/>
    <m/>
    <m/>
    <m/>
    <m/>
    <m/>
    <m/>
    <m/>
    <m/>
    <m/>
    <m/>
    <m/>
    <m/>
    <m/>
    <m/>
    <m/>
    <m/>
    <m/>
    <m/>
    <m/>
    <m/>
    <m/>
    <m/>
    <s v="Economics"/>
    <s v="300000007170170"/>
    <m/>
    <m/>
    <m/>
    <m/>
    <m/>
    <m/>
    <m/>
    <m/>
    <m/>
    <m/>
    <m/>
    <m/>
    <m/>
    <m/>
    <m/>
    <m/>
    <m/>
    <m/>
    <n v="9746.02"/>
    <s v="Social Sciences"/>
    <n v="15"/>
    <n v="5"/>
    <m/>
    <m/>
    <m/>
    <m/>
    <m/>
    <m/>
    <m/>
    <m/>
    <m/>
    <m/>
    <m/>
    <m/>
    <m/>
    <m/>
    <m/>
    <m/>
    <m/>
    <m/>
    <s v="No"/>
    <m/>
    <s v="No"/>
    <m/>
    <m/>
    <m/>
    <m/>
    <m/>
    <m/>
    <m/>
    <s v="No"/>
    <m/>
    <s v="No"/>
    <n v="60299.65"/>
    <n v="26833.35"/>
    <m/>
    <s v="2412115"/>
    <s v="No"/>
    <m/>
    <m/>
    <s v="Brenda Cossitt"/>
    <s v="US Citizen"/>
    <s v="W00827066"/>
    <m/>
    <s v="Female"/>
    <s v="No"/>
    <m/>
    <m/>
    <s v="No"/>
    <m/>
    <m/>
    <m/>
    <m/>
    <s v="PIPP Phase II:  Analysis and Prediction of Pandemic Expansion (APPEX)"/>
    <m/>
    <s v="Federal Passthrough"/>
    <m/>
    <s v="No"/>
    <m/>
    <s v="Award Created"/>
    <s v="Farrell Jean Rapp"/>
    <d v="2024-09-05T12:51:28"/>
    <m/>
    <s v="No"/>
    <m/>
    <m/>
    <m/>
    <s v="No"/>
    <n v="1"/>
    <s v="Yes"/>
    <s v="Research"/>
    <m/>
    <s v="44.5% MTDC"/>
    <n v="4336.9799999999996"/>
    <s v="No"/>
    <m/>
    <m/>
    <m/>
    <m/>
    <m/>
    <s v="Cooperative Agreement"/>
    <s v="No"/>
    <m/>
    <m/>
    <m/>
    <s v="No"/>
    <s v="Cost Reimbursable"/>
    <m/>
    <m/>
    <m/>
    <m/>
    <m/>
    <s v="No"/>
    <m/>
    <m/>
    <m/>
    <m/>
    <m/>
    <m/>
    <m/>
    <m/>
    <m/>
    <s v="Yes"/>
    <s v="Flores, Josiah"/>
    <m/>
    <m/>
    <s v="Business"/>
    <m/>
    <s v="01-NSF"/>
    <m/>
    <s v="On Campus"/>
    <s v="New"/>
    <m/>
    <m/>
    <s v="No"/>
    <m/>
    <m/>
    <s v="3 Years"/>
    <m/>
    <m/>
    <m/>
    <s v="[Other, Annual Technical Report, Final Technical Report]"/>
    <s v="Monthly"/>
    <s v="US Citizen"/>
    <s v="0.0"/>
    <s v="0.0"/>
    <s v="0.0"/>
    <s v="0.0"/>
    <s v="0.0"/>
    <s v="0.0"/>
    <s v="100"/>
    <s v="W03165822"/>
    <s v="Not Hispanic or Latino"/>
    <m/>
    <m/>
    <m/>
    <s v="Male"/>
    <s v="Economics"/>
    <s v="300000007170170"/>
    <s v="David C. Finnoff"/>
    <s v="Principal Investigator"/>
    <s v="0.0"/>
    <s v="0.0"/>
    <s v="0.0"/>
    <s v="0.0"/>
    <s v="12.0"/>
    <s v="0.36"/>
    <s v="3.0"/>
    <s v="0.36"/>
    <m/>
    <m/>
    <m/>
    <m/>
    <m/>
    <m/>
    <m/>
    <m/>
    <m/>
    <m/>
    <s v="Economics"/>
    <s v="A25-0015-S010"/>
    <m/>
    <s v="06-UTKNOXVILL"/>
    <s v="Institutions of Higher Education"/>
    <m/>
    <s v="No"/>
    <m/>
    <m/>
    <m/>
    <m/>
    <m/>
    <m/>
    <m/>
    <m/>
    <m/>
    <m/>
    <m/>
    <m/>
    <m/>
    <m/>
    <m/>
    <m/>
    <m/>
    <m/>
    <m/>
    <m/>
    <m/>
    <m/>
    <m/>
    <m/>
    <m/>
    <m/>
    <m/>
    <m/>
    <m/>
    <m/>
    <m/>
    <m/>
    <m/>
    <m/>
    <m/>
    <m/>
    <m/>
    <m/>
    <m/>
    <m/>
    <m/>
    <m/>
    <m/>
    <m/>
    <m/>
    <m/>
    <m/>
    <m/>
    <m/>
    <m/>
    <s v="Finnoff - Budget Justification.docx"/>
    <m/>
    <s v="No"/>
    <m/>
    <s v="No"/>
    <m/>
    <m/>
    <m/>
    <m/>
    <m/>
    <m/>
    <m/>
    <m/>
    <m/>
    <m/>
    <m/>
    <s v="87133"/>
    <m/>
    <m/>
    <m/>
    <m/>
    <m/>
    <m/>
    <m/>
    <m/>
    <m/>
    <m/>
    <m/>
    <m/>
    <m/>
    <s v="No"/>
    <m/>
    <m/>
    <m/>
    <m/>
    <m/>
    <m/>
    <m/>
    <m/>
    <m/>
    <m/>
    <m/>
    <m/>
    <m/>
    <m/>
  </r>
  <r>
    <s v="24-0723-A0001"/>
    <s v="Shawna M. McBride"/>
    <s v="Biophysics-based rhizosphere-water and-carbon management for inhospitable soils using engineered lunar or Martian regolith simulant"/>
    <s v="National Aeronautics and Space Administration"/>
    <s v="National Aeronautics and Space Administration"/>
    <x v="25"/>
    <d v="2025-08-31T00:00:00"/>
    <x v="45"/>
    <s v="Agriculture"/>
    <n v="99962"/>
    <s v="24-0723"/>
    <n v="99962"/>
    <s v="Active"/>
    <d v="2024-07-30T15:59:29"/>
    <s v="EPSCoR/IDEA Office"/>
    <n v="0"/>
    <s v="Original Award"/>
    <m/>
    <m/>
    <s v="Basic Research"/>
    <m/>
    <m/>
    <m/>
    <m/>
    <m/>
    <m/>
    <m/>
    <m/>
    <m/>
    <s v="No"/>
    <m/>
    <s v="300000007170664"/>
    <m/>
    <m/>
    <s v="19f9c78a-d64f-4a94-9991-512721e138a4"/>
    <d v="2024-07-29T00:00:00"/>
    <m/>
    <m/>
    <m/>
    <s v="No"/>
    <m/>
    <d v="2025-08-31T00:00:00"/>
    <d v="2024-09-01T00:00:00"/>
    <m/>
    <s v="No"/>
    <n v="43.008000000000003"/>
    <s v="No"/>
    <m/>
    <m/>
    <s v="Clause 2.101 &quot;Federal Acquisition Regulation (FAR) part 2.101, Definitions  (currently the SAT is $250,000). In the event that recipients are unable to obtain at least one quote  from a small and/or minority business, women’s business enterprise, or labor surplus area firm, a  written justification indicating why this was not possible must be maintained in the recipient’s  records.&quot;"/>
    <m/>
    <m/>
    <s v="false"/>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Plant Sciences"/>
    <s v="300000007170664"/>
    <m/>
    <m/>
    <m/>
    <m/>
    <m/>
    <m/>
    <m/>
    <m/>
    <m/>
    <m/>
    <m/>
    <m/>
    <m/>
    <m/>
    <m/>
    <m/>
    <m/>
    <m/>
    <n v="77003.62"/>
    <s v="Life Sciences"/>
    <n v="15"/>
    <n v="5"/>
    <m/>
    <m/>
    <m/>
    <m/>
    <m/>
    <m/>
    <m/>
    <m/>
    <m/>
    <m/>
    <m/>
    <m/>
    <m/>
    <m/>
    <m/>
    <m/>
    <m/>
    <m/>
    <s v="No"/>
    <m/>
    <s v="Yes"/>
    <m/>
    <m/>
    <m/>
    <m/>
    <m/>
    <m/>
    <m/>
    <s v="No"/>
    <m/>
    <s v="No"/>
    <n v="77003.62"/>
    <n v="22958.38"/>
    <m/>
    <s v="80NSSC24M0162"/>
    <s v="Yes"/>
    <m/>
    <m/>
    <s v="Winter Joy Hansen"/>
    <s v="US Citizen"/>
    <s v="W03108527"/>
    <s v="Not Hispanic or Latino"/>
    <s v="Female"/>
    <s v="No"/>
    <m/>
    <m/>
    <s v="No"/>
    <m/>
    <m/>
    <m/>
    <m/>
    <s v="RFA-029: Biophysics-based rhizosphere-water and-carbon management for inhospitable soils using engineered lunar or Martian regolith simulant, SMD"/>
    <m/>
    <s v="Federal Direct"/>
    <m/>
    <s v="No"/>
    <m/>
    <s v="Award Created"/>
    <s v="Lillian Kay Marks"/>
    <d v="2024-07-30T15:59:29"/>
    <m/>
    <s v="No"/>
    <m/>
    <m/>
    <m/>
    <s v="No"/>
    <n v="1"/>
    <s v="No"/>
    <s v="Research"/>
    <m/>
    <s v="44.5% MTDC"/>
    <n v="22958.38"/>
    <s v="No"/>
    <m/>
    <m/>
    <m/>
    <m/>
    <m/>
    <s v="Grant"/>
    <s v="No"/>
    <m/>
    <m/>
    <m/>
    <s v="No"/>
    <s v="Cost Reimbursable"/>
    <m/>
    <m/>
    <m/>
    <m/>
    <s v="Agricultural Sciences"/>
    <s v="No"/>
    <m/>
    <m/>
    <m/>
    <m/>
    <m/>
    <m/>
    <m/>
    <m/>
    <m/>
    <s v="Yes"/>
    <s v="Gull, Isaac"/>
    <m/>
    <m/>
    <s v="[Research &amp; Economic Development]"/>
    <m/>
    <s v="01-NASA"/>
    <m/>
    <s v="On Campus"/>
    <s v="New"/>
    <m/>
    <m/>
    <s v="No"/>
    <m/>
    <m/>
    <s v="3 Years"/>
    <m/>
    <m/>
    <m/>
    <s v="[Annual Technical Report, Final Technical Report, Property Report, Invention Report, Other]"/>
    <s v="Interim New Technology Summary Report (NTSR)"/>
    <s v="US Citizen"/>
    <m/>
    <m/>
    <m/>
    <m/>
    <m/>
    <m/>
    <s v="10"/>
    <s v="W02708071"/>
    <s v="Not Hispanic or Latino"/>
    <m/>
    <m/>
    <m/>
    <s v="Female"/>
    <s v="EPSCoR/IDEA Office"/>
    <s v="300000007170131"/>
    <s v="Shawna M. McBride"/>
    <s v="Principal Investigator"/>
    <m/>
    <m/>
    <m/>
    <m/>
    <m/>
    <m/>
    <s v="0.0"/>
    <s v="0.0"/>
    <m/>
    <s v="Other"/>
    <s v="&quot;R&amp;D Terms and Conditions and NASA agency-specific requirements apply to this grant&quot;"/>
    <m/>
    <m/>
    <m/>
    <m/>
    <m/>
    <m/>
    <m/>
    <m/>
    <s v="80NSSC24M0162"/>
    <m/>
    <s v="01-NASA"/>
    <s v="U.S. Federal Government"/>
    <m/>
    <s v="No"/>
    <m/>
    <m/>
    <m/>
    <m/>
    <m/>
    <m/>
    <m/>
    <m/>
    <m/>
    <m/>
    <m/>
    <m/>
    <m/>
    <m/>
    <m/>
    <m/>
    <m/>
    <m/>
    <m/>
    <m/>
    <m/>
    <m/>
    <m/>
    <m/>
    <m/>
    <m/>
    <m/>
    <m/>
    <m/>
    <m/>
    <m/>
    <m/>
    <m/>
    <m/>
    <m/>
    <m/>
    <m/>
    <m/>
    <m/>
    <m/>
    <m/>
    <m/>
    <m/>
    <m/>
    <m/>
    <m/>
    <m/>
    <m/>
    <m/>
    <m/>
    <s v="Budget_JJ Chen_NASA EPSCoR.pdf,NASA EPSCoR R3 Budget_Chen_2.20.24.xlsx,Budget Justification_ JJ Chen_NASA EPSCoR_FINAL_2.20.24.pdf"/>
    <m/>
    <s v="No"/>
    <m/>
    <s v="No"/>
    <m/>
    <m/>
    <m/>
    <m/>
    <m/>
    <m/>
    <m/>
    <m/>
    <m/>
    <m/>
    <m/>
    <s v="99962"/>
    <m/>
    <m/>
    <m/>
    <m/>
    <m/>
    <m/>
    <m/>
    <m/>
    <m/>
    <m/>
    <m/>
    <m/>
    <m/>
    <s v="No"/>
    <m/>
    <m/>
    <m/>
    <m/>
    <m/>
    <m/>
    <m/>
    <m/>
    <m/>
    <m/>
    <m/>
    <m/>
    <m/>
    <m/>
  </r>
  <r>
    <s v="24-0927-A0001"/>
    <s v="Daniel A Dale"/>
    <s v="Unveiling the physics that govern massive star-formation in extragalactic Central Molecular Zones"/>
    <s v="Space Telescope Science Institute"/>
    <m/>
    <x v="25"/>
    <d v="2027-08-31T00:00:00"/>
    <x v="31"/>
    <s v="Engineering"/>
    <n v="18594"/>
    <s v="24-0927"/>
    <n v="92969"/>
    <s v="Active"/>
    <d v="2024-09-26T17:32:11"/>
    <s v="Engineering &amp; Physical Sciences Deans Office"/>
    <n v="0"/>
    <s v="Original Award"/>
    <m/>
    <m/>
    <s v="Basic Research"/>
    <m/>
    <m/>
    <m/>
    <m/>
    <m/>
    <m/>
    <m/>
    <m/>
    <m/>
    <s v="No"/>
    <m/>
    <s v="300000007170277"/>
    <m/>
    <m/>
    <s v="1af040f8-1f4e-4f5a-a605-071472d7929e"/>
    <d v="2024-09-26T00:00:00"/>
    <m/>
    <m/>
    <m/>
    <s v="No"/>
    <m/>
    <d v="2027-08-31T00:00:00"/>
    <d v="2024-09-01T00:00:00"/>
    <m/>
    <s v="No"/>
    <n v="43.000999999999998"/>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Physics &amp; Astronomy"/>
    <s v="300000007170277"/>
    <m/>
    <m/>
    <m/>
    <m/>
    <m/>
    <m/>
    <m/>
    <m/>
    <m/>
    <m/>
    <m/>
    <m/>
    <m/>
    <m/>
    <m/>
    <m/>
    <m/>
    <m/>
    <n v="12868"/>
    <s v="Physical Sciences"/>
    <n v="15"/>
    <n v="5"/>
    <m/>
    <m/>
    <m/>
    <m/>
    <m/>
    <m/>
    <m/>
    <m/>
    <m/>
    <m/>
    <m/>
    <m/>
    <m/>
    <m/>
    <m/>
    <m/>
    <m/>
    <m/>
    <s v="No"/>
    <m/>
    <s v="No"/>
    <m/>
    <m/>
    <m/>
    <m/>
    <m/>
    <m/>
    <m/>
    <s v="No"/>
    <m/>
    <s v="No"/>
    <m/>
    <m/>
    <m/>
    <m/>
    <s v="No"/>
    <m/>
    <m/>
    <s v="Jesse Thomas Grosinger"/>
    <m/>
    <s v="W03278109"/>
    <s v="Not Hispanic or Latino"/>
    <s v="Male"/>
    <s v="No"/>
    <m/>
    <m/>
    <s v="No"/>
    <m/>
    <m/>
    <m/>
    <m/>
    <s v="Unveiling the physics that govern massive star-formation in extragalactic Central Molecular Zones"/>
    <m/>
    <s v="Federal Direct"/>
    <m/>
    <s v="No"/>
    <m/>
    <s v="Award Created"/>
    <s v="Kristi Hargis Stockdale"/>
    <d v="2024-09-26T17:32:10"/>
    <m/>
    <s v="No"/>
    <m/>
    <m/>
    <m/>
    <s v="No"/>
    <n v="1"/>
    <s v="Yes"/>
    <s v="Research"/>
    <m/>
    <s v="44.5% MTDC"/>
    <n v="5726"/>
    <s v="No"/>
    <m/>
    <m/>
    <m/>
    <m/>
    <m/>
    <s v="Grant"/>
    <s v="No"/>
    <m/>
    <m/>
    <m/>
    <s v="No"/>
    <s v="Cost Reimbursable"/>
    <m/>
    <m/>
    <m/>
    <m/>
    <m/>
    <s v="No"/>
    <m/>
    <m/>
    <m/>
    <m/>
    <m/>
    <m/>
    <m/>
    <s v="1"/>
    <m/>
    <s v="Yes"/>
    <s v="Fulton, Samantha"/>
    <m/>
    <s v="Astronomy and Astrophysics"/>
    <s v="Engineering &amp; Physical Sciences"/>
    <m/>
    <m/>
    <m/>
    <s v="On Campus"/>
    <s v="New"/>
    <m/>
    <m/>
    <s v="No"/>
    <m/>
    <m/>
    <s v="3 Years"/>
    <m/>
    <m/>
    <m/>
    <s v="Annual Technical Report"/>
    <m/>
    <s v="US Citizen"/>
    <s v="0.0"/>
    <s v="0.0"/>
    <s v="0.0"/>
    <s v="0.0"/>
    <s v="0.0"/>
    <s v="0.0"/>
    <s v="100"/>
    <s v="W03276107"/>
    <s v="Not Hispanic or Latino"/>
    <m/>
    <m/>
    <m/>
    <s v="Male"/>
    <s v="Engineering &amp; Physical Sciences Deans Office"/>
    <s v="300000006258828"/>
    <s v="Daniel A Dale"/>
    <s v="Principal Investigator"/>
    <s v="0.0"/>
    <s v="0.0"/>
    <s v="0.0"/>
    <s v="0.0"/>
    <s v="0.0"/>
    <s v="0.0"/>
    <s v="0.0"/>
    <s v="0.0"/>
    <m/>
    <m/>
    <m/>
    <m/>
    <m/>
    <m/>
    <m/>
    <m/>
    <m/>
    <m/>
    <m/>
    <s v="JWST-GO-40793.004-A"/>
    <m/>
    <s v="06-STSI"/>
    <s v="Non-Profit Organizations"/>
    <m/>
    <s v="No"/>
    <m/>
    <m/>
    <m/>
    <m/>
    <m/>
    <m/>
    <m/>
    <m/>
    <m/>
    <m/>
    <m/>
    <m/>
    <m/>
    <m/>
    <m/>
    <m/>
    <m/>
    <m/>
    <m/>
    <m/>
    <m/>
    <m/>
    <m/>
    <m/>
    <m/>
    <m/>
    <m/>
    <m/>
    <m/>
    <m/>
    <m/>
    <m/>
    <m/>
    <m/>
    <m/>
    <m/>
    <m/>
    <m/>
    <m/>
    <m/>
    <m/>
    <m/>
    <m/>
    <m/>
    <m/>
    <m/>
    <m/>
    <m/>
    <m/>
    <m/>
    <s v="GO4793_PHANGS_Budget_Narrative.Dale.docx,budget.xlsx,budget.xlsx,GO4793_PHANGS_Budget_Narrative.Dale.docx"/>
    <m/>
    <s v="No"/>
    <m/>
    <s v="No"/>
    <m/>
    <m/>
    <m/>
    <m/>
    <m/>
    <m/>
    <m/>
    <m/>
    <m/>
    <m/>
    <m/>
    <s v="106697.78"/>
    <m/>
    <m/>
    <m/>
    <m/>
    <m/>
    <m/>
    <m/>
    <m/>
    <m/>
    <m/>
    <m/>
    <m/>
    <m/>
    <m/>
    <m/>
    <m/>
    <m/>
    <m/>
    <m/>
    <m/>
    <m/>
    <m/>
    <m/>
    <m/>
    <m/>
    <m/>
    <m/>
    <m/>
  </r>
  <r>
    <s v="24-0894-A0001"/>
    <s v="Kam Weng Ng"/>
    <s v="Biochar-derived graphene oxide for block pavers"/>
    <s v="Acadian Research and Development LLC"/>
    <s v="National Institute of Food and Agriculture/Department of Agriculture"/>
    <x v="25"/>
    <d v="2026-08-31T00:00:00"/>
    <x v="17"/>
    <s v="Engineering"/>
    <n v="50000"/>
    <s v="24-0894"/>
    <n v="50000"/>
    <s v="Active"/>
    <d v="2024-08-13T07:44:08"/>
    <s v="Civil &amp; Architectural Engineering &amp; Construction Management"/>
    <n v="0"/>
    <s v="Original Award"/>
    <m/>
    <m/>
    <s v="Applied Research"/>
    <m/>
    <m/>
    <m/>
    <m/>
    <m/>
    <m/>
    <m/>
    <m/>
    <m/>
    <s v="No"/>
    <m/>
    <s v="300000007169989"/>
    <m/>
    <m/>
    <s v="2324ad1a-0f04-494d-81db-2fd1f43dcc5b"/>
    <d v="2024-08-09T00:00:00"/>
    <m/>
    <m/>
    <m/>
    <s v="No"/>
    <m/>
    <d v="2026-08-31T00:00:00"/>
    <d v="2024-09-01T00:00:00"/>
    <m/>
    <s v="No"/>
    <s v="NONFED"/>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7953"/>
    <s v="Engineering"/>
    <n v="15"/>
    <n v="5"/>
    <m/>
    <m/>
    <m/>
    <m/>
    <m/>
    <m/>
    <m/>
    <m/>
    <m/>
    <m/>
    <m/>
    <m/>
    <m/>
    <m/>
    <m/>
    <m/>
    <m/>
    <m/>
    <s v="No"/>
    <s v="Civil Engineering"/>
    <s v="No"/>
    <m/>
    <m/>
    <m/>
    <m/>
    <m/>
    <m/>
    <m/>
    <s v="No"/>
    <m/>
    <s v="No"/>
    <n v="37953"/>
    <n v="12047"/>
    <m/>
    <m/>
    <s v="No"/>
    <m/>
    <m/>
    <s v="Cindy E. Wood"/>
    <s v="US Citizen"/>
    <s v="W00822481"/>
    <s v="Not Hispanic or Latino"/>
    <s v="Female"/>
    <s v="No"/>
    <m/>
    <m/>
    <s v="No"/>
    <m/>
    <m/>
    <m/>
    <m/>
    <s v="Value-added graphene materials from woody resources ; Paving blocks using bio-char and bio-derived graphene material"/>
    <m/>
    <s v="Non-Federal"/>
    <m/>
    <s v="No"/>
    <m/>
    <s v="Award Created"/>
    <s v="Kristi Hargis Stockdale"/>
    <d v="2024-08-13T07:44:07"/>
    <m/>
    <s v="No"/>
    <m/>
    <m/>
    <m/>
    <s v="No"/>
    <n v="1"/>
    <s v="No"/>
    <s v="Research"/>
    <m/>
    <s v="44.5% MTDC"/>
    <n v="12047"/>
    <s v="No"/>
    <m/>
    <m/>
    <m/>
    <m/>
    <s v="Research Agreement"/>
    <s v="Other"/>
    <s v="No"/>
    <m/>
    <m/>
    <m/>
    <s v="Yes"/>
    <s v="Cost Reimbursable"/>
    <m/>
    <m/>
    <m/>
    <m/>
    <m/>
    <s v="No"/>
    <m/>
    <m/>
    <m/>
    <m/>
    <m/>
    <m/>
    <m/>
    <m/>
    <m/>
    <s v="Yes"/>
    <s v="Gull, Isaac"/>
    <m/>
    <m/>
    <s v="Engineering &amp; Physical Sciences"/>
    <m/>
    <s v="01-USDANIFA"/>
    <m/>
    <s v="On Campus"/>
    <s v="New"/>
    <m/>
    <m/>
    <s v="No"/>
    <m/>
    <m/>
    <s v="10 Years"/>
    <m/>
    <m/>
    <m/>
    <s v="Final Technical Report"/>
    <m/>
    <s v="US Citizen"/>
    <s v="0.0"/>
    <s v="0.0"/>
    <s v="0.0"/>
    <s v="0.0"/>
    <s v="0.0"/>
    <s v="0.0"/>
    <s v="100"/>
    <s v="W07701794"/>
    <m/>
    <m/>
    <m/>
    <m/>
    <s v="Male"/>
    <s v="Civil &amp; Architectural Engineering &amp; Construction Management"/>
    <s v="300000007169989"/>
    <s v="Kam Weng Ng"/>
    <s v="Principal Investigator"/>
    <s v="0.0"/>
    <s v="0.0"/>
    <s v="0.0"/>
    <s v="0.0"/>
    <s v="0.0"/>
    <s v="0.0"/>
    <s v="0.0"/>
    <s v="0.0"/>
    <m/>
    <m/>
    <m/>
    <m/>
    <m/>
    <m/>
    <m/>
    <m/>
    <m/>
    <m/>
    <m/>
    <m/>
    <s v="Industry"/>
    <s v="05-ARD"/>
    <s v="Industry"/>
    <m/>
    <s v="No"/>
    <m/>
    <m/>
    <m/>
    <m/>
    <m/>
    <m/>
    <m/>
    <m/>
    <m/>
    <m/>
    <m/>
    <m/>
    <m/>
    <m/>
    <m/>
    <m/>
    <m/>
    <m/>
    <m/>
    <m/>
    <m/>
    <m/>
    <m/>
    <m/>
    <m/>
    <m/>
    <m/>
    <m/>
    <m/>
    <m/>
    <m/>
    <m/>
    <m/>
    <m/>
    <m/>
    <m/>
    <m/>
    <m/>
    <m/>
    <m/>
    <m/>
    <m/>
    <m/>
    <m/>
    <m/>
    <m/>
    <m/>
    <m/>
    <m/>
    <m/>
    <s v="Budget USDA-Kam Ng.xlsx,USDA Budget Justification.docx"/>
    <m/>
    <s v="No"/>
    <m/>
    <s v="No"/>
    <m/>
    <m/>
    <m/>
    <m/>
    <m/>
    <m/>
    <m/>
    <m/>
    <m/>
    <m/>
    <m/>
    <s v="50000"/>
    <m/>
    <m/>
    <m/>
    <m/>
    <m/>
    <m/>
    <m/>
    <m/>
    <m/>
    <m/>
    <m/>
    <m/>
    <m/>
    <s v="No"/>
    <m/>
    <m/>
    <m/>
    <m/>
    <m/>
    <m/>
    <m/>
    <m/>
    <m/>
    <m/>
    <m/>
    <m/>
    <m/>
    <m/>
  </r>
  <r>
    <s v="25-0073-A0001"/>
    <s v="Scott Austin Quillinan"/>
    <s v="We Soda | Master Research Agreement"/>
    <s v="Ciner Enterprises"/>
    <m/>
    <x v="25"/>
    <d v="2027-08-31T00:00:00"/>
    <x v="12"/>
    <s v="School of Energy Resources"/>
    <n v="0"/>
    <s v="25-0073"/>
    <n v="0"/>
    <s v="Active"/>
    <d v="2024-09-04T13:16:48"/>
    <s v="School of Energy Resources Directors Office"/>
    <n v="0"/>
    <s v="Original Award"/>
    <m/>
    <m/>
    <s v="Applied Research"/>
    <m/>
    <m/>
    <m/>
    <m/>
    <m/>
    <m/>
    <s v="Master Research Agreement. No Funding. Funding will be added under individual research project plans. Which will be their own awards forms under this project (25-0073)."/>
    <m/>
    <s v="Master Research Agreement - Individual Research Project Plans are still being discussed."/>
    <s v="No"/>
    <m/>
    <s v="300000007170655"/>
    <m/>
    <m/>
    <s v="31d6ec00-99a6-4170-a572-eb22e836e3ec"/>
    <d v="2024-08-30T00:00:00"/>
    <m/>
    <m/>
    <m/>
    <s v="No"/>
    <m/>
    <d v="2027-08-31T00:00:00"/>
    <d v="2024-09-01T00:00:00"/>
    <m/>
    <s v="No"/>
    <s v="NONFED"/>
    <s v="No"/>
    <m/>
    <m/>
    <m/>
    <m/>
    <m/>
    <s v="true"/>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0"/>
    <s v="Geosciences, Atmospheric Sciences, and Ocean Sciences"/>
    <n v="15"/>
    <n v="5"/>
    <m/>
    <m/>
    <m/>
    <m/>
    <m/>
    <m/>
    <m/>
    <m/>
    <m/>
    <m/>
    <m/>
    <m/>
    <m/>
    <m/>
    <m/>
    <m/>
    <m/>
    <m/>
    <s v="No"/>
    <m/>
    <s v="No"/>
    <m/>
    <m/>
    <m/>
    <m/>
    <m/>
    <m/>
    <m/>
    <s v="No"/>
    <m/>
    <s v="No"/>
    <n v="0"/>
    <n v="0"/>
    <m/>
    <m/>
    <s v="No"/>
    <m/>
    <m/>
    <s v="Rachel Michelle Ferrell"/>
    <s v="US Citizen"/>
    <s v="W02257061"/>
    <s v="Not Hispanic or Latino"/>
    <s v="Female"/>
    <s v="No"/>
    <m/>
    <m/>
    <s v="No"/>
    <m/>
    <m/>
    <m/>
    <m/>
    <s v="We Soda | Master Research Agreement"/>
    <s v="Geological and Earth Sciences"/>
    <s v="Non-Federal"/>
    <m/>
    <s v="No"/>
    <m/>
    <s v="Award Created"/>
    <s v="Farrell Jean Rapp"/>
    <d v="2024-09-04T13:16:42"/>
    <m/>
    <s v="No"/>
    <m/>
    <m/>
    <m/>
    <s v="No"/>
    <n v="1"/>
    <s v="No"/>
    <s v="Research"/>
    <m/>
    <s v="44.5% MTDC"/>
    <n v="0"/>
    <s v="No"/>
    <m/>
    <m/>
    <m/>
    <m/>
    <m/>
    <s v="Contract"/>
    <s v="No"/>
    <m/>
    <m/>
    <m/>
    <s v="Yes"/>
    <s v="Other"/>
    <s v="Master Research Agreement - No Funding at this time."/>
    <m/>
    <m/>
    <m/>
    <m/>
    <s v="No"/>
    <m/>
    <m/>
    <m/>
    <m/>
    <m/>
    <m/>
    <m/>
    <m/>
    <m/>
    <s v="Yes"/>
    <m/>
    <m/>
    <m/>
    <s v="School of Energy Resources"/>
    <m/>
    <m/>
    <m/>
    <s v="On Campus"/>
    <s v="Other"/>
    <s v="Master Research Agreement"/>
    <m/>
    <s v="No"/>
    <m/>
    <m/>
    <s v="10 Years"/>
    <m/>
    <m/>
    <m/>
    <m/>
    <m/>
    <s v="US Citizen"/>
    <m/>
    <m/>
    <m/>
    <m/>
    <m/>
    <m/>
    <s v="100"/>
    <s v="W00443193"/>
    <m/>
    <m/>
    <m/>
    <m/>
    <s v="Male"/>
    <s v="School of Energy Resources Directors Office"/>
    <s v="300000007170655"/>
    <s v="Scott Austin Quillinan"/>
    <s v="Principal Investigator"/>
    <m/>
    <m/>
    <m/>
    <m/>
    <m/>
    <m/>
    <s v="0.0"/>
    <s v="0.0"/>
    <m/>
    <m/>
    <m/>
    <m/>
    <m/>
    <m/>
    <m/>
    <m/>
    <m/>
    <m/>
    <m/>
    <s v="NONE"/>
    <s v="Industry"/>
    <s v="05-Ciner Enterprises"/>
    <s v="Industry"/>
    <m/>
    <s v="No"/>
    <m/>
    <m/>
    <m/>
    <m/>
    <m/>
    <m/>
    <m/>
    <m/>
    <m/>
    <m/>
    <m/>
    <m/>
    <m/>
    <m/>
    <m/>
    <m/>
    <m/>
    <m/>
    <m/>
    <m/>
    <m/>
    <m/>
    <m/>
    <m/>
    <m/>
    <m/>
    <m/>
    <m/>
    <m/>
    <m/>
    <m/>
    <m/>
    <m/>
    <m/>
    <m/>
    <m/>
    <m/>
    <m/>
    <m/>
    <m/>
    <m/>
    <m/>
    <m/>
    <m/>
    <m/>
    <m/>
    <m/>
    <m/>
    <m/>
    <m/>
    <s v="No budget.docx"/>
    <m/>
    <s v="No"/>
    <m/>
    <s v="No"/>
    <m/>
    <m/>
    <m/>
    <m/>
    <m/>
    <m/>
    <m/>
    <m/>
    <m/>
    <m/>
    <m/>
    <s v="0"/>
    <m/>
    <m/>
    <m/>
    <m/>
    <m/>
    <m/>
    <m/>
    <m/>
    <m/>
    <m/>
    <m/>
    <m/>
    <m/>
    <s v="No"/>
    <m/>
    <m/>
    <m/>
    <m/>
    <m/>
    <m/>
    <m/>
    <m/>
    <m/>
    <m/>
    <m/>
    <m/>
    <m/>
    <m/>
  </r>
  <r>
    <s v="24-0925-A0001-0"/>
    <s v="Richard Wayne Matlock"/>
    <s v="GAINING EARLY AWARENESS AND READINESS FOR UNDERGRADUATE PROGRAMS (GEAR UP)"/>
    <s v="Department of Education"/>
    <m/>
    <x v="25"/>
    <d v="2031-08-31T00:00:00"/>
    <x v="46"/>
    <s v="Academic Affairs"/>
    <n v="4019424"/>
    <s v="24-0925"/>
    <n v="28135968"/>
    <s v="Active"/>
    <d v="2024-08-26T14:08:32"/>
    <s v="Student Educational Opportunity"/>
    <n v="0"/>
    <s v="Original Award"/>
    <m/>
    <m/>
    <s v="Other Sponsored Activity"/>
    <m/>
    <m/>
    <m/>
    <m/>
    <m/>
    <m/>
    <s v="EDGAR"/>
    <m/>
    <s v="Budget Period 1 | 09/01/2024-08/31/2025 | $4.019.424 Budget Period 2 | 09/01/2025-08/31/2026 | $4.019.424 Budget Period 3 | 09/01/2026-08/31/2027 | $4.019.424 Budget Period 4 | 09/01/2027-08/31/2028 | $4.019.424 Budget Period 5 | 09/01/2028-08/31/2029 | $4.019.424 Budget Period 6 | 09/01/2029-08/31/2030 | $4.019.424 Budget Period 7 | 09/01/2030-08/31/2031 | $4.019.424"/>
    <s v="No"/>
    <m/>
    <s v="300000007170575"/>
    <m/>
    <m/>
    <s v="52a4ed69-b64e-405b-b997-23fe792448c3"/>
    <d v="2024-08-26T00:00:00"/>
    <m/>
    <m/>
    <m/>
    <s v="No"/>
    <m/>
    <d v="2025-08-31T00:00:00"/>
    <d v="2024-09-01T00:00:00"/>
    <m/>
    <s v="No"/>
    <s v="84.334S"/>
    <s v="No"/>
    <m/>
    <m/>
    <m/>
    <m/>
    <m/>
    <s v="true"/>
    <s v="Academic Affairs"/>
    <m/>
    <m/>
    <m/>
    <m/>
    <m/>
    <m/>
    <m/>
    <m/>
    <m/>
    <s v="No"/>
    <m/>
    <m/>
    <s v="No"/>
    <m/>
    <s v="Farrell Jean Rapp"/>
    <m/>
    <m/>
    <s v="16450000"/>
    <s v="16450000"/>
    <m/>
    <m/>
    <m/>
    <m/>
    <m/>
    <m/>
    <s v="11685968"/>
    <m/>
    <m/>
    <m/>
    <m/>
    <m/>
    <m/>
    <m/>
    <m/>
    <m/>
    <m/>
    <m/>
    <m/>
    <m/>
    <m/>
    <m/>
    <m/>
    <m/>
    <m/>
    <m/>
    <m/>
    <m/>
    <m/>
    <m/>
    <m/>
    <m/>
    <m/>
    <m/>
    <m/>
    <m/>
    <m/>
    <s v="Yes"/>
    <s v="University of Wyoming"/>
    <m/>
    <s v="Third Party"/>
    <s v="Third Party"/>
    <m/>
    <m/>
    <m/>
    <m/>
    <m/>
    <m/>
    <s v="Cash"/>
    <m/>
    <s v="In-kind"/>
    <s v="In-kind"/>
    <m/>
    <m/>
    <m/>
    <m/>
    <m/>
    <m/>
    <s v="Student Educational Opportunity"/>
    <s v="300000007170575"/>
    <m/>
    <m/>
    <m/>
    <m/>
    <m/>
    <m/>
    <m/>
    <m/>
    <m/>
    <m/>
    <m/>
    <m/>
    <m/>
    <m/>
    <m/>
    <m/>
    <m/>
    <m/>
    <m/>
    <m/>
    <m/>
    <m/>
    <m/>
    <m/>
    <m/>
    <m/>
    <s v="Salary/Fringe, Travel, Supplies, Other &amp; Scholarships"/>
    <m/>
    <s v="Student Educational Opportunity"/>
    <s v="300000007170575"/>
    <m/>
    <m/>
    <m/>
    <m/>
    <m/>
    <m/>
    <m/>
    <m/>
    <m/>
    <m/>
    <m/>
    <m/>
    <m/>
    <m/>
    <m/>
    <m/>
    <m/>
    <m/>
    <n v="3765727"/>
    <s v="Non-Science and Engineering Fields"/>
    <n v="15"/>
    <n v="5"/>
    <m/>
    <m/>
    <m/>
    <m/>
    <m/>
    <m/>
    <m/>
    <m/>
    <m/>
    <m/>
    <m/>
    <m/>
    <m/>
    <m/>
    <m/>
    <m/>
    <m/>
    <m/>
    <s v="No"/>
    <m/>
    <s v="No"/>
    <m/>
    <m/>
    <m/>
    <m/>
    <m/>
    <m/>
    <m/>
    <s v="No"/>
    <m/>
    <s v="No"/>
    <n v="26360089"/>
    <n v="410879"/>
    <m/>
    <s v="P334S240002"/>
    <s v="No"/>
    <m/>
    <m/>
    <s v="Richard Wayne Matlock"/>
    <s v="US Citizen"/>
    <s v="W01801018"/>
    <s v="Not Hispanic or Latino"/>
    <s v="Male"/>
    <s v="No"/>
    <m/>
    <m/>
    <s v="No"/>
    <m/>
    <m/>
    <m/>
    <m/>
    <s v="GAINING EARLY AWARENESS AND READINESS FOR UNDERGRADUATE PROGRAMS (GEAR UP) | 2024 - 2031"/>
    <m/>
    <s v="Federal Direct"/>
    <m/>
    <s v="No"/>
    <m/>
    <m/>
    <m/>
    <m/>
    <m/>
    <s v="No"/>
    <m/>
    <m/>
    <m/>
    <s v="Yes"/>
    <n v="1"/>
    <s v="Yes"/>
    <s v="Other Sponsored Activities"/>
    <m/>
    <s v="Reduced F&amp;A by Sponsor: Specify the rate % and base (MTDC, TDC, Other)"/>
    <n v="58697"/>
    <s v="No"/>
    <m/>
    <m/>
    <m/>
    <m/>
    <m/>
    <s v="Grant"/>
    <s v="No"/>
    <m/>
    <m/>
    <m/>
    <s v="No"/>
    <s v="Cost Reimbursable"/>
    <m/>
    <m/>
    <m/>
    <m/>
    <m/>
    <s v="No"/>
    <s v="Required"/>
    <m/>
    <s v="Education"/>
    <m/>
    <m/>
    <m/>
    <m/>
    <s v="2"/>
    <s v="8"/>
    <s v="Yes"/>
    <s v="Gull, Isaac"/>
    <m/>
    <m/>
    <s v="Academic Affairs"/>
    <m/>
    <m/>
    <m/>
    <s v="On Campus"/>
    <s v="New"/>
    <m/>
    <m/>
    <s v="No"/>
    <m/>
    <m/>
    <s v="3 Years"/>
    <m/>
    <m/>
    <s v="8%  MTDC"/>
    <s v="[Annual Technical Report, Final Technical Report]"/>
    <m/>
    <s v="US Citizen"/>
    <s v="0.0"/>
    <s v="0.0"/>
    <s v="0.0"/>
    <s v="0.0"/>
    <s v="0.0"/>
    <s v="0.0"/>
    <s v="100"/>
    <s v="W01801018"/>
    <s v="Not Hispanic or Latino"/>
    <m/>
    <m/>
    <m/>
    <s v="Male"/>
    <s v="Student Educational Opportunity"/>
    <s v="300000007170575"/>
    <s v="Richard Wayne Matlock"/>
    <s v="Principal Investigator"/>
    <s v="0.0"/>
    <s v="0.0"/>
    <s v="100.0"/>
    <s v="12.0"/>
    <s v="0.0"/>
    <s v="0.0"/>
    <s v="100.0"/>
    <s v="12.0"/>
    <m/>
    <m/>
    <m/>
    <m/>
    <m/>
    <m/>
    <m/>
    <m/>
    <m/>
    <m/>
    <m/>
    <s v="P334S240002"/>
    <m/>
    <s v="01-DOED"/>
    <s v="U.S. Federal Government"/>
    <m/>
    <s v="Yes"/>
    <s v="Wyoming Department of Education"/>
    <s v="122943"/>
    <m/>
    <s v="388547"/>
    <s v="361928"/>
    <s v="478176"/>
    <s v="313613"/>
    <s v="336009"/>
    <s v="602718"/>
    <s v="385876"/>
    <m/>
    <m/>
    <m/>
    <m/>
    <m/>
    <m/>
    <m/>
    <m/>
    <m/>
    <m/>
    <m/>
    <m/>
    <s v="02-WDE"/>
    <m/>
    <m/>
    <m/>
    <s v="Casper Community College District"/>
    <m/>
    <s v="03-CCOMMCD"/>
    <s v="Central Wyoming College"/>
    <m/>
    <s v="06-CWYC"/>
    <s v="Eastern Wyoming Community College"/>
    <m/>
    <s v="06-EWYCC"/>
    <s v="Northern Wyoming Community College District"/>
    <m/>
    <s v="06-NWCCD"/>
    <s v="Northwest Community College"/>
    <m/>
    <s v="06-NCC"/>
    <s v="Western Wyoming Community College"/>
    <m/>
    <s v="06-WESTWYCC"/>
    <s v="Laramie County Community College"/>
    <m/>
    <s v="06-LCCC"/>
    <m/>
    <m/>
    <m/>
    <s v="FINAL_ProjectBudgetSummaryForm.pdf,FINAL_BudgetNarrative.pdf"/>
    <m/>
    <s v="No"/>
    <m/>
    <s v="No"/>
    <m/>
    <m/>
    <s v="Subrecipients (CC, CWC, EWC, LCCC, NWC, NWCCD, WWCC, WDE)"/>
    <s v="Subrecipients (CC, CWC, EWC, LCCC, NWC, NWCCD, WWCC, WDE)"/>
    <m/>
    <m/>
    <m/>
    <m/>
    <m/>
    <m/>
    <s v="28135968"/>
    <s v="56271936"/>
    <m/>
    <m/>
    <m/>
    <m/>
    <m/>
    <m/>
    <m/>
    <m/>
    <m/>
    <m/>
    <m/>
    <m/>
    <m/>
    <s v="No"/>
    <m/>
    <m/>
    <m/>
    <m/>
    <m/>
    <m/>
    <m/>
    <m/>
    <m/>
    <m/>
    <m/>
    <m/>
    <m/>
    <m/>
  </r>
  <r>
    <s v="24-0925-A0001-1"/>
    <s v="Michael V. Wade"/>
    <s v="GAINING EARLY AWARENESS AND READINESS FOR UNDERGRADUATE PROGRAMS (GEAR UP)"/>
    <s v="Department of Education"/>
    <m/>
    <x v="25"/>
    <d v="2031-08-31T00:00:00"/>
    <x v="46"/>
    <s v="Academic Affairs"/>
    <n v="4019424"/>
    <s v="24-0925"/>
    <n v="28135968"/>
    <s v="Active"/>
    <d v="2024-10-25T15:30:18"/>
    <s v="Student Educational Opportunity"/>
    <n v="1"/>
    <s v="Key Personnel Change"/>
    <d v="2024-10-25T00:00:00"/>
    <s v="Kristi Hargis Stockdale"/>
    <s v="Other Sponsored Activity"/>
    <m/>
    <m/>
    <m/>
    <m/>
    <m/>
    <m/>
    <s v="EDGAR"/>
    <m/>
    <s v="Budget Period 1 | 09/01/2024-08/31/2025 | $4.019.424 Budget Period 2 | 09/01/2025-08/31/2026 | $4.019.424 Budget Period 3 | 09/01/2026-08/31/2027 | $4.019.424 Budget Period 4 | 09/01/2027-08/31/2028 | $4.019.424 Budget Period 5 | 09/01/2028-08/31/2029 | $4.019.424 Budget Period 6 | 09/01/2029-08/31/2030 | $4.019.424 Budget Period 7 | 09/01/2030-08/31/2031 | $4.019.424"/>
    <s v="No"/>
    <m/>
    <s v="300000007170575"/>
    <m/>
    <m/>
    <s v="52a4ed69-b64e-405b-b997-23fe792448c3"/>
    <d v="2024-08-26T00:00:00"/>
    <m/>
    <m/>
    <m/>
    <s v="No"/>
    <m/>
    <d v="2025-08-31T00:00:00"/>
    <d v="2024-09-01T00:00:00"/>
    <m/>
    <s v="No"/>
    <s v="84.334S"/>
    <s v="No"/>
    <m/>
    <m/>
    <m/>
    <m/>
    <m/>
    <s v="true"/>
    <s v="Academic Affairs"/>
    <m/>
    <m/>
    <m/>
    <m/>
    <m/>
    <m/>
    <m/>
    <m/>
    <m/>
    <s v="No"/>
    <m/>
    <m/>
    <s v="No"/>
    <m/>
    <s v="Farrell Jean Rapp"/>
    <m/>
    <m/>
    <s v="16450000"/>
    <s v="16450000"/>
    <m/>
    <m/>
    <m/>
    <m/>
    <m/>
    <m/>
    <s v="11685968"/>
    <m/>
    <m/>
    <m/>
    <m/>
    <m/>
    <m/>
    <m/>
    <m/>
    <m/>
    <m/>
    <m/>
    <m/>
    <m/>
    <m/>
    <m/>
    <m/>
    <m/>
    <m/>
    <m/>
    <m/>
    <m/>
    <m/>
    <m/>
    <m/>
    <m/>
    <m/>
    <m/>
    <m/>
    <m/>
    <m/>
    <s v="Yes"/>
    <s v="University of Wyoming"/>
    <m/>
    <s v="Third Party"/>
    <s v="Third Party"/>
    <m/>
    <m/>
    <m/>
    <m/>
    <m/>
    <m/>
    <s v="Cash"/>
    <m/>
    <s v="In-kind"/>
    <s v="In-kind"/>
    <m/>
    <m/>
    <m/>
    <m/>
    <m/>
    <m/>
    <s v="Student Educational Opportunity"/>
    <s v="300000007170575"/>
    <m/>
    <m/>
    <m/>
    <m/>
    <m/>
    <m/>
    <m/>
    <m/>
    <m/>
    <m/>
    <m/>
    <m/>
    <m/>
    <m/>
    <m/>
    <m/>
    <m/>
    <m/>
    <m/>
    <m/>
    <m/>
    <m/>
    <m/>
    <m/>
    <m/>
    <m/>
    <s v="Salary/Fringe, Travel, Supplies, Other &amp; Scholarships"/>
    <m/>
    <s v="Student Educational Opportunity"/>
    <s v="300000007170575"/>
    <m/>
    <m/>
    <m/>
    <m/>
    <m/>
    <m/>
    <m/>
    <m/>
    <m/>
    <m/>
    <m/>
    <m/>
    <m/>
    <m/>
    <m/>
    <m/>
    <m/>
    <m/>
    <n v="3765727"/>
    <s v="Non-Science and Engineering Fields"/>
    <n v="15"/>
    <n v="5"/>
    <m/>
    <m/>
    <m/>
    <m/>
    <m/>
    <m/>
    <m/>
    <m/>
    <m/>
    <m/>
    <m/>
    <m/>
    <m/>
    <m/>
    <m/>
    <m/>
    <m/>
    <m/>
    <s v="No"/>
    <m/>
    <s v="No"/>
    <m/>
    <m/>
    <m/>
    <m/>
    <m/>
    <m/>
    <m/>
    <s v="No"/>
    <m/>
    <s v="No"/>
    <n v="26360089"/>
    <n v="410879"/>
    <m/>
    <s v="P334S240002"/>
    <s v="No"/>
    <m/>
    <m/>
    <s v="Richard Wayne Matlock"/>
    <s v="US Citizen"/>
    <s v="W01801018"/>
    <s v="Not Hispanic or Latino"/>
    <s v="Male"/>
    <s v="No"/>
    <m/>
    <m/>
    <s v="No"/>
    <m/>
    <m/>
    <m/>
    <m/>
    <s v="GAINING EARLY AWARENESS AND READINESS FOR UNDERGRADUATE PROGRAMS (GEAR UP) | 2024 - 2031"/>
    <m/>
    <s v="Federal Direct"/>
    <m/>
    <s v="No"/>
    <m/>
    <s v="Award Created"/>
    <s v="Farrell Jean Rapp"/>
    <d v="2024-08-26T14:08:31"/>
    <m/>
    <s v="No"/>
    <m/>
    <m/>
    <m/>
    <s v="Yes"/>
    <n v="1"/>
    <s v="Yes"/>
    <s v="Other Sponsored Activities"/>
    <m/>
    <s v="Reduced F&amp;A by Sponsor: Specify the rate % and base (MTDC, TDC, Other)"/>
    <n v="58697"/>
    <s v="No"/>
    <m/>
    <m/>
    <m/>
    <m/>
    <m/>
    <s v="Grant"/>
    <s v="No"/>
    <m/>
    <m/>
    <m/>
    <s v="No"/>
    <s v="Cost Reimbursable"/>
    <m/>
    <m/>
    <m/>
    <m/>
    <m/>
    <s v="No"/>
    <s v="Required"/>
    <m/>
    <s v="Education"/>
    <m/>
    <m/>
    <m/>
    <m/>
    <s v="2"/>
    <s v="8"/>
    <s v="Yes"/>
    <s v="Gull, Isaac"/>
    <m/>
    <m/>
    <s v="Academic Affairs"/>
    <m/>
    <m/>
    <m/>
    <s v="On Campus"/>
    <s v="New"/>
    <m/>
    <m/>
    <s v="No"/>
    <m/>
    <m/>
    <s v="3 Years"/>
    <m/>
    <m/>
    <s v="8%  MTDC"/>
    <s v="[Annual Technical Report, Final Technical Report]"/>
    <m/>
    <s v="US Citizen"/>
    <m/>
    <m/>
    <m/>
    <m/>
    <m/>
    <m/>
    <s v="100"/>
    <s v="W02204351"/>
    <s v="Not Hispanic or Latino"/>
    <m/>
    <m/>
    <m/>
    <s v="Male"/>
    <s v="Student Educational Opportunity"/>
    <s v="300000007170575"/>
    <s v="Michael V. Wade"/>
    <s v="Principal Investigator"/>
    <m/>
    <m/>
    <m/>
    <m/>
    <m/>
    <m/>
    <s v="0.0"/>
    <s v="0.0"/>
    <m/>
    <m/>
    <m/>
    <m/>
    <m/>
    <m/>
    <m/>
    <m/>
    <m/>
    <m/>
    <m/>
    <s v="P334S240002"/>
    <m/>
    <s v="01-DOED"/>
    <s v="U.S. Federal Government"/>
    <m/>
    <s v="Yes"/>
    <s v="Wyoming Department of Education"/>
    <s v="122943"/>
    <m/>
    <s v="388547"/>
    <s v="361928"/>
    <s v="478176"/>
    <s v="313613"/>
    <s v="336009"/>
    <s v="602718"/>
    <s v="385876"/>
    <m/>
    <m/>
    <m/>
    <m/>
    <m/>
    <m/>
    <m/>
    <m/>
    <m/>
    <m/>
    <m/>
    <m/>
    <s v="02-WDE"/>
    <m/>
    <m/>
    <m/>
    <s v="Casper Community College District"/>
    <m/>
    <s v="03-CCOMMCD"/>
    <s v="Central Wyoming College"/>
    <m/>
    <s v="06-CWYC"/>
    <s v="Eastern Wyoming Community College"/>
    <m/>
    <s v="06-EWYCC"/>
    <s v="Northern Wyoming Community College District"/>
    <m/>
    <s v="06-NWCCD"/>
    <s v="Northwest Community College"/>
    <m/>
    <s v="06-NCC"/>
    <s v="Western Wyoming Community College"/>
    <m/>
    <s v="06-WESTWYCC"/>
    <s v="Laramie County Community College"/>
    <m/>
    <s v="06-LCCC"/>
    <m/>
    <m/>
    <m/>
    <s v="FINAL_ProjectBudgetSummaryForm.pdf,FINAL_BudgetNarrative.pdf"/>
    <m/>
    <s v="No"/>
    <m/>
    <s v="No"/>
    <m/>
    <m/>
    <s v="Subrecipients (CC, CWC, EWC, LCCC, NWC, NWCCD, WWCC, WDE)"/>
    <s v="Subrecipients (CC, CWC, EWC, LCCC, NWC, NWCCD, WWCC, WDE)"/>
    <m/>
    <m/>
    <m/>
    <m/>
    <m/>
    <m/>
    <s v="28135968"/>
    <s v="56271936"/>
    <m/>
    <m/>
    <m/>
    <m/>
    <m/>
    <m/>
    <m/>
    <m/>
    <m/>
    <m/>
    <m/>
    <m/>
    <m/>
    <s v="No"/>
    <m/>
    <m/>
    <m/>
    <m/>
    <m/>
    <m/>
    <m/>
    <m/>
    <m/>
    <m/>
    <m/>
    <m/>
    <m/>
    <m/>
  </r>
  <r>
    <s v="24-0711-A0001"/>
    <s v="Carmela Rosaria Guadagno"/>
    <s v="Collaborative Research: Tribal Community Resilience Under Climate Change: Harnessing Controlled Environment Agriculture to Secure Sustainability and Economic Growth"/>
    <s v="National Science Foundation"/>
    <s v="National Science Foundation"/>
    <x v="25"/>
    <d v="2028-08-31T00:00:00"/>
    <x v="32"/>
    <s v="Agriculture"/>
    <n v="1060678"/>
    <s v="24-0711"/>
    <n v="2076883"/>
    <s v="Active"/>
    <d v="2024-07-22T14:11:33"/>
    <s v="Science Institute"/>
    <n v="0"/>
    <s v="Original Award"/>
    <m/>
    <m/>
    <s v="Basic Research"/>
    <m/>
    <m/>
    <m/>
    <m/>
    <m/>
    <m/>
    <s v="This award is subject to the Cooperative Agreement Financial &amp; Administrative Terms and Conditions (CA-FATC), dated 05/20/2024, available at https://www.nsf.gov/awards/managing/co-op_conditions.jsp"/>
    <m/>
    <s v="Navajo Nation in NM, the Rosebud Sioux Tribe in SD, and Northern Arapaho and Eastern Shoshone in WY"/>
    <s v="No"/>
    <m/>
    <s v="300000007170631"/>
    <m/>
    <m/>
    <s v="60ef92b2-a727-4a12-8e28-a65f28bc1afa"/>
    <d v="2024-07-22T00:00:00"/>
    <m/>
    <m/>
    <m/>
    <s v="No"/>
    <m/>
    <d v="2028-08-31T00:00:00"/>
    <d v="2024-09-01T00:00:00"/>
    <m/>
    <s v="No"/>
    <n v="47.08299999999999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Botany"/>
    <s v="300000007170631"/>
    <m/>
    <m/>
    <m/>
    <m/>
    <m/>
    <m/>
    <m/>
    <m/>
    <m/>
    <m/>
    <m/>
    <m/>
    <m/>
    <m/>
    <m/>
    <m/>
    <m/>
    <m/>
    <n v="770887"/>
    <s v="Life Sciences"/>
    <n v="15"/>
    <n v="5"/>
    <m/>
    <m/>
    <m/>
    <m/>
    <m/>
    <m/>
    <m/>
    <m/>
    <m/>
    <m/>
    <m/>
    <m/>
    <m/>
    <m/>
    <m/>
    <m/>
    <m/>
    <m/>
    <s v="No"/>
    <m/>
    <s v="Yes"/>
    <s v="Science Initiative Building"/>
    <m/>
    <s v="Botany"/>
    <s v="300000007170631"/>
    <m/>
    <m/>
    <m/>
    <s v="Yes"/>
    <m/>
    <s v="No"/>
    <n v="1491254"/>
    <n v="585629"/>
    <m/>
    <s v="2418347"/>
    <s v="No"/>
    <m/>
    <m/>
    <s v="Victoria Boyles"/>
    <s v="US Citizen"/>
    <s v="W02146377"/>
    <s v="Not Hispanic or Latino"/>
    <s v="Female"/>
    <s v="No"/>
    <m/>
    <m/>
    <s v="No"/>
    <m/>
    <m/>
    <m/>
    <m/>
    <s v="Collaborative Research: Tribal Community Resilience Under Climate Change: Harnessing Controlled Environment Agriculture to Secure Sustainability and Economic Growth"/>
    <m/>
    <s v="Federal Direct"/>
    <m/>
    <s v="No"/>
    <m/>
    <s v="Award Created"/>
    <s v="Farrell Jean Rapp"/>
    <d v="2024-07-22T14:11:33"/>
    <m/>
    <s v="No"/>
    <m/>
    <m/>
    <m/>
    <s v="No"/>
    <n v="1"/>
    <s v="Yes"/>
    <s v="Research"/>
    <m/>
    <s v="44.5% MTDC"/>
    <n v="289791"/>
    <s v="No"/>
    <m/>
    <m/>
    <m/>
    <m/>
    <m/>
    <s v="Cooperative Agreement"/>
    <s v="No"/>
    <m/>
    <m/>
    <m/>
    <s v="No"/>
    <s v="Cost Reimbursable"/>
    <m/>
    <m/>
    <m/>
    <m/>
    <s v="Agricultural Sciences"/>
    <s v="No"/>
    <m/>
    <m/>
    <m/>
    <m/>
    <m/>
    <m/>
    <s v="Yes"/>
    <m/>
    <m/>
    <s v="Yes"/>
    <s v="Wroblewski, Mitchell"/>
    <m/>
    <m/>
    <s v="[Agriculture, Life Sciences,  &amp; Natural Resources, Research &amp; Economic Development]"/>
    <m/>
    <s v="01-NSF"/>
    <m/>
    <s v="On Campus"/>
    <s v="New"/>
    <m/>
    <m/>
    <s v="No"/>
    <m/>
    <m/>
    <s v="3 Years"/>
    <m/>
    <m/>
    <m/>
    <s v="[Annual Technical Report, Final Technical Report]"/>
    <m/>
    <s v="US Citizen"/>
    <s v="0.0"/>
    <s v="0.0"/>
    <s v="0.0"/>
    <s v="0.0"/>
    <s v="0.0"/>
    <s v="0.0"/>
    <s v="33"/>
    <s v="W05022495"/>
    <m/>
    <m/>
    <m/>
    <m/>
    <s v="Female"/>
    <s v="Botany"/>
    <s v="300000007170631"/>
    <s v="Cynthia Weinig"/>
    <s v="Co-Principal Investigator"/>
    <s v="0.0"/>
    <s v="0.0"/>
    <s v="0.0"/>
    <s v="0.0"/>
    <s v="13.33"/>
    <s v="0.4"/>
    <s v="3.33"/>
    <s v="0.4"/>
    <m/>
    <m/>
    <m/>
    <m/>
    <m/>
    <m/>
    <m/>
    <m/>
    <m/>
    <m/>
    <m/>
    <s v="2418347"/>
    <m/>
    <s v="01-NSF"/>
    <s v="U.S. Federal Government"/>
    <m/>
    <s v="No"/>
    <m/>
    <m/>
    <m/>
    <m/>
    <m/>
    <m/>
    <m/>
    <m/>
    <m/>
    <m/>
    <m/>
    <m/>
    <m/>
    <m/>
    <m/>
    <m/>
    <m/>
    <m/>
    <m/>
    <m/>
    <m/>
    <m/>
    <m/>
    <m/>
    <m/>
    <m/>
    <m/>
    <m/>
    <m/>
    <m/>
    <m/>
    <m/>
    <m/>
    <m/>
    <m/>
    <m/>
    <m/>
    <m/>
    <m/>
    <m/>
    <m/>
    <m/>
    <m/>
    <m/>
    <m/>
    <m/>
    <m/>
    <m/>
    <m/>
    <m/>
    <s v="Finalized_UW_Budget Track II_2024.xlsx,Budget Justification_Track II 2024.docx,01182024_UW_Budget Track II_2024.xlsx,Budget Justification_Track II 2024.docx,TrackII_2024_ProjectSummary.docx"/>
    <m/>
    <s v="No"/>
    <m/>
    <s v="No"/>
    <m/>
    <m/>
    <m/>
    <m/>
    <m/>
    <m/>
    <m/>
    <m/>
    <m/>
    <m/>
    <m/>
    <s v="2076883"/>
    <m/>
    <m/>
    <m/>
    <m/>
    <m/>
    <m/>
    <m/>
    <m/>
    <m/>
    <m/>
    <s v="Responsible Conduct of Research"/>
    <m/>
    <m/>
    <s v="Yes"/>
    <m/>
    <m/>
    <m/>
    <m/>
    <m/>
    <m/>
    <m/>
    <m/>
    <m/>
    <m/>
    <m/>
    <m/>
    <m/>
    <m/>
  </r>
  <r>
    <s v="24-1005-A0001-0"/>
    <s v="Jill Fabricius Keith"/>
    <s v="Native American student support and mentoring"/>
    <s v="National Institute of Food and Agriculture/Department of Agriculture"/>
    <m/>
    <x v="25"/>
    <d v="2028-08-31T00:00:00"/>
    <x v="47"/>
    <s v="Agriculture"/>
    <n v="31250"/>
    <s v="24-1005"/>
    <n v="250000"/>
    <s v="Active"/>
    <d v="2024-08-15T15:37:43"/>
    <s v="Family &amp; Consumer Sciences"/>
    <n v="0"/>
    <s v="Original Award"/>
    <m/>
    <m/>
    <s v="Other Sponsored Activity"/>
    <m/>
    <m/>
    <m/>
    <m/>
    <m/>
    <m/>
    <s v="Funds in the amount of $218,750 are being withheld pending receipt and approval of IRB approval documentation to support future project objectives. No human subject activities should occur before the approval letter submission to NIFA."/>
    <m/>
    <m/>
    <s v="No"/>
    <m/>
    <s v="300000007170164"/>
    <m/>
    <m/>
    <s v="6a55379f-a4f8-4b58-acbb-2625e4089692"/>
    <d v="2024-08-14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23321"/>
    <s v="Other Sciences"/>
    <n v="5"/>
    <n v="2.5"/>
    <m/>
    <n v="2.5"/>
    <m/>
    <m/>
    <m/>
    <m/>
    <m/>
    <m/>
    <m/>
    <m/>
    <n v="5"/>
    <n v="5"/>
    <m/>
    <m/>
    <m/>
    <m/>
    <m/>
    <m/>
    <s v="No"/>
    <m/>
    <s v="No"/>
    <m/>
    <m/>
    <m/>
    <m/>
    <m/>
    <m/>
    <m/>
    <s v="No"/>
    <m/>
    <s v="No"/>
    <m/>
    <m/>
    <m/>
    <s v="20247041143329"/>
    <s v="No"/>
    <m/>
    <m/>
    <s v="Casie Ann Phillips"/>
    <s v="US Citizen"/>
    <s v="W09815563"/>
    <s v="Not Hispanic or Latino"/>
    <s v="Female"/>
    <s v="No"/>
    <m/>
    <m/>
    <s v="No"/>
    <m/>
    <m/>
    <m/>
    <m/>
    <s v="Sustaining Pathways for Tribal Student Recruitment, Engagement, and Success"/>
    <m/>
    <s v="Federal Direct"/>
    <m/>
    <s v="No"/>
    <m/>
    <m/>
    <m/>
    <m/>
    <m/>
    <s v="Yes"/>
    <m/>
    <m/>
    <m/>
    <s v="No"/>
    <n v="3"/>
    <s v="No"/>
    <s v="Other Sponsored Activities"/>
    <m/>
    <s v="34% MTDC"/>
    <n v="7929"/>
    <s v="No"/>
    <m/>
    <m/>
    <m/>
    <m/>
    <m/>
    <s v="Grant"/>
    <s v="No"/>
    <m/>
    <m/>
    <m/>
    <s v="No"/>
    <s v="Cost Reimbursable"/>
    <m/>
    <s v="Pending"/>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499308"/>
    <m/>
    <m/>
    <m/>
    <m/>
    <m/>
    <m/>
    <m/>
    <m/>
    <m/>
    <m/>
    <m/>
    <m/>
    <s v="[Arapaho Tribe of the Wind River Reservation, Wyoming, Eastern Shoshone Tribe of the Wind River Reservation, Wyoming]"/>
    <s v="Yes"/>
    <m/>
    <m/>
    <m/>
    <m/>
    <m/>
    <m/>
    <s v="Salary Match for Tedore, Travel cash match, Unrecovered IDC"/>
    <m/>
    <m/>
    <m/>
    <m/>
    <m/>
    <m/>
    <m/>
  </r>
  <r>
    <s v="24-1005-A0001-1"/>
    <s v="Jill Fabricius Keith"/>
    <s v="Native American student support and mentoring"/>
    <s v="National Institute of Food and Agriculture/Department of Agriculture"/>
    <m/>
    <x v="25"/>
    <d v="2028-08-31T00:00:00"/>
    <x v="47"/>
    <s v="Agriculture"/>
    <n v="31250"/>
    <s v="24-1005"/>
    <n v="250000"/>
    <s v="Active"/>
    <d v="2024-08-23T08:18:45"/>
    <s v="Family &amp; Consumer Sciences"/>
    <n v="1"/>
    <s v="Terms &amp; Conditions Change"/>
    <d v="2024-08-23T00:00:00"/>
    <s v="Farrell Jean Rapp"/>
    <s v="Other Sponsored Activity"/>
    <m/>
    <m/>
    <m/>
    <m/>
    <m/>
    <m/>
    <s v="Funds in the amount of $218,750 are being withheld pending receipt and approval of IRB approval documentation to support future project objectives. No human subject activities should occur before the approval letter submission to NIFA."/>
    <m/>
    <m/>
    <s v="No"/>
    <m/>
    <s v="300000007170164"/>
    <m/>
    <m/>
    <s v="6a55379f-a4f8-4b58-acbb-2625e4089692"/>
    <d v="2024-08-22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23321"/>
    <s v="Other Sciences"/>
    <n v="5"/>
    <n v="2.5"/>
    <m/>
    <n v="2.5"/>
    <m/>
    <m/>
    <m/>
    <m/>
    <m/>
    <m/>
    <m/>
    <m/>
    <n v="5"/>
    <n v="5"/>
    <m/>
    <m/>
    <m/>
    <m/>
    <m/>
    <m/>
    <s v="No"/>
    <m/>
    <s v="No"/>
    <m/>
    <m/>
    <m/>
    <m/>
    <m/>
    <m/>
    <m/>
    <s v="No"/>
    <m/>
    <s v="No"/>
    <m/>
    <m/>
    <m/>
    <s v="20247041143329"/>
    <s v="No"/>
    <m/>
    <m/>
    <s v="Casie Ann Phillips"/>
    <s v="US Citizen"/>
    <s v="W09815563"/>
    <s v="Not Hispanic or Latino"/>
    <s v="Female"/>
    <s v="No"/>
    <m/>
    <m/>
    <s v="No"/>
    <m/>
    <m/>
    <m/>
    <m/>
    <s v="Sustaining Pathways for Tribal Student Recruitment, Engagement, and Success"/>
    <m/>
    <s v="Federal Direct"/>
    <m/>
    <s v="No"/>
    <m/>
    <m/>
    <m/>
    <m/>
    <m/>
    <s v="Yes"/>
    <m/>
    <m/>
    <m/>
    <s v="No"/>
    <n v="3"/>
    <s v="No"/>
    <s v="Other Sponsored Activities"/>
    <m/>
    <s v="34% MTDC"/>
    <n v="7929"/>
    <s v="No"/>
    <m/>
    <m/>
    <m/>
    <m/>
    <m/>
    <s v="Grant"/>
    <s v="No"/>
    <m/>
    <m/>
    <m/>
    <s v="No"/>
    <s v="Cost Reimbursable"/>
    <m/>
    <s v="Approved"/>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499308"/>
    <m/>
    <m/>
    <m/>
    <m/>
    <m/>
    <m/>
    <m/>
    <m/>
    <m/>
    <m/>
    <m/>
    <m/>
    <s v="[Arapaho Tribe of the Wind River Reservation, Wyoming, Eastern Shoshone Tribe of the Wind River Reservation, Wyoming]"/>
    <s v="Yes"/>
    <m/>
    <m/>
    <m/>
    <m/>
    <m/>
    <m/>
    <s v="Salary Match for Tedore, Travel cash match, Unrecovered IDC"/>
    <m/>
    <m/>
    <m/>
    <m/>
    <m/>
    <m/>
    <m/>
  </r>
  <r>
    <s v="24-1005-A0001-2"/>
    <s v="Jill Fabricius Keith"/>
    <s v="Native American student support and mentoring"/>
    <s v="National Institute of Food and Agriculture/Department of Agriculture"/>
    <m/>
    <x v="25"/>
    <d v="2028-08-31T00:00:00"/>
    <x v="47"/>
    <s v="Agriculture"/>
    <n v="250000"/>
    <s v="24-1005"/>
    <n v="250000"/>
    <s v="Active"/>
    <d v="2024-12-19T09:11:50"/>
    <s v="Family &amp; Consumer Sciences"/>
    <n v="2"/>
    <s v="New Funding Increment"/>
    <d v="2024-12-19T00:00:00"/>
    <s v="Farrell Jean Rapp"/>
    <s v="Other Sponsored Activity"/>
    <m/>
    <m/>
    <m/>
    <m/>
    <m/>
    <m/>
    <m/>
    <m/>
    <m/>
    <s v="No"/>
    <m/>
    <s v="300000007170164"/>
    <m/>
    <m/>
    <s v="6a55379f-a4f8-4b58-acbb-2625e4089692"/>
    <d v="2024-12-18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186567"/>
    <s v="Other Sciences"/>
    <n v="5"/>
    <n v="2.5"/>
    <m/>
    <n v="2.5"/>
    <m/>
    <m/>
    <m/>
    <m/>
    <m/>
    <m/>
    <m/>
    <m/>
    <n v="5"/>
    <n v="5"/>
    <m/>
    <m/>
    <m/>
    <m/>
    <m/>
    <m/>
    <s v="No"/>
    <m/>
    <s v="No"/>
    <m/>
    <m/>
    <m/>
    <m/>
    <m/>
    <m/>
    <m/>
    <s v="No"/>
    <m/>
    <s v="No"/>
    <n v="186567"/>
    <n v="63433"/>
    <m/>
    <s v="20247041143329"/>
    <s v="No"/>
    <m/>
    <m/>
    <s v="Casie Ann Phillips"/>
    <s v="US Citizen"/>
    <s v="W09815563"/>
    <s v="Not Hispanic or Latino"/>
    <s v="Female"/>
    <s v="No"/>
    <m/>
    <m/>
    <s v="No"/>
    <m/>
    <m/>
    <m/>
    <m/>
    <s v="Sustaining Pathways for Tribal Student Recruitment, Engagement, and Success"/>
    <m/>
    <s v="Federal Direct"/>
    <m/>
    <s v="No"/>
    <m/>
    <s v="Award Created"/>
    <s v="Farrell Jean Rapp"/>
    <d v="2024-08-15T15:37:42"/>
    <m/>
    <s v="Yes"/>
    <m/>
    <m/>
    <m/>
    <s v="No"/>
    <n v="3"/>
    <s v="No"/>
    <s v="Other Sponsored Activities"/>
    <m/>
    <s v="34% MTDC"/>
    <n v="63433"/>
    <s v="No"/>
    <m/>
    <m/>
    <m/>
    <m/>
    <m/>
    <s v="Grant"/>
    <s v="No"/>
    <m/>
    <m/>
    <m/>
    <s v="No"/>
    <s v="Cost Reimbursable"/>
    <m/>
    <s v="Approved"/>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500000"/>
    <m/>
    <m/>
    <m/>
    <m/>
    <m/>
    <m/>
    <m/>
    <m/>
    <m/>
    <m/>
    <s v="[Responsible Conduct of Research]"/>
    <m/>
    <s v="[Arapaho Tribe of the Wind River Reservation, Wyoming, Eastern Shoshone Tribe of the Wind River Reservation, Wyoming]"/>
    <s v="Yes"/>
    <m/>
    <m/>
    <m/>
    <m/>
    <m/>
    <m/>
    <s v="Salary Match for Tedore, Travel cash match, Unrecovered IDC"/>
    <m/>
    <m/>
    <m/>
    <m/>
    <m/>
    <m/>
    <m/>
  </r>
  <r>
    <s v="24-0402-A0001"/>
    <s v="Yun Li"/>
    <s v="Integrating empirical recordings to computaitonal models"/>
    <s v="National Institute on Aging/National Institutes of Health/Department of Health and Human Services"/>
    <m/>
    <x v="25"/>
    <d v="2025-06-30T00:00:00"/>
    <x v="7"/>
    <s v="Agriculture"/>
    <n v="174242"/>
    <s v="24-0402"/>
    <n v="174242"/>
    <s v="Active"/>
    <d v="2024-08-27T09:14:48"/>
    <s v="Zoology &amp; Physiology"/>
    <n v="0"/>
    <s v="Original Award"/>
    <m/>
    <m/>
    <s v="Basic Research"/>
    <m/>
    <m/>
    <m/>
    <m/>
    <m/>
    <m/>
    <m/>
    <m/>
    <m/>
    <s v="No"/>
    <m/>
    <s v="300000007170078"/>
    <m/>
    <m/>
    <s v="765b470f-2f49-404e-a6fa-8b13dbb0a2e1"/>
    <m/>
    <m/>
    <d v="2023-04-07T00:00:00"/>
    <s v="20220426_168LY-01"/>
    <s v="Yes"/>
    <s v="Approved"/>
    <d v="2025-06-30T00:00:00"/>
    <d v="2024-09-01T00:00:00"/>
    <m/>
    <s v="No"/>
    <n v="93.866"/>
    <s v="No"/>
    <m/>
    <m/>
    <m/>
    <m/>
    <m/>
    <s v="false"/>
    <s v="Agriculture, Life Sciences,  &amp; Natural Resources"/>
    <m/>
    <s v="Engineering &amp; Physical Sciences"/>
    <m/>
    <m/>
    <m/>
    <m/>
    <m/>
    <m/>
    <m/>
    <s v="Yes"/>
    <m/>
    <m/>
    <s v="No"/>
    <m/>
    <s v="Farrell Jean Rapp"/>
    <m/>
    <m/>
    <m/>
    <m/>
    <m/>
    <m/>
    <m/>
    <m/>
    <m/>
    <m/>
    <m/>
    <m/>
    <m/>
    <m/>
    <m/>
    <m/>
    <m/>
    <m/>
    <m/>
    <m/>
    <m/>
    <m/>
    <m/>
    <m/>
    <m/>
    <m/>
    <m/>
    <m/>
    <m/>
    <m/>
    <m/>
    <m/>
    <m/>
    <m/>
    <m/>
    <m/>
    <m/>
    <m/>
    <m/>
    <m/>
    <m/>
    <s v="No"/>
    <m/>
    <m/>
    <m/>
    <m/>
    <m/>
    <m/>
    <m/>
    <m/>
    <m/>
    <m/>
    <m/>
    <m/>
    <m/>
    <m/>
    <m/>
    <m/>
    <m/>
    <m/>
    <m/>
    <m/>
    <m/>
    <m/>
    <m/>
    <m/>
    <m/>
    <m/>
    <m/>
    <m/>
    <m/>
    <m/>
    <m/>
    <m/>
    <m/>
    <m/>
    <m/>
    <m/>
    <m/>
    <m/>
    <m/>
    <m/>
    <m/>
    <m/>
    <m/>
    <m/>
    <m/>
    <m/>
    <m/>
    <m/>
    <m/>
    <m/>
    <s v="Zoology &amp; Physiology"/>
    <s v="300000007170078"/>
    <m/>
    <m/>
    <s v="Mathematics &amp; Statistics"/>
    <s v="300000007170046"/>
    <s v="Neuroscience"/>
    <s v="300000007170212"/>
    <m/>
    <m/>
    <m/>
    <m/>
    <m/>
    <m/>
    <m/>
    <m/>
    <m/>
    <m/>
    <m/>
    <m/>
    <n v="141650"/>
    <s v="Life Sciences"/>
    <n v="8"/>
    <n v="3"/>
    <m/>
    <n v="2"/>
    <m/>
    <m/>
    <m/>
    <m/>
    <m/>
    <m/>
    <m/>
    <m/>
    <n v="5"/>
    <n v="2"/>
    <m/>
    <m/>
    <m/>
    <m/>
    <m/>
    <m/>
    <s v="No"/>
    <m/>
    <s v="No"/>
    <m/>
    <m/>
    <m/>
    <m/>
    <m/>
    <m/>
    <m/>
    <s v="No"/>
    <m/>
    <s v="No"/>
    <n v="141650"/>
    <n v="32592"/>
    <m/>
    <s v="R21AG087909"/>
    <s v="No"/>
    <m/>
    <m/>
    <s v="Laura A. Cole"/>
    <s v="US Citizen"/>
    <s v="W00934712"/>
    <s v="Not Hispanic or Latino"/>
    <s v="Female"/>
    <s v="No"/>
    <m/>
    <m/>
    <s v="No"/>
    <m/>
    <m/>
    <m/>
    <m/>
    <s v="Integrating Experimental and Computational Models to Study the Prefrontal Microcircuit Changes During Aging and Alzheimer's Disease"/>
    <m/>
    <s v="Federal Direct"/>
    <m/>
    <s v="No"/>
    <m/>
    <s v="Award Created"/>
    <s v="Farrell Jean Rapp"/>
    <d v="2024-08-27T09:14:47"/>
    <m/>
    <s v="No"/>
    <s v="Approved"/>
    <d v="2022-04-27T00:00:00"/>
    <s v="2022-0131"/>
    <s v="No"/>
    <n v="3"/>
    <s v="Yes"/>
    <s v="Research"/>
    <m/>
    <s v="44.5% MTDC"/>
    <n v="32592"/>
    <s v="No"/>
    <m/>
    <m/>
    <m/>
    <m/>
    <m/>
    <s v="Grant"/>
    <s v="No"/>
    <m/>
    <m/>
    <m/>
    <s v="No"/>
    <s v="Cost Reimbursable"/>
    <m/>
    <m/>
    <m/>
    <m/>
    <s v="Biological and Biomedical Sciences"/>
    <s v="Yes"/>
    <m/>
    <m/>
    <m/>
    <m/>
    <m/>
    <m/>
    <m/>
    <m/>
    <m/>
    <s v="Yes"/>
    <s v="Wroblewski, Mitchell"/>
    <m/>
    <m/>
    <s v="Agriculture, Life Sciences,  &amp; Natural Resources"/>
    <m/>
    <m/>
    <m/>
    <s v="On Campus"/>
    <s v="New"/>
    <m/>
    <m/>
    <s v="No"/>
    <m/>
    <m/>
    <s v="3 Years"/>
    <m/>
    <m/>
    <m/>
    <s v="[Annual Technical Report, Final Technical Report]"/>
    <m/>
    <s v="US Citizen"/>
    <s v="0.0"/>
    <s v="0.0"/>
    <s v="0.0"/>
    <s v="0.0"/>
    <s v="0.0"/>
    <s v="0.0"/>
    <s v="50"/>
    <s v="W09862428"/>
    <m/>
    <m/>
    <m/>
    <m/>
    <s v="Female"/>
    <s v="Zoology &amp; Physiology"/>
    <s v="300000007170078"/>
    <s v="Yun Li"/>
    <s v="Principal Investigator"/>
    <s v="0.0"/>
    <s v="0.0"/>
    <s v="0.0"/>
    <s v="0.0"/>
    <s v="0.0"/>
    <s v="0.0"/>
    <s v="0.0"/>
    <s v="0.0"/>
    <m/>
    <m/>
    <m/>
    <m/>
    <m/>
    <m/>
    <m/>
    <m/>
    <m/>
    <m/>
    <m/>
    <s v="1R21AG087909-01"/>
    <m/>
    <s v="01-NIA"/>
    <s v="U.S. Federal Government"/>
    <m/>
    <s v="Yes"/>
    <s v="University of Maryland"/>
    <s v="687525"/>
    <m/>
    <m/>
    <m/>
    <m/>
    <m/>
    <m/>
    <m/>
    <m/>
    <m/>
    <s v="RR_Budget_3_0_A30-V3.0.pdf,applicationImage_1695332864005_subaward budget and justification.pdf"/>
    <m/>
    <m/>
    <m/>
    <m/>
    <m/>
    <m/>
    <m/>
    <m/>
    <m/>
    <m/>
    <s v="06-UMARY"/>
    <m/>
    <m/>
    <m/>
    <m/>
    <m/>
    <m/>
    <m/>
    <m/>
    <m/>
    <m/>
    <m/>
    <m/>
    <m/>
    <m/>
    <m/>
    <m/>
    <m/>
    <m/>
    <m/>
    <m/>
    <m/>
    <m/>
    <m/>
    <m/>
    <m/>
    <m/>
    <m/>
    <s v="Copy of Mandi Budgetcalculationsheet_Li_091923.xlsx,Budget justificaiton_U wyoming_091923.DOC,BudgetJustificationAll.pdf,Budget justificaiton_U wyoming_091923.DOC,Copy of Mandi Budgetcalculationsheet_Li_091923.xlsx,applicationImage_1695332563367_Budget and justification.pdf"/>
    <m/>
    <s v="No"/>
    <m/>
    <s v="Yes"/>
    <m/>
    <m/>
    <m/>
    <m/>
    <m/>
    <m/>
    <m/>
    <m/>
    <m/>
    <m/>
    <m/>
    <s v="2560959"/>
    <m/>
    <m/>
    <m/>
    <m/>
    <m/>
    <m/>
    <m/>
    <m/>
    <m/>
    <m/>
    <m/>
    <m/>
    <m/>
    <s v="No"/>
    <m/>
    <m/>
    <m/>
    <m/>
    <m/>
    <m/>
    <m/>
    <m/>
    <m/>
    <m/>
    <m/>
    <m/>
    <m/>
    <m/>
  </r>
  <r>
    <s v="24-0706-A0001"/>
    <s v="Michael Karl Stoellinger"/>
    <s v="High-Fidelity Computational Tools for Arrays of Large Modern Aeroelastic Wind Turbines"/>
    <s v="U.S. Department of Energy"/>
    <m/>
    <x v="25"/>
    <d v="2025-08-31T00:00:00"/>
    <x v="36"/>
    <s v="Engineering"/>
    <n v="224697.33"/>
    <s v="24-0706"/>
    <n v="965236.06"/>
    <s v="Active"/>
    <d v="2024-09-17T08:26:18"/>
    <s v="Mechanical Engineering"/>
    <n v="0"/>
    <s v="Original Award"/>
    <m/>
    <m/>
    <s v="Basic Research"/>
    <m/>
    <m/>
    <m/>
    <m/>
    <m/>
    <m/>
    <m/>
    <m/>
    <m/>
    <s v="No"/>
    <m/>
    <s v="300000007166550"/>
    <m/>
    <m/>
    <s v="7c6e3033-4ba5-4fee-ae24-2bcaf5791cd6"/>
    <d v="2024-09-05T00:00:00"/>
    <m/>
    <m/>
    <m/>
    <s v="No"/>
    <m/>
    <d v="2025-08-31T00:00:00"/>
    <d v="2024-09-01T00:00:00"/>
    <m/>
    <s v="No"/>
    <n v="81.0490000000000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m/>
    <m/>
    <m/>
    <m/>
    <m/>
    <m/>
    <m/>
    <m/>
    <m/>
    <m/>
    <m/>
    <m/>
    <m/>
    <m/>
    <m/>
    <m/>
    <n v="167184.44"/>
    <s v="Engineering"/>
    <n v="15"/>
    <n v="5"/>
    <m/>
    <m/>
    <m/>
    <m/>
    <m/>
    <m/>
    <m/>
    <m/>
    <m/>
    <m/>
    <m/>
    <m/>
    <m/>
    <m/>
    <m/>
    <m/>
    <m/>
    <m/>
    <s v="No"/>
    <s v="Mechanical Engineering"/>
    <s v="No"/>
    <m/>
    <m/>
    <m/>
    <m/>
    <m/>
    <m/>
    <m/>
    <s v="No"/>
    <m/>
    <s v="No"/>
    <n v="704346.55"/>
    <n v="260889.51"/>
    <m/>
    <s v="DE-SC0025439"/>
    <s v="No"/>
    <m/>
    <m/>
    <s v="Cindy E. Wood"/>
    <s v="US Citizen"/>
    <s v="W00822481"/>
    <s v="Not Hispanic or Latino"/>
    <s v="Female"/>
    <s v="No"/>
    <m/>
    <m/>
    <s v="No"/>
    <m/>
    <m/>
    <m/>
    <m/>
    <s v="High-Fidelity Computational Tools for Arrays of Large Modern Aeroelastic Wind Turbines"/>
    <m/>
    <s v="Federal Direct"/>
    <m/>
    <s v="No"/>
    <m/>
    <s v="Award Created"/>
    <s v="Kristi Hargis Stockdale"/>
    <d v="2024-09-17T08:26:17"/>
    <m/>
    <s v="No"/>
    <m/>
    <m/>
    <m/>
    <s v="No"/>
    <n v="1"/>
    <s v="No"/>
    <s v="Research"/>
    <m/>
    <s v="44.5% MTDC"/>
    <n v="57512.89"/>
    <s v="No"/>
    <m/>
    <m/>
    <m/>
    <m/>
    <m/>
    <s v="Grant"/>
    <s v="No"/>
    <m/>
    <m/>
    <m/>
    <s v="No"/>
    <s v="Cost Reimbursable"/>
    <m/>
    <m/>
    <m/>
    <m/>
    <m/>
    <s v="No"/>
    <m/>
    <m/>
    <m/>
    <m/>
    <m/>
    <m/>
    <m/>
    <s v="1"/>
    <m/>
    <s v="Yes"/>
    <s v="Lorenz, Michelle"/>
    <m/>
    <m/>
    <s v="Engineering &amp; Physical Sciences"/>
    <m/>
    <m/>
    <m/>
    <s v="On Campus"/>
    <s v="New"/>
    <m/>
    <m/>
    <s v="No"/>
    <m/>
    <m/>
    <s v="3 Years"/>
    <m/>
    <m/>
    <m/>
    <s v="Other"/>
    <s v="Progress Reports must be submitted 90 days prior to the anticipated continuation funding date."/>
    <s v="US Citizen"/>
    <s v="0.0"/>
    <s v="0.0"/>
    <s v="0.0"/>
    <s v="0.0"/>
    <s v="0.0"/>
    <s v="0.0"/>
    <s v="0"/>
    <s v="W01563214"/>
    <m/>
    <m/>
    <m/>
    <m/>
    <s v="Male"/>
    <s v="Mechanical Engineering"/>
    <s v="300000007166550"/>
    <s v="Michael Karl Stoellinger"/>
    <s v="Principal Investigator"/>
    <s v="0.0"/>
    <s v="0.0"/>
    <s v="0.0"/>
    <s v="0.0"/>
    <s v="0.0"/>
    <s v="0.0"/>
    <s v="0.0"/>
    <s v="0.0"/>
    <m/>
    <m/>
    <m/>
    <m/>
    <m/>
    <m/>
    <m/>
    <m/>
    <m/>
    <m/>
    <m/>
    <s v="DE-SC0025439"/>
    <m/>
    <s v="01-USDOE"/>
    <s v="U.S. Federal Government"/>
    <m/>
    <s v="No"/>
    <m/>
    <m/>
    <m/>
    <m/>
    <m/>
    <m/>
    <m/>
    <m/>
    <m/>
    <m/>
    <m/>
    <m/>
    <m/>
    <m/>
    <m/>
    <m/>
    <m/>
    <m/>
    <m/>
    <m/>
    <m/>
    <m/>
    <m/>
    <m/>
    <m/>
    <m/>
    <m/>
    <m/>
    <m/>
    <m/>
    <m/>
    <m/>
    <m/>
    <m/>
    <m/>
    <m/>
    <m/>
    <m/>
    <m/>
    <m/>
    <m/>
    <m/>
    <m/>
    <m/>
    <m/>
    <m/>
    <m/>
    <m/>
    <m/>
    <m/>
    <s v="Budget-DOE.xlsx"/>
    <m/>
    <s v="No"/>
    <m/>
    <s v="No"/>
    <m/>
    <m/>
    <m/>
    <m/>
    <m/>
    <m/>
    <m/>
    <m/>
    <m/>
    <m/>
    <m/>
    <s v="965236.06"/>
    <m/>
    <m/>
    <m/>
    <m/>
    <m/>
    <m/>
    <m/>
    <m/>
    <m/>
    <m/>
    <s v="Conflict of Interest"/>
    <m/>
    <m/>
    <m/>
    <m/>
    <m/>
    <m/>
    <m/>
    <m/>
    <m/>
    <m/>
    <m/>
    <m/>
    <m/>
    <m/>
    <m/>
    <m/>
    <m/>
  </r>
  <r>
    <s v="24-0680-A0001"/>
    <s v="Daniel McCoy"/>
    <s v="Linking aerosol forcing and cloud feedback to atmospheric moisture processing"/>
    <s v="U.S. Department of Energy"/>
    <s v="U.S. Department of Energy"/>
    <x v="25"/>
    <d v="2025-02-28T00:00:00"/>
    <x v="48"/>
    <s v="Engineering"/>
    <n v="633751"/>
    <s v="24-0680"/>
    <n v="633751"/>
    <s v="Active"/>
    <d v="2024-09-03T15:12:29"/>
    <s v="Atmospheric Science"/>
    <n v="0"/>
    <s v="Original Award"/>
    <m/>
    <m/>
    <s v="Basic Research"/>
    <m/>
    <m/>
    <m/>
    <m/>
    <m/>
    <m/>
    <s v="Patent Certification:  g. Subject Invention Reporting and Patent Reporting: Failure to comply with the terms of the agreement may result in a loss of rights in Subject Inventions, including, but not limited to, forfeiture of retained rights. All Subject Inventions (conceived or first actually reduced to practice in the performance of the above identified agreement) must be timely reported at https://www.nist.gov/iedison. Invention reporting is required regardless of any patent protection sought or the subject matter (e.g. software invention). Any manuscript describing the invention for publication or of any on sale or public use planned for an invention must be promptly reported through iEdison. For assistance with iEdison, please contact iedison@nist.gov. For assistance regarding DOE's administration of Subject Inventions or patents, please contact Intellectual Property Law (IPL) at (630) 283-7117 or Chicago-IP@science.doe.gov."/>
    <m/>
    <m/>
    <s v="No"/>
    <m/>
    <s v="300000007170198"/>
    <m/>
    <m/>
    <s v="83c60bcd-08d6-4fda-84c3-2323a3d1ef6a"/>
    <d v="2024-09-03T00:00:00"/>
    <m/>
    <m/>
    <m/>
    <s v="No"/>
    <m/>
    <d v="2025-02-28T00:00:00"/>
    <d v="2024-09-01T00:00:00"/>
    <m/>
    <s v="No"/>
    <n v="81.049000000000007"/>
    <s v="No"/>
    <m/>
    <m/>
    <m/>
    <m/>
    <m/>
    <s v="false"/>
    <m/>
    <m/>
    <m/>
    <m/>
    <m/>
    <m/>
    <m/>
    <m/>
    <m/>
    <m/>
    <s v="No"/>
    <m/>
    <m/>
    <s v="No"/>
    <m/>
    <s v="Kristi Hargis Stockdale"/>
    <m/>
    <m/>
    <m/>
    <m/>
    <m/>
    <m/>
    <m/>
    <m/>
    <m/>
    <m/>
    <m/>
    <m/>
    <m/>
    <m/>
    <m/>
    <m/>
    <m/>
    <m/>
    <m/>
    <m/>
    <m/>
    <m/>
    <m/>
    <m/>
    <m/>
    <m/>
    <m/>
    <m/>
    <m/>
    <m/>
    <m/>
    <m/>
    <m/>
    <m/>
    <m/>
    <m/>
    <m/>
    <m/>
    <m/>
    <m/>
    <m/>
    <s v="No"/>
    <m/>
    <m/>
    <m/>
    <m/>
    <m/>
    <m/>
    <m/>
    <m/>
    <m/>
    <m/>
    <m/>
    <m/>
    <m/>
    <m/>
    <m/>
    <m/>
    <m/>
    <m/>
    <m/>
    <m/>
    <m/>
    <m/>
    <m/>
    <m/>
    <m/>
    <m/>
    <m/>
    <m/>
    <m/>
    <m/>
    <m/>
    <m/>
    <m/>
    <m/>
    <m/>
    <m/>
    <m/>
    <m/>
    <m/>
    <m/>
    <m/>
    <m/>
    <m/>
    <m/>
    <m/>
    <m/>
    <m/>
    <m/>
    <m/>
    <m/>
    <s v="Atmospheric Science"/>
    <s v="300000007170198"/>
    <m/>
    <m/>
    <s v="School of Computing"/>
    <s v="300000462548784"/>
    <m/>
    <m/>
    <m/>
    <m/>
    <m/>
    <m/>
    <m/>
    <m/>
    <m/>
    <m/>
    <m/>
    <m/>
    <m/>
    <m/>
    <n v="438582"/>
    <s v="Geosciences, Atmospheric Sciences, and Ocean Sciences"/>
    <n v="12"/>
    <n v="5"/>
    <m/>
    <m/>
    <m/>
    <m/>
    <m/>
    <m/>
    <m/>
    <m/>
    <m/>
    <m/>
    <n v="3"/>
    <m/>
    <m/>
    <m/>
    <m/>
    <m/>
    <m/>
    <m/>
    <s v="No"/>
    <m/>
    <s v="No"/>
    <m/>
    <m/>
    <m/>
    <m/>
    <m/>
    <m/>
    <m/>
    <s v="No"/>
    <m/>
    <s v="No"/>
    <n v="438582"/>
    <n v="195169"/>
    <m/>
    <s v="DE-SC0025208"/>
    <s v="No"/>
    <m/>
    <m/>
    <s v="Nicole Jolene Stotler"/>
    <s v="US Citizen"/>
    <s v="W01772269"/>
    <s v="Not Hispanic or Latino"/>
    <s v="Female"/>
    <s v="No"/>
    <m/>
    <m/>
    <s v="No"/>
    <m/>
    <m/>
    <m/>
    <m/>
    <s v="Linking aerosol forcing and cloud feedback to atmospheric moisture processing"/>
    <s v="Atmospheric Science and Meteorology"/>
    <s v="Federal Direct"/>
    <m/>
    <s v="No"/>
    <m/>
    <s v="Award Created"/>
    <s v="Kristi Hargis Stockdale"/>
    <d v="2024-09-03T15:12:29"/>
    <m/>
    <s v="No"/>
    <m/>
    <m/>
    <m/>
    <s v="No"/>
    <m/>
    <s v="No"/>
    <s v="Research"/>
    <m/>
    <s v="44.5% MTDC"/>
    <n v="195169"/>
    <s v="No"/>
    <m/>
    <m/>
    <m/>
    <m/>
    <m/>
    <s v="Grant"/>
    <s v="No"/>
    <m/>
    <m/>
    <m/>
    <s v="No"/>
    <s v="Cost Reimbursable"/>
    <m/>
    <m/>
    <m/>
    <m/>
    <m/>
    <s v="No"/>
    <m/>
    <m/>
    <m/>
    <m/>
    <m/>
    <m/>
    <m/>
    <m/>
    <m/>
    <s v="Yes"/>
    <s v="Fulton, Samantha"/>
    <m/>
    <m/>
    <s v="Engineering &amp; Physical Sciences"/>
    <m/>
    <s v="01-USDOE"/>
    <m/>
    <s v="On Campus"/>
    <s v="New"/>
    <m/>
    <m/>
    <s v="No"/>
    <m/>
    <m/>
    <s v="3 Years"/>
    <m/>
    <m/>
    <m/>
    <s v="[Final Technical Report, Other, Invention Report]"/>
    <s v="Progress Reports must be submitted 90 days prior to the anticipated continuation funding date."/>
    <s v="US Citizen"/>
    <s v="0.0"/>
    <s v="0.0"/>
    <s v="0.0"/>
    <s v="0.0"/>
    <s v="0.0"/>
    <s v="0.0"/>
    <s v="100"/>
    <s v="W10059443"/>
    <m/>
    <m/>
    <m/>
    <m/>
    <s v="Male"/>
    <s v="Atmospheric Science"/>
    <s v="300000007170198"/>
    <s v="Daniel McCoy"/>
    <s v="Principal Investigator"/>
    <s v="0.0"/>
    <s v="0.0"/>
    <s v="0.0"/>
    <s v="0.0"/>
    <s v="0.0"/>
    <s v="0.0"/>
    <s v="0.0"/>
    <s v="0.0"/>
    <m/>
    <m/>
    <m/>
    <m/>
    <m/>
    <m/>
    <m/>
    <m/>
    <m/>
    <m/>
    <m/>
    <s v="DE-SC0025208"/>
    <m/>
    <s v="01-USDOE"/>
    <s v="U.S. Federal Government"/>
    <m/>
    <s v="Yes"/>
    <s v="Pacific Northwest National Laboratory/Battelle Energy Alliance, LLC/Battelle Memorial Institute"/>
    <s v="240400"/>
    <m/>
    <m/>
    <m/>
    <m/>
    <m/>
    <m/>
    <m/>
    <m/>
    <m/>
    <m/>
    <m/>
    <m/>
    <m/>
    <m/>
    <m/>
    <m/>
    <m/>
    <m/>
    <m/>
    <m/>
    <s v="01-PNNL"/>
    <m/>
    <m/>
    <m/>
    <m/>
    <m/>
    <m/>
    <m/>
    <m/>
    <m/>
    <m/>
    <m/>
    <m/>
    <m/>
    <m/>
    <m/>
    <m/>
    <m/>
    <m/>
    <m/>
    <m/>
    <m/>
    <m/>
    <m/>
    <m/>
    <m/>
    <m/>
    <m/>
    <s v="budgetjust_RGMA_24.docx,budgetjust_RGMA_24.docx,budgetjust_RGMA_24.docx,budgetjust_RGMA_24.pdf,budgetjust_RGMA_24.pdf,WS01262968-RR_SubawardBudget_3_0-V3.0-PNNL.pdf,PerformanceSite_4_0-V4.0 (1).pdf,RR_KeyPersonExpanded_4_0-V4.0 (1) (1).pdf,SF-LLL Disclosure of Lobbying Activities.pdf"/>
    <m/>
    <s v="No"/>
    <m/>
    <s v="No"/>
    <m/>
    <m/>
    <m/>
    <m/>
    <m/>
    <m/>
    <m/>
    <m/>
    <m/>
    <m/>
    <m/>
    <s v="885171"/>
    <m/>
    <m/>
    <m/>
    <m/>
    <m/>
    <m/>
    <m/>
    <m/>
    <m/>
    <m/>
    <s v="[Conflict of Interest]"/>
    <m/>
    <m/>
    <s v="No"/>
    <m/>
    <m/>
    <m/>
    <m/>
    <m/>
    <m/>
    <m/>
    <m/>
    <m/>
    <m/>
    <m/>
    <m/>
    <m/>
    <m/>
  </r>
  <r>
    <s v="24-0613-A0002"/>
    <s v="Andrew Christopher Kirby"/>
    <s v="BWXT | Master Research Agreement"/>
    <s v="BWXT Advanced Technologies, LLC"/>
    <m/>
    <x v="25"/>
    <d v="2025-08-31T00:00:00"/>
    <x v="12"/>
    <s v="School of Energy Resources"/>
    <n v="25492"/>
    <s v="24-0613"/>
    <n v="25492"/>
    <s v="Set Up In Progress"/>
    <d v="2024-09-04T13:56:28"/>
    <s v="School of Computing"/>
    <n v="0"/>
    <s v="Original Award"/>
    <m/>
    <m/>
    <s v="Applied Research"/>
    <m/>
    <m/>
    <m/>
    <m/>
    <m/>
    <m/>
    <m/>
    <m/>
    <m/>
    <s v="No"/>
    <s v="Evelyn Renee Kelley"/>
    <s v="300000007170655"/>
    <m/>
    <m/>
    <s v="89bcb998-7b39-429a-a23a-b603acb4d712"/>
    <m/>
    <m/>
    <m/>
    <m/>
    <s v="No"/>
    <m/>
    <d v="2025-08-31T00:00:00"/>
    <d v="2024-09-01T00:00:00"/>
    <m/>
    <s v="No"/>
    <s v="NONFED"/>
    <s v="No"/>
    <m/>
    <m/>
    <m/>
    <m/>
    <m/>
    <s v="false"/>
    <s v="Engineering &amp; Physical Sciences"/>
    <m/>
    <m/>
    <m/>
    <m/>
    <m/>
    <m/>
    <m/>
    <m/>
    <m/>
    <s v="No"/>
    <m/>
    <m/>
    <s v="No"/>
    <m/>
    <s v="Farrell Jean Rapp"/>
    <s v="25492"/>
    <m/>
    <m/>
    <m/>
    <m/>
    <m/>
    <m/>
    <m/>
    <m/>
    <m/>
    <m/>
    <m/>
    <m/>
    <m/>
    <m/>
    <m/>
    <m/>
    <m/>
    <m/>
    <m/>
    <m/>
    <s v="Salary and Fringe.  No IDC on state appropriated match funds."/>
    <m/>
    <m/>
    <m/>
    <m/>
    <m/>
    <m/>
    <m/>
    <m/>
    <m/>
    <m/>
    <m/>
    <m/>
    <m/>
    <m/>
    <m/>
    <m/>
    <m/>
    <m/>
    <m/>
    <s v="Yes"/>
    <s v="Third Party"/>
    <m/>
    <m/>
    <m/>
    <m/>
    <m/>
    <m/>
    <m/>
    <m/>
    <m/>
    <s v="Cash"/>
    <m/>
    <m/>
    <m/>
    <m/>
    <m/>
    <m/>
    <m/>
    <m/>
    <m/>
    <m/>
    <m/>
    <m/>
    <m/>
    <m/>
    <m/>
    <m/>
    <m/>
    <m/>
    <m/>
    <m/>
    <m/>
    <m/>
    <m/>
    <m/>
    <m/>
    <m/>
    <m/>
    <m/>
    <m/>
    <m/>
    <m/>
    <m/>
    <m/>
    <m/>
    <m/>
    <m/>
    <m/>
    <m/>
    <m/>
    <s v="School of Computing"/>
    <s v="300000462548784"/>
    <m/>
    <m/>
    <m/>
    <m/>
    <m/>
    <m/>
    <m/>
    <m/>
    <m/>
    <m/>
    <m/>
    <m/>
    <m/>
    <m/>
    <m/>
    <m/>
    <m/>
    <m/>
    <n v="19489"/>
    <s v="Engineering"/>
    <n v="15"/>
    <n v="5"/>
    <m/>
    <m/>
    <m/>
    <m/>
    <m/>
    <m/>
    <m/>
    <m/>
    <m/>
    <m/>
    <m/>
    <m/>
    <m/>
    <m/>
    <m/>
    <m/>
    <m/>
    <m/>
    <s v="No"/>
    <s v="Other Engineering"/>
    <s v="No"/>
    <m/>
    <m/>
    <m/>
    <m/>
    <m/>
    <m/>
    <m/>
    <s v="No"/>
    <m/>
    <s v="No"/>
    <n v="19489"/>
    <n v="6003"/>
    <m/>
    <m/>
    <s v="No"/>
    <m/>
    <m/>
    <s v="Jesse Thomas Grosinger"/>
    <m/>
    <s v="W03278109"/>
    <s v="Not Hispanic or Latino"/>
    <s v="Male"/>
    <s v="No"/>
    <m/>
    <m/>
    <s v="No"/>
    <m/>
    <m/>
    <m/>
    <m/>
    <s v="Wyoming-Sourced Rare Earth Elements as Neutron Poisons"/>
    <m/>
    <s v="Non-Federal"/>
    <m/>
    <s v="No"/>
    <m/>
    <s v="Award Created"/>
    <s v="Farrell Jean Rapp"/>
    <d v="2024-09-04T13:56:27"/>
    <m/>
    <s v="No"/>
    <m/>
    <m/>
    <m/>
    <s v="No"/>
    <n v="1"/>
    <s v="No"/>
    <s v="Research"/>
    <m/>
    <s v="44.5% MTDC"/>
    <n v="6003"/>
    <s v="No"/>
    <m/>
    <m/>
    <m/>
    <m/>
    <m/>
    <s v="Contract"/>
    <s v="No"/>
    <m/>
    <m/>
    <m/>
    <s v="No"/>
    <s v="Fixed Price"/>
    <m/>
    <m/>
    <m/>
    <m/>
    <m/>
    <s v="No"/>
    <s v="Required"/>
    <m/>
    <m/>
    <m/>
    <m/>
    <m/>
    <m/>
    <s v="1"/>
    <m/>
    <s v="Yes"/>
    <s v="Shuler, Lori"/>
    <m/>
    <m/>
    <s v="[School of Energy Resources, Engineering &amp; Physical Sciences]"/>
    <m/>
    <m/>
    <m/>
    <s v="On Campus"/>
    <s v="New"/>
    <m/>
    <m/>
    <s v="No"/>
    <m/>
    <m/>
    <s v="10 Years"/>
    <m/>
    <m/>
    <m/>
    <s v="Other"/>
    <s v="See Research Project Plan, Exhibit A"/>
    <s v="US Citizen"/>
    <m/>
    <m/>
    <m/>
    <m/>
    <m/>
    <m/>
    <s v="60"/>
    <s v="W00890696"/>
    <s v="Not Hispanic or Latino"/>
    <m/>
    <m/>
    <m/>
    <s v="Male"/>
    <s v="School of Computing"/>
    <s v="300000462548784"/>
    <s v="Andrew Christopher Kirby"/>
    <s v="Principal Investigator"/>
    <m/>
    <m/>
    <m/>
    <m/>
    <m/>
    <m/>
    <s v="0.0"/>
    <s v="0.0"/>
    <m/>
    <m/>
    <m/>
    <m/>
    <m/>
    <m/>
    <m/>
    <m/>
    <m/>
    <m/>
    <m/>
    <s v="5100010399-0 (Exhibit A)"/>
    <s v="Industry"/>
    <s v="05-BWXT"/>
    <s v="Industry"/>
    <m/>
    <s v="No"/>
    <m/>
    <m/>
    <m/>
    <m/>
    <m/>
    <m/>
    <m/>
    <m/>
    <m/>
    <m/>
    <m/>
    <m/>
    <m/>
    <m/>
    <m/>
    <m/>
    <m/>
    <m/>
    <m/>
    <m/>
    <m/>
    <m/>
    <m/>
    <m/>
    <m/>
    <m/>
    <m/>
    <m/>
    <m/>
    <m/>
    <m/>
    <m/>
    <m/>
    <m/>
    <m/>
    <m/>
    <m/>
    <m/>
    <m/>
    <m/>
    <m/>
    <m/>
    <m/>
    <m/>
    <m/>
    <m/>
    <m/>
    <m/>
    <m/>
    <m/>
    <s v="REE_SoW.pdf"/>
    <m/>
    <s v="No"/>
    <m/>
    <s v="No"/>
    <s v="State of Wyoming Appropriation for AI"/>
    <m/>
    <m/>
    <m/>
    <m/>
    <m/>
    <m/>
    <m/>
    <m/>
    <m/>
    <s v="25984"/>
    <s v="50984"/>
    <s v="2024 HB0001 AI Match fund appropriation"/>
    <m/>
    <m/>
    <m/>
    <m/>
    <m/>
    <m/>
    <m/>
    <m/>
    <m/>
    <m/>
    <m/>
    <m/>
    <s v="No"/>
    <m/>
    <m/>
    <m/>
    <m/>
    <m/>
    <m/>
    <m/>
    <m/>
    <m/>
    <m/>
    <m/>
    <m/>
    <m/>
    <m/>
  </r>
  <r>
    <s v="24-0751-A0001"/>
    <s v="Urszula Norton"/>
    <s v="Developing Resilient Organic Dryland Wheat Systems in the Face of Climate Change Related Crop Failure"/>
    <s v="Utah State University"/>
    <s v="National Institute of Food and Agriculture/Department of Agriculture"/>
    <x v="25"/>
    <d v="2028-08-31T00:00:00"/>
    <x v="45"/>
    <s v="Agriculture"/>
    <n v="108354"/>
    <s v="24-0751"/>
    <n v="479692.16"/>
    <s v="Active"/>
    <d v="2024-10-02T09:28:37"/>
    <s v="Plant Sciences"/>
    <n v="0"/>
    <s v="Original Award"/>
    <m/>
    <m/>
    <s v="Applied Research"/>
    <m/>
    <m/>
    <m/>
    <m/>
    <m/>
    <m/>
    <m/>
    <m/>
    <m/>
    <s v="No"/>
    <m/>
    <s v="300000007170664"/>
    <m/>
    <m/>
    <s v="934fe653-5069-4c12-b01b-1fbdc1f9054f"/>
    <d v="2024-10-10T00:00:00"/>
    <m/>
    <m/>
    <m/>
    <s v="No"/>
    <m/>
    <d v="2025-08-31T00:00:00"/>
    <d v="2024-09-01T00:00:00"/>
    <m/>
    <s v="No"/>
    <n v="10.303000000000001"/>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Plant Sciences"/>
    <s v="300000007170664"/>
    <m/>
    <m/>
    <m/>
    <m/>
    <m/>
    <m/>
    <m/>
    <m/>
    <m/>
    <m/>
    <m/>
    <m/>
    <m/>
    <m/>
    <m/>
    <m/>
    <m/>
    <m/>
    <n v="78166"/>
    <s v="Life Sciences"/>
    <n v="15"/>
    <n v="5"/>
    <m/>
    <m/>
    <m/>
    <m/>
    <m/>
    <m/>
    <m/>
    <m/>
    <m/>
    <m/>
    <m/>
    <m/>
    <m/>
    <m/>
    <m/>
    <m/>
    <m/>
    <m/>
    <s v="No"/>
    <m/>
    <s v="No"/>
    <m/>
    <m/>
    <m/>
    <m/>
    <m/>
    <m/>
    <m/>
    <s v="No"/>
    <m/>
    <s v="No"/>
    <n v="348721"/>
    <n v="130971.16"/>
    <m/>
    <s v="2024-51300-43047"/>
    <s v="No"/>
    <m/>
    <m/>
    <s v="Winter Joy Hansen"/>
    <s v="US Citizen"/>
    <s v="W03108527"/>
    <s v="Not Hispanic or Latino"/>
    <s v="Female"/>
    <s v="No"/>
    <m/>
    <m/>
    <s v="No"/>
    <m/>
    <m/>
    <m/>
    <m/>
    <s v="Developing Resilient Organic Dryland Wheat Systems in the Face of Climate Change Related Crop Failure"/>
    <m/>
    <s v="Federal Passthrough"/>
    <m/>
    <s v="No"/>
    <m/>
    <s v="Award Created"/>
    <s v="Farrell Jean Rapp"/>
    <d v="2024-10-02T09:28:37"/>
    <m/>
    <s v="No"/>
    <m/>
    <m/>
    <m/>
    <s v="No"/>
    <n v="1"/>
    <s v="Yes"/>
    <s v="Research"/>
    <m/>
    <s v="44.5% MTDC"/>
    <n v="30188"/>
    <s v="No"/>
    <m/>
    <m/>
    <m/>
    <m/>
    <m/>
    <s v="Grant"/>
    <s v="No"/>
    <m/>
    <m/>
    <m/>
    <s v="No"/>
    <s v="Cost Reimbursable"/>
    <m/>
    <m/>
    <m/>
    <m/>
    <s v="Agricultural Sciences"/>
    <s v="No"/>
    <m/>
    <m/>
    <m/>
    <m/>
    <m/>
    <m/>
    <m/>
    <s v="1"/>
    <m/>
    <s v="Yes"/>
    <s v="Gull, Colby, Isaac"/>
    <m/>
    <m/>
    <s v="Agriculture, Life Sciences,  &amp; Natural Resources"/>
    <m/>
    <s v="01-USDANIFA"/>
    <s v="Additive"/>
    <s v="On Campus"/>
    <s v="New"/>
    <m/>
    <m/>
    <s v="No"/>
    <m/>
    <m/>
    <s v="3 Years"/>
    <m/>
    <m/>
    <m/>
    <s v="[Annual Technical Report, Final Technical Report, Other]"/>
    <s v="As required by the PI"/>
    <s v="US Citizen"/>
    <s v="0.0"/>
    <s v="0.0"/>
    <s v="0.0"/>
    <s v="0.0"/>
    <s v="0.0"/>
    <s v="0.0"/>
    <s v="5"/>
    <s v="W04238782"/>
    <s v="Not Hispanic or Latino"/>
    <m/>
    <m/>
    <m/>
    <s v="Female"/>
    <s v="Plant Sciences"/>
    <s v="300000007170664"/>
    <s v="Urszula Norton"/>
    <s v="Principal Investigator"/>
    <s v="5.0"/>
    <s v="0.45"/>
    <s v="0.0"/>
    <s v="0.0"/>
    <m/>
    <m/>
    <s v="3.75"/>
    <s v="0.45"/>
    <m/>
    <m/>
    <m/>
    <m/>
    <m/>
    <m/>
    <m/>
    <m/>
    <m/>
    <m/>
    <m/>
    <s v="205782-933"/>
    <m/>
    <s v="06-UTSTUNV"/>
    <s v="Institutions of Higher Education"/>
    <m/>
    <s v="No"/>
    <m/>
    <m/>
    <m/>
    <m/>
    <m/>
    <m/>
    <m/>
    <m/>
    <m/>
    <m/>
    <m/>
    <m/>
    <m/>
    <m/>
    <m/>
    <m/>
    <m/>
    <m/>
    <m/>
    <m/>
    <m/>
    <m/>
    <m/>
    <m/>
    <m/>
    <m/>
    <m/>
    <m/>
    <m/>
    <m/>
    <m/>
    <m/>
    <m/>
    <m/>
    <m/>
    <m/>
    <m/>
    <m/>
    <m/>
    <m/>
    <m/>
    <m/>
    <m/>
    <m/>
    <m/>
    <m/>
    <m/>
    <m/>
    <m/>
    <m/>
    <s v="Budget Justification Wyoming_UNcomments.pdf,Budget Justification Wyoming.pdf,Budget Justification Wyoming_0129.pdf"/>
    <m/>
    <s v="No"/>
    <m/>
    <s v="No"/>
    <m/>
    <m/>
    <m/>
    <m/>
    <m/>
    <m/>
    <m/>
    <m/>
    <m/>
    <m/>
    <m/>
    <s v="479692.16"/>
    <m/>
    <m/>
    <m/>
    <m/>
    <m/>
    <m/>
    <m/>
    <m/>
    <m/>
    <m/>
    <m/>
    <m/>
    <m/>
    <s v="No"/>
    <m/>
    <m/>
    <m/>
    <m/>
    <m/>
    <m/>
    <m/>
    <m/>
    <m/>
    <m/>
    <m/>
    <m/>
    <m/>
    <m/>
  </r>
  <r>
    <s v="24-0470-A0001"/>
    <s v="Andrew Christopher Kirby"/>
    <s v="MRI: Track 2 Acquisition of an Advanced Infrastructure To Accelerate Impact of AI Through Applications and Innovation For Wyoming (AI4WY)"/>
    <s v="National Science Foundation"/>
    <m/>
    <x v="25"/>
    <d v="2027-08-31T00:00:00"/>
    <x v="49"/>
    <s v="Engineering"/>
    <n v="2107169"/>
    <s v="24-0470"/>
    <n v="3894209"/>
    <s v="Active"/>
    <d v="2024-08-27T09:10:30"/>
    <s v="School of Computing"/>
    <n v="0"/>
    <s v="Original Award"/>
    <m/>
    <m/>
    <s v="Other Sponsored Activity"/>
    <m/>
    <m/>
    <m/>
    <m/>
    <m/>
    <m/>
    <m/>
    <m/>
    <m/>
    <s v="Yes"/>
    <m/>
    <s v="300000462548784"/>
    <m/>
    <m/>
    <s v="94522aaf-ff44-4b2f-b36f-83a95a55c0c1"/>
    <d v="2024-08-26T00:00:00"/>
    <m/>
    <m/>
    <m/>
    <s v="No"/>
    <m/>
    <d v="2027-08-31T00:00:00"/>
    <d v="2024-09-01T00:00:00"/>
    <m/>
    <s v="No"/>
    <s v="47.083,47.070"/>
    <s v="No"/>
    <m/>
    <m/>
    <m/>
    <m/>
    <m/>
    <s v="fals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School of Computing"/>
    <s v="300000462548784"/>
    <m/>
    <m/>
    <s v="Electrical Engineering &amp; Computer Science"/>
    <s v="300000462548797"/>
    <s v="Advanced Research Computing Center"/>
    <s v="300000007170436"/>
    <m/>
    <m/>
    <m/>
    <m/>
    <m/>
    <m/>
    <m/>
    <m/>
    <m/>
    <m/>
    <m/>
    <m/>
    <n v="2051154"/>
    <s v="Computer and Information Sciences"/>
    <n v="7.5"/>
    <n v="5"/>
    <m/>
    <m/>
    <m/>
    <m/>
    <m/>
    <m/>
    <m/>
    <m/>
    <m/>
    <m/>
    <n v="3.75"/>
    <n v="3.75"/>
    <m/>
    <m/>
    <m/>
    <m/>
    <m/>
    <m/>
    <s v="No"/>
    <m/>
    <s v="Yes"/>
    <m/>
    <m/>
    <s v="School of Computing"/>
    <s v="300000462548784"/>
    <m/>
    <m/>
    <m/>
    <s v="Yes"/>
    <m/>
    <s v="No"/>
    <n v="2051154"/>
    <n v="56015"/>
    <s v="This instrument will require a power-infrastructure upgrade in the Informational Technology Data Center, if it is to be placed in the ARCC; the Office of Research and Economic Development has agreed to cover these costs."/>
    <s v="2407756"/>
    <s v="No"/>
    <m/>
    <m/>
    <s v="Beth Nicole Leonard"/>
    <s v="US Citizen"/>
    <s v="W08242859"/>
    <s v="Not Hispanic or Latino"/>
    <s v="Female"/>
    <s v="No"/>
    <m/>
    <m/>
    <s v="No"/>
    <m/>
    <m/>
    <m/>
    <m/>
    <s v="MRI: Track 2 Acquisition of an Advanced Infrastructure To Accelerate Impact of AI Through Applications and Innovation For Wyoming and Colorado (AI4WYCO)"/>
    <m/>
    <s v="Federal Direct"/>
    <m/>
    <s v="No"/>
    <m/>
    <s v="Award Created"/>
    <s v="Farrell Jean Rapp"/>
    <d v="2024-08-27T09:10:29"/>
    <m/>
    <s v="No"/>
    <m/>
    <m/>
    <m/>
    <s v="No"/>
    <n v="1"/>
    <s v="Yes"/>
    <s v="Other Sponsored Activities"/>
    <m/>
    <s v="44.5% MTDC"/>
    <n v="56015"/>
    <s v="No"/>
    <m/>
    <m/>
    <m/>
    <m/>
    <m/>
    <s v="Grant"/>
    <s v="No"/>
    <m/>
    <m/>
    <m/>
    <s v="No"/>
    <s v="Cost Reimbursable"/>
    <m/>
    <m/>
    <m/>
    <m/>
    <m/>
    <s v="No"/>
    <m/>
    <m/>
    <m/>
    <m/>
    <m/>
    <s v="No"/>
    <m/>
    <m/>
    <m/>
    <s v="Yes"/>
    <s v="Gull, Isaac"/>
    <m/>
    <m/>
    <m/>
    <m/>
    <m/>
    <m/>
    <s v="On Campus"/>
    <s v="New"/>
    <m/>
    <m/>
    <s v="No"/>
    <m/>
    <m/>
    <s v="3 Years"/>
    <m/>
    <m/>
    <m/>
    <s v="[Annual Technical Report, Final Technical Report]"/>
    <m/>
    <s v="US Citizen"/>
    <s v="0.0"/>
    <s v="0.0"/>
    <s v="0.0"/>
    <s v="0.0"/>
    <s v="0.0"/>
    <s v="0.0"/>
    <s v="35"/>
    <s v="W00890696"/>
    <s v="Not Hispanic or Latino"/>
    <m/>
    <m/>
    <m/>
    <s v="Male"/>
    <s v="School of Computing"/>
    <s v="300000462548784"/>
    <s v="Andrew Christopher Kirby"/>
    <s v="Principal Investigator"/>
    <s v="0.0"/>
    <s v="0.0"/>
    <s v="0.0"/>
    <s v="0.0"/>
    <s v="0.0"/>
    <s v="0.0"/>
    <s v="0.0"/>
    <s v="0.0"/>
    <m/>
    <m/>
    <m/>
    <m/>
    <m/>
    <m/>
    <m/>
    <m/>
    <m/>
    <s v="Space/Equipment Renovations"/>
    <m/>
    <s v="2407756"/>
    <m/>
    <s v="01-NSF"/>
    <s v="U.S. Federal Government"/>
    <m/>
    <s v="No"/>
    <m/>
    <m/>
    <m/>
    <m/>
    <m/>
    <m/>
    <m/>
    <m/>
    <m/>
    <m/>
    <m/>
    <m/>
    <m/>
    <m/>
    <m/>
    <m/>
    <m/>
    <m/>
    <m/>
    <m/>
    <m/>
    <m/>
    <m/>
    <m/>
    <m/>
    <m/>
    <m/>
    <m/>
    <m/>
    <m/>
    <m/>
    <m/>
    <m/>
    <m/>
    <m/>
    <m/>
    <m/>
    <m/>
    <m/>
    <m/>
    <m/>
    <m/>
    <m/>
    <m/>
    <m/>
    <m/>
    <m/>
    <m/>
    <m/>
    <m/>
    <s v="MRI_AI4WY_BudgetTable.xlsx,MRI2023_AI4WY_BudgetJustification.pdf"/>
    <m/>
    <s v="No"/>
    <m/>
    <s v="No"/>
    <m/>
    <m/>
    <m/>
    <m/>
    <m/>
    <m/>
    <m/>
    <m/>
    <m/>
    <m/>
    <m/>
    <s v="2107169"/>
    <m/>
    <m/>
    <m/>
    <m/>
    <m/>
    <m/>
    <m/>
    <m/>
    <m/>
    <m/>
    <s v="[Responsible Conduct of Research, Conflict of Interest]"/>
    <m/>
    <m/>
    <s v="No"/>
    <m/>
    <m/>
    <m/>
    <m/>
    <m/>
    <m/>
    <m/>
    <m/>
    <m/>
    <m/>
    <m/>
    <m/>
    <m/>
    <m/>
  </r>
  <r>
    <s v="24-0923-A0001-1"/>
    <s v="Bethann Garramon Merkle"/>
    <s v="Collaborative Research: SciComm LIFT: Leveraging Institutional capacity for eFfective graduate student Training"/>
    <s v="National Science Foundation"/>
    <s v="National Science Foundation"/>
    <x v="25"/>
    <d v="2028-09-30T00:00:00"/>
    <x v="7"/>
    <s v="Agriculture"/>
    <n v="742253"/>
    <s v="24-0923"/>
    <n v="742253"/>
    <s v="Active"/>
    <d v="2024-09-03T21:19:27"/>
    <s v="Zoology &amp; Physiology"/>
    <n v="1"/>
    <s v="Other Modifications"/>
    <d v="2024-09-03T00:00:00"/>
    <s v="Kristi Hargis Stockdale"/>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GE"/>
    <s v="No"/>
    <m/>
    <s v="300000007170078"/>
    <m/>
    <m/>
    <s v="9dc02f60-6fe8-4dbd-9a50-9df1a509c207"/>
    <d v="2024-08-05T00:00:00"/>
    <m/>
    <m/>
    <m/>
    <s v="No"/>
    <m/>
    <d v="2028-09-30T00:00:00"/>
    <d v="2024-09-01T00:00:00"/>
    <m/>
    <s v="No"/>
    <n v="47.076000000000001"/>
    <s v="No"/>
    <m/>
    <m/>
    <m/>
    <s v="No"/>
    <m/>
    <s v="true"/>
    <m/>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513671"/>
    <s v="Other Sciences"/>
    <n v="15"/>
    <n v="5"/>
    <m/>
    <m/>
    <m/>
    <m/>
    <m/>
    <m/>
    <m/>
    <m/>
    <m/>
    <m/>
    <m/>
    <m/>
    <m/>
    <m/>
    <m/>
    <m/>
    <m/>
    <m/>
    <s v="No"/>
    <m/>
    <s v="No"/>
    <m/>
    <m/>
    <m/>
    <m/>
    <m/>
    <m/>
    <m/>
    <s v="No"/>
    <m/>
    <s v="No"/>
    <n v="513671"/>
    <n v="228582"/>
    <m/>
    <s v="2429657"/>
    <s v="No"/>
    <m/>
    <m/>
    <s v="Laura A. Cole"/>
    <s v="US Citizen"/>
    <s v="W00934712"/>
    <s v="Not Hispanic or Latino"/>
    <s v="Female"/>
    <s v="No"/>
    <m/>
    <m/>
    <s v="No"/>
    <m/>
    <m/>
    <m/>
    <m/>
    <s v="Collaborative Research:  IGE: Track 2: SciComm LIFT: Leveraging Institutional capacity for eFfective graduate student Training in science communication"/>
    <m/>
    <s v="Federal Direct"/>
    <m/>
    <s v="No"/>
    <m/>
    <s v="Award Created"/>
    <s v="Farrell Jean Rapp"/>
    <d v="2024-08-05T08:27:20"/>
    <m/>
    <s v="Yes"/>
    <m/>
    <m/>
    <m/>
    <s v="No"/>
    <n v="1"/>
    <s v="No"/>
    <s v="Research"/>
    <m/>
    <s v="44.5% MTDC"/>
    <n v="228582"/>
    <s v="No"/>
    <m/>
    <m/>
    <m/>
    <m/>
    <m/>
    <s v="Grant"/>
    <s v="No"/>
    <m/>
    <m/>
    <m/>
    <s v="No"/>
    <s v="Cost Reimbursable"/>
    <m/>
    <s v="Approved"/>
    <m/>
    <m/>
    <m/>
    <s v="No"/>
    <m/>
    <m/>
    <m/>
    <m/>
    <m/>
    <s v="Yes"/>
    <m/>
    <m/>
    <m/>
    <s v="Yes"/>
    <s v="Wroblewski, Mitchell"/>
    <m/>
    <m/>
    <s v="Agriculture, Life Sciences,  &amp; Natural Resources"/>
    <m/>
    <s v="01-NSF"/>
    <m/>
    <s v="On Campus"/>
    <s v="New"/>
    <m/>
    <m/>
    <s v="No"/>
    <m/>
    <m/>
    <s v="3 Years"/>
    <m/>
    <m/>
    <m/>
    <s v="[Annual Technical Report, Final Technical Report]"/>
    <m/>
    <s v="US Citizen"/>
    <s v="0.0"/>
    <s v="0.0"/>
    <s v="0.0"/>
    <s v="0.0"/>
    <s v="0.0"/>
    <s v="0.0"/>
    <s v="100"/>
    <s v="W09172354"/>
    <m/>
    <m/>
    <m/>
    <m/>
    <s v="Female"/>
    <s v="Zoology &amp; Physiology"/>
    <s v="300000007170078"/>
    <s v="Bethann Garramon Merkle"/>
    <s v="Principal Investigator"/>
    <s v="0.0"/>
    <s v="0.0"/>
    <s v="0.0"/>
    <s v="0.0"/>
    <s v="0.0"/>
    <s v="0.0"/>
    <s v="0.0"/>
    <s v="0.0"/>
    <m/>
    <m/>
    <m/>
    <m/>
    <m/>
    <m/>
    <m/>
    <m/>
    <m/>
    <m/>
    <m/>
    <s v="2429657"/>
    <m/>
    <s v="01-NSF"/>
    <s v="U.S. Federal Government"/>
    <m/>
    <s v="No"/>
    <m/>
    <m/>
    <m/>
    <m/>
    <m/>
    <m/>
    <m/>
    <m/>
    <m/>
    <m/>
    <m/>
    <m/>
    <m/>
    <m/>
    <m/>
    <m/>
    <m/>
    <m/>
    <m/>
    <m/>
    <m/>
    <m/>
    <m/>
    <m/>
    <m/>
    <m/>
    <m/>
    <m/>
    <m/>
    <m/>
    <m/>
    <m/>
    <m/>
    <m/>
    <m/>
    <m/>
    <m/>
    <m/>
    <m/>
    <m/>
    <m/>
    <m/>
    <m/>
    <m/>
    <m/>
    <m/>
    <m/>
    <m/>
    <m/>
    <m/>
    <s v="IGE budget_4.17.24.xlsx,Final_IGE budget_4.17.2024.xlsx,UW revised IGE budget_4.18.24.xlsx"/>
    <m/>
    <s v="No"/>
    <m/>
    <s v="No"/>
    <m/>
    <m/>
    <m/>
    <m/>
    <m/>
    <m/>
    <m/>
    <m/>
    <m/>
    <m/>
    <m/>
    <s v="742253"/>
    <m/>
    <m/>
    <m/>
    <m/>
    <m/>
    <m/>
    <m/>
    <m/>
    <m/>
    <m/>
    <s v="Responsible Conduct of Research"/>
    <m/>
    <m/>
    <s v="No"/>
    <m/>
    <m/>
    <m/>
    <m/>
    <m/>
    <m/>
    <m/>
    <m/>
    <m/>
    <m/>
    <m/>
    <m/>
    <m/>
    <m/>
  </r>
  <r>
    <s v="24-0891-A0001-0"/>
    <s v="Diksha Shukla"/>
    <s v="IUCRC Preliminary Proposal Planning Grant University of Wyoming: Center for AI/ML driven Research in Infrastructure Trust, Assurance, and Sustainability (AMRITAS)"/>
    <s v="National Science Foundation"/>
    <m/>
    <x v="25"/>
    <d v="2025-08-31T00:00:00"/>
    <x v="43"/>
    <s v="Engineering"/>
    <n v="20000"/>
    <s v="24-0891"/>
    <n v="20000"/>
    <s v="Active"/>
    <d v="2024-08-09T08:12:38"/>
    <s v="Electrical Engineering &amp; Computer Science"/>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is a planning award for developing a center/research infrastructure for interdisciplinary Engineering and Computer Science areas."/>
    <s v="No"/>
    <m/>
    <s v="300000462548797"/>
    <m/>
    <m/>
    <s v="b4aa161a-2065-415c-9921-d5f053d4f250"/>
    <d v="2024-08-08T00:00:00"/>
    <m/>
    <m/>
    <m/>
    <s v="No"/>
    <m/>
    <d v="2025-08-31T00:00:00"/>
    <d v="2024-09-01T00:00:00"/>
    <m/>
    <s v="No"/>
    <n v="47.07"/>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s v="School of Computing"/>
    <s v="300000462548784"/>
    <s v="Civil &amp; Architectural Engineering &amp; Construction Management"/>
    <s v="300000007169989"/>
    <m/>
    <m/>
    <m/>
    <m/>
    <m/>
    <m/>
    <m/>
    <m/>
    <m/>
    <m/>
    <m/>
    <m/>
    <n v="13841"/>
    <s v="Computer and Information Sciences"/>
    <n v="5"/>
    <n v="5"/>
    <m/>
    <m/>
    <m/>
    <m/>
    <m/>
    <m/>
    <m/>
    <m/>
    <m/>
    <m/>
    <n v="5"/>
    <n v="5"/>
    <m/>
    <m/>
    <m/>
    <m/>
    <m/>
    <m/>
    <s v="No"/>
    <m/>
    <s v="No"/>
    <m/>
    <m/>
    <m/>
    <m/>
    <m/>
    <m/>
    <m/>
    <s v="No"/>
    <m/>
    <s v="No"/>
    <n v="13841"/>
    <n v="6159"/>
    <m/>
    <s v="2435474"/>
    <s v="No"/>
    <m/>
    <m/>
    <s v="Cindy E. Wood"/>
    <s v="US Citizen"/>
    <s v="W00822481"/>
    <s v="Not Hispanic or Latino"/>
    <s v="Female"/>
    <s v="No"/>
    <m/>
    <m/>
    <s v="No"/>
    <m/>
    <m/>
    <m/>
    <m/>
    <s v="IUCRC Planning Grant University of Wyoming: Center for AI/ML driven Research in Infrastructure Trust Assurance and Sustainability (AMRITAS)"/>
    <m/>
    <s v="Federal Direct"/>
    <m/>
    <s v="No"/>
    <m/>
    <m/>
    <m/>
    <m/>
    <m/>
    <s v="No"/>
    <m/>
    <m/>
    <m/>
    <s v="Yes"/>
    <n v="3"/>
    <s v="No"/>
    <s v="Other Sponsored Activities"/>
    <m/>
    <s v="44.5% MTDC"/>
    <n v="6159"/>
    <s v="No"/>
    <m/>
    <m/>
    <m/>
    <m/>
    <m/>
    <s v="Grant"/>
    <s v="No"/>
    <m/>
    <m/>
    <m/>
    <s v="No"/>
    <s v="Cost Reimbursable"/>
    <m/>
    <m/>
    <m/>
    <m/>
    <m/>
    <s v="No"/>
    <m/>
    <m/>
    <m/>
    <m/>
    <m/>
    <s v="No"/>
    <m/>
    <m/>
    <m/>
    <s v="Yes"/>
    <s v="Fulton, Samantha"/>
    <m/>
    <m/>
    <s v="[Engineering &amp; Physical Sciences, Research &amp; Economic Development]"/>
    <m/>
    <m/>
    <m/>
    <s v="On Campus"/>
    <s v="New"/>
    <m/>
    <m/>
    <s v="No"/>
    <m/>
    <m/>
    <s v="3 Years"/>
    <m/>
    <m/>
    <s v="44.5"/>
    <s v="[Annual Technical Report, Final Technical Report]"/>
    <m/>
    <s v="Other Non US Citizen"/>
    <s v="0.0"/>
    <s v="0.0"/>
    <s v="0.0"/>
    <s v="0.0"/>
    <s v="0.0"/>
    <s v="0.0"/>
    <s v="30"/>
    <s v="W09980427"/>
    <m/>
    <m/>
    <m/>
    <m/>
    <s v="Female"/>
    <s v="Electrical Engineering &amp; Computer Science"/>
    <s v="300000462548797"/>
    <s v="Diksha Shukla"/>
    <s v="Principal Investigator"/>
    <s v="0.0"/>
    <s v="0.0"/>
    <s v="0.0"/>
    <s v="0.0"/>
    <s v="0.0"/>
    <s v="0.0"/>
    <s v="0.0"/>
    <s v="0.0"/>
    <m/>
    <m/>
    <m/>
    <m/>
    <m/>
    <m/>
    <m/>
    <m/>
    <m/>
    <m/>
    <m/>
    <s v="2435474"/>
    <m/>
    <s v="01-NSF"/>
    <s v="U.S. Federal Government"/>
    <m/>
    <s v="No"/>
    <m/>
    <m/>
    <m/>
    <m/>
    <m/>
    <m/>
    <m/>
    <m/>
    <m/>
    <m/>
    <m/>
    <m/>
    <m/>
    <m/>
    <m/>
    <m/>
    <m/>
    <m/>
    <m/>
    <m/>
    <m/>
    <m/>
    <m/>
    <m/>
    <m/>
    <m/>
    <m/>
    <m/>
    <m/>
    <m/>
    <m/>
    <m/>
    <m/>
    <m/>
    <m/>
    <m/>
    <m/>
    <m/>
    <m/>
    <m/>
    <m/>
    <m/>
    <m/>
    <m/>
    <m/>
    <m/>
    <m/>
    <m/>
    <m/>
    <m/>
    <s v="No Budget.pdf,IUCRC-Budget and Justification.pdf"/>
    <s v="nsf20570.pdf"/>
    <s v="No"/>
    <m/>
    <s v="No"/>
    <m/>
    <m/>
    <m/>
    <m/>
    <m/>
    <m/>
    <m/>
    <m/>
    <m/>
    <m/>
    <m/>
    <s v="20000"/>
    <m/>
    <m/>
    <m/>
    <m/>
    <m/>
    <m/>
    <m/>
    <m/>
    <m/>
    <m/>
    <m/>
    <m/>
    <m/>
    <s v="No"/>
    <m/>
    <m/>
    <m/>
    <m/>
    <m/>
    <m/>
    <m/>
    <m/>
    <m/>
    <m/>
    <m/>
    <m/>
    <m/>
    <m/>
  </r>
  <r>
    <s v="24-0891-A0001-1"/>
    <s v="Diksha Shukla"/>
    <s v="IUCRC Preliminary Proposal Planning Grant University of Wyoming: Center for AI/ML driven Research in Infrastructure Trust, Assurance, and Sustainability (AMRITAS)"/>
    <s v="National Science Foundation"/>
    <m/>
    <x v="25"/>
    <d v="2025-08-31T00:00:00"/>
    <x v="43"/>
    <s v="Engineering"/>
    <n v="20000"/>
    <s v="24-0891"/>
    <n v="20000"/>
    <s v="Active"/>
    <d v="2024-08-19T16:47:17"/>
    <s v="Electrical Engineering &amp; Computer Science"/>
    <n v="1"/>
    <s v="Key Personnel Change"/>
    <d v="2024-08-19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is a planning award for developing a center/research infrastructure for interdisciplinary Engineering and Computer Science areas."/>
    <s v="No"/>
    <m/>
    <s v="300000462548797"/>
    <m/>
    <m/>
    <s v="b4aa161a-2065-415c-9921-d5f053d4f250"/>
    <d v="2024-08-08T00:00:00"/>
    <m/>
    <m/>
    <m/>
    <s v="No"/>
    <m/>
    <d v="2025-08-31T00:00:00"/>
    <d v="2024-09-01T00:00:00"/>
    <m/>
    <s v="No"/>
    <n v="47.07"/>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s v="School of Computing"/>
    <s v="300000462548784"/>
    <s v="Civil &amp; Architectural Engineering &amp; Construction Management"/>
    <s v="300000007169989"/>
    <m/>
    <m/>
    <m/>
    <m/>
    <m/>
    <m/>
    <m/>
    <m/>
    <m/>
    <m/>
    <m/>
    <m/>
    <n v="13841"/>
    <s v="Computer and Information Sciences"/>
    <n v="5"/>
    <n v="5"/>
    <m/>
    <m/>
    <m/>
    <m/>
    <m/>
    <m/>
    <m/>
    <m/>
    <m/>
    <m/>
    <n v="5"/>
    <n v="5"/>
    <m/>
    <m/>
    <m/>
    <m/>
    <m/>
    <m/>
    <s v="No"/>
    <m/>
    <s v="No"/>
    <m/>
    <m/>
    <m/>
    <m/>
    <m/>
    <m/>
    <m/>
    <s v="No"/>
    <m/>
    <s v="No"/>
    <n v="13841"/>
    <n v="6159"/>
    <m/>
    <s v="2435474"/>
    <s v="No"/>
    <m/>
    <m/>
    <s v="Cindy E. Wood"/>
    <s v="US Citizen"/>
    <s v="W00822481"/>
    <s v="Not Hispanic or Latino"/>
    <s v="Female"/>
    <s v="No"/>
    <m/>
    <m/>
    <s v="No"/>
    <m/>
    <m/>
    <m/>
    <m/>
    <s v="IUCRC Planning Grant University of Wyoming: Center for AI/ML driven Research in Infrastructure Trust Assurance and Sustainability (AMRITAS)"/>
    <m/>
    <s v="Federal Direct"/>
    <m/>
    <s v="No"/>
    <m/>
    <s v="Award Created"/>
    <s v="Farrell Jean Rapp"/>
    <d v="2024-08-09T08:12:37"/>
    <m/>
    <s v="No"/>
    <m/>
    <m/>
    <m/>
    <s v="Yes"/>
    <n v="3"/>
    <s v="No"/>
    <s v="Other Sponsored Activities"/>
    <m/>
    <s v="44.5% MTDC"/>
    <n v="6159"/>
    <s v="No"/>
    <m/>
    <m/>
    <m/>
    <m/>
    <m/>
    <s v="Grant"/>
    <s v="No"/>
    <m/>
    <m/>
    <m/>
    <s v="No"/>
    <s v="Cost Reimbursable"/>
    <m/>
    <m/>
    <m/>
    <m/>
    <m/>
    <s v="No"/>
    <m/>
    <m/>
    <m/>
    <m/>
    <m/>
    <s v="No"/>
    <m/>
    <m/>
    <m/>
    <s v="Yes"/>
    <s v="Fulton, Samantha"/>
    <m/>
    <m/>
    <s v="[Engineering &amp; Physical Sciences, Research &amp; Economic Development]"/>
    <m/>
    <m/>
    <m/>
    <s v="On Campus"/>
    <s v="New"/>
    <m/>
    <m/>
    <s v="No"/>
    <m/>
    <m/>
    <s v="3 Years"/>
    <m/>
    <m/>
    <s v="44.5"/>
    <s v="[Annual Technical Report, Final Technical Report]"/>
    <m/>
    <s v="Other Non US Citizen"/>
    <s v="0.0"/>
    <s v="0.0"/>
    <s v="0.0"/>
    <s v="0.0"/>
    <s v="0.0"/>
    <s v="0.0"/>
    <s v="30"/>
    <s v="W09980427"/>
    <m/>
    <m/>
    <m/>
    <m/>
    <s v="Female"/>
    <s v="Electrical Engineering &amp; Computer Science"/>
    <s v="300000462548797"/>
    <s v="Diksha Shukla"/>
    <s v="Principal Investigator"/>
    <s v="0.0"/>
    <s v="0.0"/>
    <s v="0.0"/>
    <s v="0.0"/>
    <s v="0.0"/>
    <s v="0.0"/>
    <s v="0.0"/>
    <s v="0.0"/>
    <m/>
    <m/>
    <m/>
    <m/>
    <m/>
    <m/>
    <m/>
    <m/>
    <m/>
    <m/>
    <m/>
    <s v="2435474"/>
    <m/>
    <s v="01-NSF"/>
    <s v="U.S. Federal Government"/>
    <m/>
    <s v="No"/>
    <m/>
    <m/>
    <m/>
    <m/>
    <m/>
    <m/>
    <m/>
    <m/>
    <m/>
    <m/>
    <m/>
    <m/>
    <m/>
    <m/>
    <m/>
    <m/>
    <m/>
    <m/>
    <m/>
    <m/>
    <m/>
    <m/>
    <m/>
    <m/>
    <m/>
    <m/>
    <m/>
    <m/>
    <m/>
    <m/>
    <m/>
    <m/>
    <m/>
    <m/>
    <m/>
    <m/>
    <m/>
    <m/>
    <m/>
    <m/>
    <m/>
    <m/>
    <m/>
    <m/>
    <m/>
    <m/>
    <m/>
    <m/>
    <m/>
    <m/>
    <s v="No Budget.pdf,IUCRC-Budget and Justification.pdf"/>
    <s v="nsf20570.pdf"/>
    <s v="No"/>
    <m/>
    <s v="No"/>
    <m/>
    <m/>
    <m/>
    <m/>
    <m/>
    <m/>
    <m/>
    <m/>
    <m/>
    <m/>
    <m/>
    <s v="20000"/>
    <m/>
    <m/>
    <m/>
    <m/>
    <m/>
    <m/>
    <m/>
    <m/>
    <m/>
    <m/>
    <m/>
    <m/>
    <m/>
    <s v="No"/>
    <m/>
    <m/>
    <m/>
    <m/>
    <m/>
    <m/>
    <m/>
    <m/>
    <m/>
    <m/>
    <m/>
    <m/>
    <m/>
    <m/>
  </r>
  <r>
    <s v="24-0379-A0001"/>
    <s v="Annika Walters"/>
    <s v="Climate resilience across prairie landscapes"/>
    <s v="U.S. Geological Survey/Department of the Interior"/>
    <s v="U.S. Geological Survey/Department of the Interior"/>
    <x v="25"/>
    <d v="2027-07-31T00:00:00"/>
    <x v="1"/>
    <s v="Agriculture"/>
    <n v="22724"/>
    <s v="24-0379"/>
    <n v="25040"/>
    <s v="Active"/>
    <d v="2024-08-20T09:46:27"/>
    <s v="Wyoming Coop Unit"/>
    <n v="0"/>
    <s v="Original Award"/>
    <m/>
    <m/>
    <s v="Applied Research"/>
    <m/>
    <m/>
    <m/>
    <m/>
    <m/>
    <m/>
    <m/>
    <m/>
    <m/>
    <s v="No"/>
    <m/>
    <s v="300000007170004"/>
    <m/>
    <m/>
    <s v="c0d1678c-6d77-4f8d-8303-d25223dab73c"/>
    <d v="2024-08-19T00:00:00"/>
    <m/>
    <m/>
    <m/>
    <s v="No"/>
    <m/>
    <d v="2027-07-31T00:00:00"/>
    <d v="2024-09-01T00:00:00"/>
    <m/>
    <s v="No"/>
    <n v="15.811999999999999"/>
    <s v="No"/>
    <m/>
    <m/>
    <m/>
    <m/>
    <m/>
    <s v="fals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20592"/>
    <s v="Life Sciences"/>
    <n v="15"/>
    <n v="5"/>
    <m/>
    <m/>
    <m/>
    <m/>
    <m/>
    <m/>
    <m/>
    <m/>
    <m/>
    <m/>
    <m/>
    <m/>
    <m/>
    <m/>
    <m/>
    <m/>
    <m/>
    <m/>
    <s v="No"/>
    <m/>
    <s v="No"/>
    <m/>
    <m/>
    <m/>
    <m/>
    <m/>
    <m/>
    <m/>
    <s v="No"/>
    <m/>
    <s v="No"/>
    <n v="22605.5"/>
    <n v="2434.5"/>
    <m/>
    <s v="G24AC00559"/>
    <s v="No"/>
    <m/>
    <m/>
    <s v="Vanessa Danielle Simoneau"/>
    <s v="US Citizen"/>
    <s v="W03592220"/>
    <s v="Not Hispanic or Latino"/>
    <s v="Female"/>
    <s v="No"/>
    <m/>
    <m/>
    <s v="No"/>
    <m/>
    <m/>
    <m/>
    <m/>
    <s v="Influence of environmental thresholds on trajectories of freshwater assemblages with implications for building climate resilience across prairie landscapes"/>
    <m/>
    <s v="Federal Direct"/>
    <m/>
    <s v="No"/>
    <m/>
    <s v="Award Created"/>
    <s v="Farrell Jean Rapp"/>
    <d v="2024-08-20T09:46:26"/>
    <m/>
    <s v="No"/>
    <s v="Pending"/>
    <m/>
    <m/>
    <s v="Yes"/>
    <n v="1"/>
    <s v="Yes"/>
    <s v="Research"/>
    <m/>
    <s v="Reduced F&amp;A by Sponsor: Specify the rate % and base (MTDC, TDC, Other)"/>
    <n v="2132"/>
    <s v="No"/>
    <m/>
    <m/>
    <m/>
    <m/>
    <m/>
    <s v="Grant"/>
    <s v="No"/>
    <m/>
    <m/>
    <m/>
    <s v="No"/>
    <s v="Cost Reimbursable"/>
    <m/>
    <m/>
    <m/>
    <m/>
    <s v="Other Life Sciences"/>
    <s v="Yes"/>
    <m/>
    <m/>
    <m/>
    <m/>
    <m/>
    <m/>
    <m/>
    <m/>
    <m/>
    <s v="Yes"/>
    <s v="Collins, Kaylee"/>
    <m/>
    <m/>
    <s v="Agriculture, Life Sciences,  &amp; Natural Resources"/>
    <m/>
    <s v="01-USGS"/>
    <s v="Additive"/>
    <s v="On Campus"/>
    <s v="New"/>
    <m/>
    <m/>
    <s v="No"/>
    <m/>
    <m/>
    <s v="3 Years"/>
    <m/>
    <m/>
    <s v="15% MTDC"/>
    <s v="[Annual Technical Report, Final Technical Report]"/>
    <m/>
    <m/>
    <s v="0.0"/>
    <s v="0.0"/>
    <s v="0.0"/>
    <s v="0.0"/>
    <s v="0.0"/>
    <s v="0.0"/>
    <s v="100"/>
    <s v="W07043507"/>
    <m/>
    <m/>
    <m/>
    <m/>
    <s v="Female"/>
    <s v="Wyoming Coop Unit"/>
    <s v="300000007170004"/>
    <s v="Annika Walters"/>
    <s v="Principal Investigator"/>
    <s v="0.0"/>
    <s v="0.0"/>
    <s v="0.0"/>
    <s v="0.0"/>
    <s v="0.0"/>
    <s v="0.0"/>
    <s v="0.0"/>
    <s v="0.0"/>
    <m/>
    <m/>
    <m/>
    <m/>
    <m/>
    <m/>
    <m/>
    <m/>
    <m/>
    <m/>
    <m/>
    <s v="G24AC00559-00"/>
    <m/>
    <s v="01-USGS"/>
    <s v="U.S. Federal Government"/>
    <m/>
    <s v="No"/>
    <m/>
    <m/>
    <m/>
    <m/>
    <m/>
    <m/>
    <m/>
    <m/>
    <m/>
    <m/>
    <m/>
    <m/>
    <m/>
    <m/>
    <m/>
    <m/>
    <m/>
    <m/>
    <m/>
    <m/>
    <m/>
    <m/>
    <m/>
    <m/>
    <m/>
    <m/>
    <m/>
    <m/>
    <m/>
    <m/>
    <m/>
    <m/>
    <m/>
    <m/>
    <m/>
    <m/>
    <m/>
    <m/>
    <m/>
    <m/>
    <m/>
    <m/>
    <m/>
    <m/>
    <m/>
    <m/>
    <m/>
    <m/>
    <m/>
    <m/>
    <s v="WyoCloud Budget_RWO215_Year 1.xlsx,RWO 215_Budget.pdf"/>
    <s v="CRU overhead rate policy - explanation.pdf"/>
    <s v="No"/>
    <m/>
    <s v="No"/>
    <m/>
    <m/>
    <m/>
    <m/>
    <m/>
    <m/>
    <m/>
    <m/>
    <m/>
    <m/>
    <m/>
    <s v="25040"/>
    <m/>
    <m/>
    <m/>
    <m/>
    <m/>
    <m/>
    <m/>
    <m/>
    <m/>
    <m/>
    <s v="[Responsible Conduct of Research, Conflict of Interest]"/>
    <m/>
    <m/>
    <s v="No"/>
    <m/>
    <m/>
    <m/>
    <m/>
    <m/>
    <m/>
    <m/>
    <m/>
    <m/>
    <m/>
    <m/>
    <m/>
    <m/>
    <m/>
  </r>
  <r>
    <s v="24-1055-A0001"/>
    <s v="Bridger Feuz"/>
    <s v="WESTERN REGIONAL AGRICULTURAL STRESS ASSISTANCE PROGRAM (WRASAP)"/>
    <s v="Washington State University"/>
    <s v="National Institute of Food and Agriculture/Department of Agriculture"/>
    <x v="25"/>
    <d v="2025-07-30T00:00:00"/>
    <x v="29"/>
    <s v="Agriculture"/>
    <n v="49787"/>
    <s v="24-1055"/>
    <n v="49787"/>
    <s v="Active"/>
    <d v="2024-11-25T16:22:53"/>
    <s v="UW Extension"/>
    <n v="0"/>
    <s v="Original Award"/>
    <m/>
    <m/>
    <s v="Other Sponsored Activity"/>
    <m/>
    <m/>
    <m/>
    <m/>
    <m/>
    <m/>
    <m/>
    <m/>
    <m/>
    <s v="No"/>
    <s v="Evelyn Renee Kelley"/>
    <s v="300000007170503"/>
    <m/>
    <m/>
    <s v="c6c756e6-217f-4ba8-9425-18b3cdc6909c"/>
    <m/>
    <m/>
    <m/>
    <m/>
    <s v="No"/>
    <m/>
    <d v="2025-07-30T00:00:00"/>
    <d v="2024-09-01T00:00:00"/>
    <m/>
    <s v="No"/>
    <n v="10.525"/>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UW Extension"/>
    <s v="300000007170503"/>
    <m/>
    <m/>
    <m/>
    <m/>
    <m/>
    <m/>
    <m/>
    <m/>
    <m/>
    <m/>
    <m/>
    <m/>
    <m/>
    <m/>
    <m/>
    <m/>
    <m/>
    <m/>
    <n v="42229"/>
    <s v="Non-Science and Engineering Fields"/>
    <n v="15"/>
    <n v="5"/>
    <m/>
    <m/>
    <m/>
    <m/>
    <m/>
    <m/>
    <m/>
    <m/>
    <m/>
    <m/>
    <m/>
    <m/>
    <m/>
    <m/>
    <m/>
    <m/>
    <m/>
    <m/>
    <s v="No"/>
    <m/>
    <s v="No"/>
    <m/>
    <m/>
    <m/>
    <m/>
    <m/>
    <m/>
    <m/>
    <s v="No"/>
    <m/>
    <s v="No"/>
    <n v="42229"/>
    <n v="7558"/>
    <m/>
    <s v="2024-70028-43273"/>
    <s v="No"/>
    <m/>
    <m/>
    <s v="Victoria Boyles"/>
    <s v="US Citizen"/>
    <s v="W02146377"/>
    <s v="Not Hispanic or Latino"/>
    <s v="Female"/>
    <s v="No"/>
    <m/>
    <m/>
    <s v="No"/>
    <m/>
    <m/>
    <m/>
    <m/>
    <s v="WRASAP 4"/>
    <m/>
    <s v="Federal Passthrough"/>
    <m/>
    <s v="No"/>
    <m/>
    <s v="Award Created"/>
    <s v="Kristi Hargis Stockdale"/>
    <d v="2024-11-25T16:22:52"/>
    <m/>
    <s v="No"/>
    <m/>
    <m/>
    <m/>
    <s v="No"/>
    <n v="1"/>
    <s v="No"/>
    <s v="Other Sponsored Activities"/>
    <m/>
    <s v="34% MTDC"/>
    <n v="7558"/>
    <s v="No"/>
    <m/>
    <m/>
    <m/>
    <m/>
    <m/>
    <s v="Grant"/>
    <s v="No"/>
    <m/>
    <m/>
    <m/>
    <s v="No"/>
    <s v="Cost Reimbursable"/>
    <m/>
    <m/>
    <m/>
    <m/>
    <m/>
    <s v="No"/>
    <m/>
    <m/>
    <s v="Other Non-S&amp;E Fields"/>
    <m/>
    <m/>
    <m/>
    <m/>
    <s v="1"/>
    <m/>
    <s v="Yes"/>
    <s v="Runner, Mary"/>
    <m/>
    <m/>
    <m/>
    <m/>
    <s v="01-USDANIFA"/>
    <m/>
    <s v="On Campus"/>
    <s v="New"/>
    <m/>
    <m/>
    <s v="No"/>
    <m/>
    <m/>
    <s v="3 Years"/>
    <m/>
    <m/>
    <s v="30% TFFA"/>
    <s v="[Annual Technical Report, Final Technical Report]"/>
    <m/>
    <s v="US Citizen"/>
    <m/>
    <m/>
    <m/>
    <m/>
    <m/>
    <m/>
    <s v="100"/>
    <s v="W00666080"/>
    <s v="Not Hispanic or Latino"/>
    <m/>
    <m/>
    <m/>
    <s v="Male"/>
    <s v="UW Extension"/>
    <s v="300000007170503"/>
    <s v="Bridger Feuz"/>
    <s v="Principal Investigator"/>
    <m/>
    <m/>
    <m/>
    <m/>
    <m/>
    <m/>
    <s v="0.0"/>
    <s v="0.0"/>
    <m/>
    <m/>
    <m/>
    <m/>
    <m/>
    <m/>
    <m/>
    <m/>
    <m/>
    <m/>
    <m/>
    <s v="146516 WSU001422"/>
    <m/>
    <s v="06-WASTATE"/>
    <s v="Institutions of Higher Education"/>
    <m/>
    <s v="No"/>
    <m/>
    <m/>
    <m/>
    <m/>
    <m/>
    <m/>
    <m/>
    <m/>
    <m/>
    <m/>
    <m/>
    <m/>
    <m/>
    <m/>
    <m/>
    <m/>
    <m/>
    <m/>
    <m/>
    <m/>
    <m/>
    <m/>
    <m/>
    <m/>
    <m/>
    <m/>
    <m/>
    <m/>
    <m/>
    <m/>
    <m/>
    <m/>
    <m/>
    <m/>
    <m/>
    <m/>
    <m/>
    <m/>
    <m/>
    <m/>
    <m/>
    <m/>
    <m/>
    <m/>
    <m/>
    <m/>
    <m/>
    <m/>
    <m/>
    <m/>
    <s v="Category Budget (abe's notes).xlsx"/>
    <m/>
    <s v="No"/>
    <m/>
    <s v="No"/>
    <m/>
    <m/>
    <m/>
    <m/>
    <m/>
    <m/>
    <m/>
    <m/>
    <m/>
    <m/>
    <m/>
    <s v="49787"/>
    <m/>
    <m/>
    <m/>
    <m/>
    <m/>
    <m/>
    <m/>
    <m/>
    <m/>
    <m/>
    <s v="[Responsible Conduct of Research]"/>
    <m/>
    <m/>
    <s v="No"/>
    <m/>
    <m/>
    <m/>
    <m/>
    <m/>
    <m/>
    <m/>
    <m/>
    <m/>
    <m/>
    <m/>
    <m/>
    <m/>
    <m/>
  </r>
  <r>
    <s v="24-0983-A0001"/>
    <s v="Annika Walters"/>
    <s v="RWO216: Drought"/>
    <s v="U.S. Geological Survey/Department of the Interior"/>
    <m/>
    <x v="25"/>
    <d v="2028-12-31T00:00:00"/>
    <x v="1"/>
    <s v="Agriculture"/>
    <n v="77681"/>
    <s v="24-0983"/>
    <n v="216000"/>
    <s v="Active"/>
    <d v="2024-08-22T11:08:28"/>
    <s v="Wyoming Coop Unit"/>
    <n v="0"/>
    <s v="Original Award"/>
    <m/>
    <m/>
    <s v="Applied Research"/>
    <m/>
    <m/>
    <m/>
    <m/>
    <m/>
    <m/>
    <m/>
    <m/>
    <m/>
    <s v="No"/>
    <m/>
    <s v="300000007170004"/>
    <m/>
    <m/>
    <s v="c7e811bd-b981-45f0-834c-d01172d53b8b"/>
    <d v="2024-08-21T00:00:00"/>
    <m/>
    <m/>
    <m/>
    <s v="No"/>
    <m/>
    <d v="2028-12-31T00:00:00"/>
    <d v="2024-09-01T00:00:00"/>
    <m/>
    <s v="No"/>
    <n v="15.811999999999999"/>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69100.87"/>
    <s v="Life Sciences"/>
    <n v="15"/>
    <n v="5"/>
    <m/>
    <m/>
    <m/>
    <m/>
    <m/>
    <m/>
    <m/>
    <m/>
    <m/>
    <m/>
    <m/>
    <m/>
    <m/>
    <m/>
    <m/>
    <m/>
    <m/>
    <m/>
    <s v="No"/>
    <m/>
    <s v="No"/>
    <m/>
    <m/>
    <m/>
    <m/>
    <m/>
    <m/>
    <m/>
    <s v="No"/>
    <m/>
    <s v="No"/>
    <m/>
    <m/>
    <m/>
    <s v="G24AC00566"/>
    <s v="No"/>
    <m/>
    <m/>
    <s v="Vanessa Danielle Simoneau"/>
    <s v="US Citizen"/>
    <s v="W03592220"/>
    <s v="Not Hispanic or Latino"/>
    <s v="Female"/>
    <s v="No"/>
    <m/>
    <m/>
    <s v="No"/>
    <m/>
    <m/>
    <m/>
    <m/>
    <s v="Factors contributing to fish persistence through drought"/>
    <m/>
    <s v="Federal Direct"/>
    <m/>
    <s v="No"/>
    <m/>
    <s v="Award Created"/>
    <s v="Farrell Jean Rapp"/>
    <d v="2024-08-22T11:08:27"/>
    <m/>
    <s v="No"/>
    <s v="Approved"/>
    <d v="2021-10-01T00:00:00"/>
    <s v="20211001AW00518-01"/>
    <s v="Yes"/>
    <n v="1"/>
    <s v="Yes"/>
    <s v="Research"/>
    <m/>
    <s v="Reduced F&amp;A by Sponsor: Specify the rate % and base (MTDC, TDC, Other)"/>
    <n v="8580.1299999999992"/>
    <s v="No"/>
    <m/>
    <m/>
    <m/>
    <m/>
    <m/>
    <s v="Cooperative Agreement"/>
    <s v="No"/>
    <m/>
    <m/>
    <m/>
    <s v="No"/>
    <s v="Cost Reimbursable"/>
    <m/>
    <m/>
    <m/>
    <m/>
    <s v="Other Life Sciences"/>
    <s v="Yes"/>
    <m/>
    <m/>
    <m/>
    <m/>
    <m/>
    <m/>
    <m/>
    <m/>
    <m/>
    <s v="Yes"/>
    <s v="Collins, Kaylee"/>
    <m/>
    <m/>
    <s v="Agriculture, Life Sciences,  &amp; Natural Resources"/>
    <m/>
    <m/>
    <m/>
    <s v="On Campus"/>
    <s v="New"/>
    <m/>
    <m/>
    <s v="No"/>
    <m/>
    <m/>
    <s v="3 Years"/>
    <m/>
    <m/>
    <s v="15% MTDC"/>
    <s v="[Annual Technical Report, Final Technical Report]"/>
    <m/>
    <m/>
    <s v="0.0"/>
    <s v="0.0"/>
    <s v="0.0"/>
    <s v="0.0"/>
    <s v="0.0"/>
    <s v="0.0"/>
    <s v="100"/>
    <s v="W07043507"/>
    <m/>
    <m/>
    <m/>
    <m/>
    <s v="Female"/>
    <s v="Wyoming Coop Unit"/>
    <s v="300000007170004"/>
    <s v="Annika Walters"/>
    <s v="Principal Investigator"/>
    <s v="0.0"/>
    <s v="0.0"/>
    <s v="0.0"/>
    <s v="0.0"/>
    <s v="0.0"/>
    <s v="0.0"/>
    <s v="0.0"/>
    <s v="0.0"/>
    <m/>
    <m/>
    <m/>
    <m/>
    <m/>
    <m/>
    <m/>
    <m/>
    <m/>
    <m/>
    <m/>
    <s v="G24AC00566-00"/>
    <m/>
    <s v="01-USGS"/>
    <s v="U.S. Federal Government"/>
    <m/>
    <s v="No"/>
    <m/>
    <m/>
    <m/>
    <m/>
    <m/>
    <m/>
    <m/>
    <m/>
    <m/>
    <m/>
    <m/>
    <m/>
    <m/>
    <m/>
    <m/>
    <m/>
    <m/>
    <m/>
    <m/>
    <m/>
    <m/>
    <m/>
    <m/>
    <m/>
    <m/>
    <m/>
    <m/>
    <m/>
    <m/>
    <m/>
    <m/>
    <m/>
    <m/>
    <m/>
    <m/>
    <m/>
    <m/>
    <m/>
    <m/>
    <m/>
    <m/>
    <m/>
    <m/>
    <m/>
    <m/>
    <m/>
    <m/>
    <m/>
    <m/>
    <m/>
    <s v="RWO 216_BUDGET-WLCI_Drought.xlsx"/>
    <s v="USGS CRU IDC Policy.pdf"/>
    <s v="No"/>
    <m/>
    <s v="No"/>
    <m/>
    <m/>
    <m/>
    <m/>
    <m/>
    <m/>
    <m/>
    <m/>
    <m/>
    <m/>
    <m/>
    <s v="77681"/>
    <m/>
    <m/>
    <m/>
    <m/>
    <m/>
    <m/>
    <m/>
    <m/>
    <m/>
    <m/>
    <m/>
    <m/>
    <m/>
    <s v="No"/>
    <m/>
    <m/>
    <m/>
    <m/>
    <m/>
    <m/>
    <m/>
    <m/>
    <m/>
    <m/>
    <m/>
    <m/>
    <m/>
    <m/>
  </r>
  <r>
    <s v="24-0687-A0001"/>
    <s v="Scott P. Schell"/>
    <s v="University of Wyoming Extension Implementation Team Proposal"/>
    <s v="National Institute of Food and Agriculture/Department of Agriculture"/>
    <m/>
    <x v="25"/>
    <d v="2025-08-31T00:00:00"/>
    <x v="5"/>
    <s v="Agriculture"/>
    <n v="126309"/>
    <s v="24-0687"/>
    <n v="126309"/>
    <s v="Active"/>
    <d v="2024-09-23T15:16:17"/>
    <s v="Ecosystem Science &amp; Management"/>
    <n v="0"/>
    <s v="Original Award"/>
    <m/>
    <m/>
    <s v="Other Sponsored Activity"/>
    <m/>
    <m/>
    <m/>
    <m/>
    <m/>
    <m/>
    <m/>
    <m/>
    <m/>
    <s v="No"/>
    <m/>
    <s v="300000007170672"/>
    <m/>
    <m/>
    <s v="cb80c321-45cf-4c1b-a814-d687d34cdabf"/>
    <d v="2024-08-20T00:00:00"/>
    <m/>
    <m/>
    <m/>
    <s v="No"/>
    <m/>
    <d v="2025-08-31T00:00:00"/>
    <d v="2024-09-01T00:00:00"/>
    <m/>
    <s v="No"/>
    <n v="10.329000000000001"/>
    <s v="No"/>
    <m/>
    <m/>
    <m/>
    <m/>
    <m/>
    <s v="false"/>
    <s v="Agriculture, Life Sciences,  &amp; Natural Resources"/>
    <m/>
    <m/>
    <m/>
    <m/>
    <m/>
    <m/>
    <m/>
    <m/>
    <m/>
    <s v="No"/>
    <m/>
    <m/>
    <s v="No"/>
    <m/>
    <s v="Kristi Hargis Stockdale"/>
    <m/>
    <m/>
    <m/>
    <m/>
    <m/>
    <m/>
    <m/>
    <m/>
    <m/>
    <m/>
    <m/>
    <m/>
    <m/>
    <m/>
    <m/>
    <m/>
    <m/>
    <m/>
    <m/>
    <m/>
    <m/>
    <m/>
    <m/>
    <m/>
    <m/>
    <m/>
    <m/>
    <m/>
    <m/>
    <m/>
    <m/>
    <m/>
    <m/>
    <m/>
    <m/>
    <m/>
    <m/>
    <m/>
    <m/>
    <m/>
    <m/>
    <s v="No"/>
    <s v="University of Wyoming"/>
    <m/>
    <m/>
    <m/>
    <m/>
    <m/>
    <m/>
    <m/>
    <m/>
    <m/>
    <s v="In-kind"/>
    <m/>
    <m/>
    <m/>
    <m/>
    <m/>
    <m/>
    <m/>
    <m/>
    <m/>
    <m/>
    <m/>
    <m/>
    <m/>
    <m/>
    <m/>
    <m/>
    <m/>
    <m/>
    <m/>
    <m/>
    <m/>
    <m/>
    <m/>
    <m/>
    <m/>
    <m/>
    <m/>
    <m/>
    <m/>
    <m/>
    <m/>
    <m/>
    <m/>
    <m/>
    <m/>
    <m/>
    <m/>
    <m/>
    <m/>
    <s v="Ecosystem Science &amp; Management"/>
    <s v="300000007170672"/>
    <m/>
    <m/>
    <m/>
    <m/>
    <m/>
    <m/>
    <m/>
    <m/>
    <m/>
    <m/>
    <m/>
    <m/>
    <m/>
    <m/>
    <m/>
    <m/>
    <m/>
    <m/>
    <n v="126309"/>
    <s v="Life Sciences"/>
    <n v="15"/>
    <n v="5"/>
    <m/>
    <m/>
    <m/>
    <m/>
    <m/>
    <m/>
    <m/>
    <m/>
    <m/>
    <m/>
    <m/>
    <m/>
    <m/>
    <m/>
    <m/>
    <m/>
    <m/>
    <m/>
    <s v="No"/>
    <m/>
    <s v="No"/>
    <m/>
    <m/>
    <m/>
    <m/>
    <m/>
    <m/>
    <m/>
    <s v="No"/>
    <m/>
    <s v="No"/>
    <n v="126309"/>
    <n v="0"/>
    <m/>
    <s v="20247000643669"/>
    <s v="No"/>
    <m/>
    <m/>
    <s v="Tanya D. Wheeler"/>
    <s v="US Citizen"/>
    <s v="W01701919"/>
    <m/>
    <s v="Female"/>
    <s v="No"/>
    <m/>
    <m/>
    <s v="No"/>
    <m/>
    <m/>
    <m/>
    <m/>
    <s v="University of Wyoming Extension Implementation Program Team Plan 2024"/>
    <m/>
    <s v="Federal Direct"/>
    <m/>
    <s v="No"/>
    <m/>
    <s v="Award Created"/>
    <s v="Kristi Hargis Stockdale"/>
    <d v="2024-09-23T15:16:16"/>
    <m/>
    <s v="No"/>
    <m/>
    <m/>
    <m/>
    <s v="Yes"/>
    <n v="1"/>
    <s v="No"/>
    <s v="Other Sponsored Activities"/>
    <s v="Reduced F&amp;A by Sponsor: Specify the rate % and base (MTDC, TDC, Other)"/>
    <s v="Reduced F&amp;A by Sponsor: Specify the rate % and base (MTDC, TDC, Other)"/>
    <n v="0"/>
    <s v="No"/>
    <m/>
    <m/>
    <m/>
    <m/>
    <m/>
    <s v="Grant"/>
    <s v="No"/>
    <m/>
    <m/>
    <m/>
    <s v="No"/>
    <s v="Cost Reimbursable"/>
    <m/>
    <m/>
    <m/>
    <m/>
    <s v="Agricultural Sciences"/>
    <s v="No"/>
    <m/>
    <m/>
    <m/>
    <m/>
    <m/>
    <m/>
    <m/>
    <s v="1"/>
    <m/>
    <s v="Yes"/>
    <s v="Collins, Kaylee"/>
    <m/>
    <m/>
    <s v="Agriculture, Life Sciences,  &amp; Natural Resources"/>
    <m/>
    <m/>
    <m/>
    <s v="[On Campus, Off Campus]"/>
    <s v="New"/>
    <m/>
    <m/>
    <s v="No"/>
    <m/>
    <m/>
    <s v="3 Years"/>
    <m/>
    <s v="0%"/>
    <s v="0%"/>
    <s v="Annual Technical Report"/>
    <m/>
    <s v="US Citizen"/>
    <s v="0.0"/>
    <s v="0.0"/>
    <s v="0.0"/>
    <s v="0.0"/>
    <s v="0.0"/>
    <s v="0.0"/>
    <s v="50"/>
    <s v="W01364659"/>
    <s v="Not Hispanic or Latino"/>
    <m/>
    <m/>
    <m/>
    <s v="Male"/>
    <s v="Ecosystem Science &amp; Management"/>
    <s v="300000007170672"/>
    <s v="Scott P. Schell"/>
    <s v="Principal Investigator"/>
    <s v="0.0"/>
    <s v="0.0"/>
    <s v="0.0"/>
    <s v="0.0"/>
    <s v="0.0"/>
    <s v="0.0"/>
    <s v="0.0"/>
    <s v="0.0"/>
    <m/>
    <m/>
    <m/>
    <m/>
    <m/>
    <m/>
    <m/>
    <m/>
    <m/>
    <m/>
    <m/>
    <s v="2024-70006-43669"/>
    <m/>
    <s v="01-USDANIFA"/>
    <s v="U.S. Federal Government"/>
    <m/>
    <s v="No"/>
    <m/>
    <m/>
    <m/>
    <m/>
    <m/>
    <m/>
    <m/>
    <m/>
    <m/>
    <m/>
    <m/>
    <m/>
    <m/>
    <m/>
    <m/>
    <m/>
    <m/>
    <m/>
    <m/>
    <m/>
    <m/>
    <m/>
    <m/>
    <m/>
    <m/>
    <m/>
    <m/>
    <m/>
    <m/>
    <m/>
    <m/>
    <m/>
    <m/>
    <m/>
    <m/>
    <m/>
    <m/>
    <m/>
    <m/>
    <m/>
    <m/>
    <m/>
    <m/>
    <m/>
    <m/>
    <m/>
    <m/>
    <m/>
    <m/>
    <m/>
    <s v="UWYO CPPM 2024-27 EIP budget justification.docx,Budget_v2.xlsx"/>
    <s v="FY24-CPPM-RFA-P.pdf"/>
    <s v="No"/>
    <m/>
    <s v="No"/>
    <m/>
    <m/>
    <m/>
    <m/>
    <m/>
    <m/>
    <m/>
    <m/>
    <m/>
    <m/>
    <m/>
    <s v="126309"/>
    <m/>
    <m/>
    <m/>
    <m/>
    <m/>
    <m/>
    <m/>
    <m/>
    <m/>
    <m/>
    <m/>
    <m/>
    <m/>
    <m/>
    <m/>
    <m/>
    <m/>
    <m/>
    <m/>
    <m/>
    <m/>
    <m/>
    <m/>
    <m/>
    <m/>
    <m/>
    <m/>
    <m/>
  </r>
  <r>
    <s v="24-1104-A0001-0"/>
    <s v="Hilary Joy Flint"/>
    <s v="IPA Office of Evaluation Sciences"/>
    <s v="U.S. Office of Personnel Management"/>
    <m/>
    <x v="25"/>
    <d v="2025-08-31T00:00:00"/>
    <x v="6"/>
    <s v="Haub"/>
    <n v="77773.48"/>
    <s v="24-1104"/>
    <n v="77773.48"/>
    <s v="Active"/>
    <d v="2024-07-11T14:11:37"/>
    <s v="Haub School of Environment &amp; Natural Resources"/>
    <n v="0"/>
    <s v="Original Award"/>
    <m/>
    <m/>
    <s v="Applied Research"/>
    <s v="false"/>
    <s v="false"/>
    <s v="false"/>
    <s v="false"/>
    <s v="false"/>
    <s v="false"/>
    <m/>
    <m/>
    <s v="This award is through an Intergovernmental Personnel Act (IPA) agreement."/>
    <s v="No"/>
    <m/>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77773.48"/>
    <s v="Social Sciences"/>
    <n v="15"/>
    <n v="5"/>
    <m/>
    <m/>
    <m/>
    <m/>
    <m/>
    <m/>
    <m/>
    <m/>
    <m/>
    <m/>
    <m/>
    <m/>
    <m/>
    <m/>
    <m/>
    <m/>
    <m/>
    <m/>
    <s v="No"/>
    <m/>
    <m/>
    <m/>
    <m/>
    <m/>
    <m/>
    <m/>
    <m/>
    <m/>
    <s v="No"/>
    <m/>
    <s v="No"/>
    <n v="77773.48"/>
    <n v="0"/>
    <m/>
    <m/>
    <s v="No"/>
    <m/>
    <m/>
    <s v="Kimberly Ann Messersmith"/>
    <s v="US Citizen"/>
    <s v="W03274203"/>
    <m/>
    <s v="Female"/>
    <s v="No"/>
    <m/>
    <m/>
    <s v="No"/>
    <m/>
    <m/>
    <m/>
    <m/>
    <s v="IPA for the Office of Evaluation Sciences"/>
    <m/>
    <s v="Federal Direct"/>
    <m/>
    <s v="No"/>
    <m/>
    <m/>
    <m/>
    <m/>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PM"/>
    <s v="U.S. Federal Government"/>
    <m/>
    <s v="No"/>
    <m/>
    <m/>
    <m/>
    <m/>
    <m/>
    <m/>
    <m/>
    <m/>
    <m/>
    <m/>
    <m/>
    <m/>
    <m/>
    <m/>
    <m/>
    <m/>
    <m/>
    <m/>
    <m/>
    <m/>
    <m/>
    <m/>
    <m/>
    <m/>
    <m/>
    <m/>
    <m/>
    <m/>
    <m/>
    <m/>
    <m/>
    <m/>
    <m/>
    <m/>
    <m/>
    <m/>
    <m/>
    <m/>
    <m/>
    <m/>
    <m/>
    <m/>
    <m/>
    <m/>
    <m/>
    <m/>
    <m/>
    <m/>
    <m/>
    <m/>
    <s v="Flint_OES_budget.docx"/>
    <s v="2003-0487-DPAP.pdf"/>
    <s v="No"/>
    <m/>
    <s v="No"/>
    <m/>
    <m/>
    <m/>
    <m/>
    <m/>
    <m/>
    <m/>
    <m/>
    <m/>
    <m/>
    <m/>
    <s v="77773.48"/>
    <m/>
    <m/>
    <m/>
    <m/>
    <m/>
    <m/>
    <m/>
    <m/>
    <m/>
    <m/>
    <m/>
    <m/>
    <m/>
    <m/>
    <m/>
    <m/>
    <m/>
    <m/>
    <m/>
    <m/>
    <m/>
    <m/>
    <m/>
    <m/>
    <m/>
    <m/>
    <m/>
    <m/>
  </r>
  <r>
    <s v="24-1104-A0001-1"/>
    <s v="Hilary Joy Flint"/>
    <s v="IPA Office of Evaluation Sciences"/>
    <s v="Office of Government-wide Policy/General Services Administration"/>
    <m/>
    <x v="25"/>
    <d v="2025-08-31T00:00:00"/>
    <x v="6"/>
    <s v="Haub"/>
    <n v="77773.48"/>
    <s v="24-1104"/>
    <n v="77773.48"/>
    <s v="Active"/>
    <d v="2024-09-11T12:12:54"/>
    <s v="Haub School of Environment &amp; Natural Resources"/>
    <n v="1"/>
    <s v="Other Modifications"/>
    <d v="2024-09-11T00:00:00"/>
    <s v="Kristi Hargis Stockdale"/>
    <s v="Applied Research"/>
    <s v="false"/>
    <s v="false"/>
    <s v="false"/>
    <s v="false"/>
    <s v="false"/>
    <s v="false"/>
    <m/>
    <m/>
    <s v="This award is through an Intergovernmental Personnel Act (IPA) agreement."/>
    <s v="No"/>
    <m/>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77773.48"/>
    <s v="Social Sciences"/>
    <n v="15"/>
    <n v="5"/>
    <m/>
    <m/>
    <m/>
    <m/>
    <m/>
    <m/>
    <m/>
    <m/>
    <m/>
    <m/>
    <m/>
    <m/>
    <m/>
    <m/>
    <m/>
    <m/>
    <m/>
    <m/>
    <s v="No"/>
    <m/>
    <m/>
    <m/>
    <m/>
    <m/>
    <m/>
    <m/>
    <m/>
    <m/>
    <s v="No"/>
    <m/>
    <s v="No"/>
    <n v="77773.48"/>
    <n v="0"/>
    <m/>
    <m/>
    <s v="No"/>
    <m/>
    <m/>
    <s v="Kimberly Ann Messersmith"/>
    <s v="US Citizen"/>
    <s v="W03274203"/>
    <m/>
    <s v="Female"/>
    <s v="No"/>
    <m/>
    <m/>
    <s v="No"/>
    <m/>
    <m/>
    <m/>
    <m/>
    <s v="IPA for the Office of Evaluation Sciences"/>
    <m/>
    <s v="Federal Direct"/>
    <m/>
    <s v="No"/>
    <m/>
    <m/>
    <m/>
    <m/>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GPGSA"/>
    <s v="U.S. Federal Government"/>
    <m/>
    <s v="No"/>
    <m/>
    <m/>
    <m/>
    <m/>
    <m/>
    <m/>
    <m/>
    <m/>
    <m/>
    <m/>
    <m/>
    <m/>
    <m/>
    <m/>
    <m/>
    <m/>
    <m/>
    <m/>
    <m/>
    <m/>
    <m/>
    <m/>
    <m/>
    <m/>
    <m/>
    <m/>
    <m/>
    <m/>
    <m/>
    <m/>
    <m/>
    <m/>
    <m/>
    <m/>
    <m/>
    <m/>
    <m/>
    <m/>
    <m/>
    <m/>
    <m/>
    <m/>
    <m/>
    <m/>
    <m/>
    <m/>
    <m/>
    <m/>
    <m/>
    <m/>
    <s v="Flint_OES_budget.docx"/>
    <s v="2003-0487-DPAP.pdf"/>
    <s v="No"/>
    <m/>
    <s v="No"/>
    <m/>
    <m/>
    <m/>
    <m/>
    <m/>
    <m/>
    <m/>
    <m/>
    <m/>
    <m/>
    <m/>
    <s v="77773.48"/>
    <m/>
    <m/>
    <m/>
    <m/>
    <m/>
    <m/>
    <m/>
    <m/>
    <m/>
    <m/>
    <m/>
    <m/>
    <m/>
    <m/>
    <m/>
    <m/>
    <m/>
    <m/>
    <m/>
    <m/>
    <m/>
    <m/>
    <m/>
    <m/>
    <m/>
    <m/>
    <m/>
    <m/>
  </r>
  <r>
    <s v="24-1104-A0001-2"/>
    <s v="Hilary Joy Flint"/>
    <s v="IPA Office of Evaluation Sciences"/>
    <s v="Office of Government-wide Policy/General Services Administration"/>
    <m/>
    <x v="25"/>
    <d v="2025-08-31T00:00:00"/>
    <x v="6"/>
    <s v="Haub"/>
    <n v="64679.7"/>
    <s v="24-1104"/>
    <n v="64679.7"/>
    <s v="Active"/>
    <d v="2024-09-18T13:23:36"/>
    <s v="Haub School of Environment &amp; Natural Resources"/>
    <n v="2"/>
    <s v="De-Obligation"/>
    <d v="2024-09-18T00:00:00"/>
    <s v="Kristi Hargis Stockdale"/>
    <s v="Applied Research"/>
    <s v="false"/>
    <s v="false"/>
    <s v="false"/>
    <s v="false"/>
    <s v="false"/>
    <s v="false"/>
    <m/>
    <m/>
    <s v="This award is through an Intergovernmental Personnel Act (IPA) agreement."/>
    <s v="No"/>
    <s v="Thomas Abraham Lentner"/>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64679.7"/>
    <s v="Social Sciences"/>
    <n v="15"/>
    <n v="5"/>
    <m/>
    <m/>
    <m/>
    <m/>
    <m/>
    <m/>
    <m/>
    <m/>
    <m/>
    <m/>
    <m/>
    <m/>
    <m/>
    <m/>
    <m/>
    <m/>
    <m/>
    <m/>
    <s v="No"/>
    <m/>
    <m/>
    <m/>
    <m/>
    <m/>
    <m/>
    <m/>
    <m/>
    <m/>
    <s v="No"/>
    <m/>
    <s v="No"/>
    <n v="64679.7"/>
    <n v="0"/>
    <m/>
    <m/>
    <s v="No"/>
    <m/>
    <m/>
    <s v="Kimberly Ann Messersmith"/>
    <s v="US Citizen"/>
    <s v="W03274203"/>
    <m/>
    <s v="Female"/>
    <s v="No"/>
    <m/>
    <m/>
    <s v="No"/>
    <m/>
    <m/>
    <m/>
    <m/>
    <s v="IPA for the Office of Evaluation Sciences"/>
    <m/>
    <s v="Federal Direct"/>
    <m/>
    <s v="No"/>
    <m/>
    <s v="Award Created"/>
    <s v="Thomas Abraham Lentner"/>
    <d v="2024-07-11T14:11:37"/>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GPGSA"/>
    <s v="U.S. Federal Government"/>
    <m/>
    <s v="No"/>
    <m/>
    <m/>
    <m/>
    <m/>
    <m/>
    <m/>
    <m/>
    <m/>
    <m/>
    <m/>
    <m/>
    <m/>
    <m/>
    <m/>
    <m/>
    <m/>
    <m/>
    <m/>
    <m/>
    <m/>
    <m/>
    <m/>
    <m/>
    <m/>
    <m/>
    <m/>
    <m/>
    <m/>
    <m/>
    <m/>
    <m/>
    <m/>
    <m/>
    <m/>
    <m/>
    <m/>
    <m/>
    <m/>
    <m/>
    <m/>
    <m/>
    <m/>
    <m/>
    <m/>
    <m/>
    <m/>
    <m/>
    <m/>
    <m/>
    <m/>
    <s v="Flint_OES_budget.docx"/>
    <s v="2003-0487-DPAP.pdf"/>
    <s v="No"/>
    <m/>
    <s v="No"/>
    <m/>
    <m/>
    <m/>
    <m/>
    <m/>
    <m/>
    <m/>
    <m/>
    <m/>
    <m/>
    <m/>
    <s v="64679.7"/>
    <m/>
    <m/>
    <m/>
    <m/>
    <m/>
    <m/>
    <m/>
    <m/>
    <m/>
    <m/>
    <m/>
    <m/>
    <m/>
    <m/>
    <m/>
    <m/>
    <m/>
    <m/>
    <m/>
    <m/>
    <m/>
    <m/>
    <m/>
    <m/>
    <m/>
    <m/>
    <m/>
    <m/>
  </r>
  <r>
    <s v="23-1590-A0001-0"/>
    <s v="Andrew David Parsekian"/>
    <s v="NSF: ANS - Saline Permafrost"/>
    <s v="National Science Foundation"/>
    <s v="National Science Foundation"/>
    <x v="25"/>
    <d v="2027-08-31T00:00:00"/>
    <x v="40"/>
    <s v="Engineering"/>
    <n v="473772"/>
    <s v="23-1590"/>
    <n v="473772"/>
    <s v="Active"/>
    <d v="2024-05-17T16:10:11"/>
    <s v="Geology &amp; Geophysics"/>
    <n v="0"/>
    <s v="Original Award"/>
    <m/>
    <m/>
    <s v="Basic Research"/>
    <s v="false"/>
    <s v="false"/>
    <s v="false"/>
    <s v="false"/>
    <s v="false"/>
    <s v="false"/>
    <m/>
    <s v="CPos-746786-1v2.pdf,CoA_Uwyo_Parsekian.xlsx,FEOR_Parsekian_UWYO.pdf,cpos-746786-1.pdf,cv-446230-1.pdf"/>
    <m/>
    <s v="No"/>
    <m/>
    <s v="300000007170130"/>
    <m/>
    <m/>
    <s v="eadf8a18-ad4d-471d-b101-6a7e365eb5ed"/>
    <d v="2024-04-29T00:00:00"/>
    <m/>
    <m/>
    <m/>
    <s v="No"/>
    <m/>
    <d v="2027-08-31T00:00:00"/>
    <d v="2024-09-01T00:00:00"/>
    <m/>
    <s v="No"/>
    <n v="47.078000000000003"/>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Geology &amp; Geophysics"/>
    <s v="300000007170130"/>
    <m/>
    <m/>
    <m/>
    <m/>
    <m/>
    <m/>
    <m/>
    <m/>
    <m/>
    <m/>
    <m/>
    <m/>
    <m/>
    <m/>
    <m/>
    <m/>
    <m/>
    <m/>
    <n v="337556"/>
    <s v="Geosciences, Atmospheric Sciences, and Ocean Sciences"/>
    <n v="15"/>
    <n v="5"/>
    <m/>
    <m/>
    <m/>
    <m/>
    <m/>
    <m/>
    <m/>
    <m/>
    <m/>
    <m/>
    <m/>
    <m/>
    <m/>
    <m/>
    <m/>
    <m/>
    <m/>
    <m/>
    <s v="No"/>
    <m/>
    <m/>
    <m/>
    <m/>
    <m/>
    <m/>
    <m/>
    <m/>
    <m/>
    <s v="No"/>
    <m/>
    <s v="No"/>
    <n v="337556"/>
    <n v="136216"/>
    <m/>
    <s v="2336165"/>
    <s v="No"/>
    <m/>
    <m/>
    <s v="James Cody Trask"/>
    <m/>
    <s v="W00467413"/>
    <s v="Not Hispanic or Latino"/>
    <s v="Male"/>
    <s v="No"/>
    <m/>
    <m/>
    <s v="No"/>
    <m/>
    <m/>
    <m/>
    <m/>
    <s v="Collaborative Research: Thaw Below Zero - how warming saline permafrost controls key arctic landscape processes"/>
    <s v="Geological and Earth Sciences"/>
    <s v="Federal Direct"/>
    <m/>
    <s v="No"/>
    <m/>
    <m/>
    <m/>
    <m/>
    <m/>
    <s v="No"/>
    <m/>
    <m/>
    <m/>
    <s v="No"/>
    <m/>
    <s v="No"/>
    <s v="Research"/>
    <m/>
    <s v="44.5% MTDC"/>
    <n v="136216"/>
    <s v="No"/>
    <m/>
    <m/>
    <m/>
    <m/>
    <m/>
    <s v="Grant"/>
    <s v="No"/>
    <m/>
    <m/>
    <m/>
    <s v="No"/>
    <s v="Cost Reimbursable"/>
    <m/>
    <m/>
    <m/>
    <m/>
    <m/>
    <s v="No"/>
    <m/>
    <m/>
    <m/>
    <m/>
    <m/>
    <m/>
    <m/>
    <m/>
    <m/>
    <s v="Yes"/>
    <s v="Wroblewski, Mitchell"/>
    <m/>
    <m/>
    <s v="Engineering &amp; Physical Sciences"/>
    <m/>
    <s v="01-NSF"/>
    <m/>
    <s v="On Campus"/>
    <s v="New"/>
    <m/>
    <m/>
    <s v="No"/>
    <m/>
    <m/>
    <s v="3 Years"/>
    <m/>
    <m/>
    <m/>
    <s v="[Annual Technical Report, Final Technical Report]"/>
    <m/>
    <s v="US Citizen"/>
    <s v="0.0"/>
    <s v="0.0"/>
    <s v="0.0"/>
    <s v="0.0"/>
    <s v="0.0"/>
    <s v="0.0"/>
    <s v="100"/>
    <s v="W08288814"/>
    <m/>
    <m/>
    <m/>
    <m/>
    <s v="Male"/>
    <s v="Geology &amp; Geophysics"/>
    <s v="300000007170130"/>
    <s v="Andrew David Parsekian"/>
    <s v="Principal Investigator"/>
    <s v="0.0"/>
    <s v="0.0"/>
    <s v="0.0"/>
    <s v="0.0"/>
    <s v="100.0"/>
    <s v="3.0"/>
    <s v="25.0"/>
    <s v="3.0"/>
    <m/>
    <m/>
    <m/>
    <m/>
    <m/>
    <m/>
    <m/>
    <m/>
    <m/>
    <m/>
    <m/>
    <s v="2336165"/>
    <m/>
    <s v="01-NSF"/>
    <s v="U.S. Federal Government"/>
    <m/>
    <s v="No"/>
    <m/>
    <m/>
    <m/>
    <m/>
    <m/>
    <m/>
    <m/>
    <m/>
    <m/>
    <m/>
    <m/>
    <m/>
    <m/>
    <m/>
    <m/>
    <m/>
    <m/>
    <m/>
    <m/>
    <m/>
    <m/>
    <m/>
    <m/>
    <m/>
    <m/>
    <m/>
    <m/>
    <m/>
    <m/>
    <m/>
    <m/>
    <m/>
    <m/>
    <m/>
    <m/>
    <m/>
    <m/>
    <m/>
    <m/>
    <m/>
    <m/>
    <m/>
    <m/>
    <m/>
    <m/>
    <m/>
    <m/>
    <m/>
    <m/>
    <m/>
    <s v="ANS-Saline_Budget_2023_Version1.xlsx,ANS-Saline_Budget_Justification_2023_Version1.docx,ANS-Saline_Budget_2023_Version2.xlsx,ANS-Saline_Budget_Justification_2023_Version2.docx"/>
    <m/>
    <s v="No"/>
    <m/>
    <s v="No"/>
    <m/>
    <m/>
    <m/>
    <m/>
    <m/>
    <m/>
    <m/>
    <m/>
    <m/>
    <m/>
    <m/>
    <s v="473773"/>
    <m/>
    <m/>
    <m/>
    <m/>
    <m/>
    <m/>
    <m/>
    <m/>
    <m/>
    <m/>
    <s v="[Conflict of Interest, Responsible Conduct of Research]"/>
    <m/>
    <m/>
    <m/>
    <m/>
    <m/>
    <m/>
    <m/>
    <m/>
    <m/>
    <m/>
    <m/>
    <m/>
    <m/>
    <m/>
    <m/>
    <m/>
    <m/>
  </r>
  <r>
    <s v="24-0819-A0002-1"/>
    <s v="Rebecca Witinok-Huber"/>
    <s v="Expanding the evidence base for climate investments toward transformative pathways: A framework to understand climate change adaptation process-outcome linkages."/>
    <s v="National Oceanic and Atmospheric Administration/Department of Commerce"/>
    <m/>
    <x v="25"/>
    <d v="2026-08-31T00:00:00"/>
    <x v="6"/>
    <s v="Haub"/>
    <n v="289301"/>
    <s v="24-0819"/>
    <n v="289301"/>
    <s v="Active"/>
    <d v="2024-09-07T09:52:57"/>
    <s v="Haub School of Environment &amp; Natural Resources"/>
    <n v="1"/>
    <s v="Pre-Award Spending Removal"/>
    <d v="2024-09-07T00:00:00"/>
    <s v="Kristi Hargis Stockdale"/>
    <s v="Basic Research"/>
    <m/>
    <m/>
    <m/>
    <m/>
    <m/>
    <m/>
    <m/>
    <m/>
    <s v="all your items grants.gov upload attached as PDFS in attachment tab"/>
    <s v="No"/>
    <m/>
    <s v="300000007170093"/>
    <m/>
    <m/>
    <s v="ef8fb45e-61e6-49e8-9fbe-0118a2b8d333"/>
    <d v="2024-09-05T00:00:00"/>
    <m/>
    <m/>
    <m/>
    <s v="No"/>
    <m/>
    <d v="2026-08-31T00:00:00"/>
    <d v="2024-09-01T00:00:00"/>
    <m/>
    <s v="No"/>
    <n v="11.430999999999999"/>
    <s v="No"/>
    <m/>
    <m/>
    <m/>
    <s v="No"/>
    <m/>
    <s v="false"/>
    <s v="Haub School of Environmental &amp; Natural Resources"/>
    <m/>
    <s v="Research &amp; Economic Development"/>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ubdivision"/>
    <s v="300000029642088"/>
    <m/>
    <m/>
    <s v="Science Institute"/>
    <s v="300000018938530"/>
    <m/>
    <m/>
    <m/>
    <m/>
    <m/>
    <m/>
    <m/>
    <m/>
    <m/>
    <m/>
    <m/>
    <m/>
    <m/>
    <m/>
    <n v="226709"/>
    <s v="Social Sciences"/>
    <n v="10"/>
    <n v="5"/>
    <m/>
    <n v="0"/>
    <m/>
    <m/>
    <m/>
    <m/>
    <m/>
    <m/>
    <m/>
    <m/>
    <n v="5"/>
    <m/>
    <m/>
    <m/>
    <m/>
    <m/>
    <m/>
    <m/>
    <s v="No"/>
    <m/>
    <s v="No"/>
    <m/>
    <m/>
    <m/>
    <m/>
    <m/>
    <m/>
    <m/>
    <s v="No"/>
    <m/>
    <s v="No"/>
    <n v="226709"/>
    <n v="62592"/>
    <m/>
    <s v="NA24OARX431C0035"/>
    <s v="No"/>
    <m/>
    <m/>
    <s v="Kimberly Ann Messersmith"/>
    <s v="US Citizen"/>
    <s v="W03274203"/>
    <m/>
    <s v="Female"/>
    <s v="No"/>
    <m/>
    <m/>
    <s v="No"/>
    <m/>
    <m/>
    <m/>
    <m/>
    <s v="Expanding the evidence base for climate investments toward transformative pathways: A framework to understand climate change adaptation process-outcome linkages."/>
    <m/>
    <s v="Federal Direct"/>
    <m/>
    <s v="No"/>
    <m/>
    <m/>
    <m/>
    <m/>
    <m/>
    <s v="Yes"/>
    <m/>
    <m/>
    <m/>
    <s v="No"/>
    <n v="2"/>
    <s v="No"/>
    <s v="Research"/>
    <m/>
    <s v="44.5% MTDC"/>
    <n v="62592"/>
    <s v="No"/>
    <m/>
    <m/>
    <m/>
    <m/>
    <m/>
    <s v="Cooperative Agreement"/>
    <s v="No"/>
    <m/>
    <m/>
    <m/>
    <s v="No"/>
    <s v="Cost Reimbursable"/>
    <m/>
    <s v="Pending"/>
    <m/>
    <m/>
    <m/>
    <s v="No"/>
    <m/>
    <m/>
    <m/>
    <m/>
    <m/>
    <m/>
    <m/>
    <m/>
    <m/>
    <s v="Yes"/>
    <s v="Lorenz, Michelle"/>
    <m/>
    <m/>
    <s v="Haub School of Environmental &amp; Natural Resources"/>
    <m/>
    <m/>
    <m/>
    <s v="On Campus"/>
    <s v="New"/>
    <m/>
    <m/>
    <s v="No"/>
    <m/>
    <m/>
    <m/>
    <m/>
    <m/>
    <m/>
    <m/>
    <m/>
    <s v="US Citizen"/>
    <s v="0.0"/>
    <s v="0.0"/>
    <s v="0.0"/>
    <s v="0.0"/>
    <s v="0.0"/>
    <s v="0.0"/>
    <s v="50"/>
    <s v="W09978054"/>
    <s v="Not Hispanic or Latino"/>
    <m/>
    <m/>
    <m/>
    <s v="Female"/>
    <s v="Haub School of Environment &amp; Natural Resources"/>
    <s v="300000007170093"/>
    <s v="Corrine Noel Knapp"/>
    <s v="Co-Principal Investigator"/>
    <s v="0.0"/>
    <s v="0.0"/>
    <s v="0.0"/>
    <s v="0.0"/>
    <s v="0.0"/>
    <s v="0.0"/>
    <s v="0.0"/>
    <s v="0.0"/>
    <m/>
    <m/>
    <m/>
    <m/>
    <m/>
    <m/>
    <m/>
    <m/>
    <m/>
    <m/>
    <s v="Other Social Sciences"/>
    <s v="NA24OARX431C0035-T1-01"/>
    <m/>
    <s v="01-NOAA"/>
    <s v="U.S. Federal Government"/>
    <m/>
    <s v="No"/>
    <m/>
    <m/>
    <m/>
    <m/>
    <m/>
    <m/>
    <m/>
    <m/>
    <m/>
    <m/>
    <m/>
    <m/>
    <m/>
    <m/>
    <m/>
    <m/>
    <m/>
    <m/>
    <m/>
    <m/>
    <m/>
    <m/>
    <m/>
    <m/>
    <m/>
    <m/>
    <m/>
    <m/>
    <m/>
    <m/>
    <m/>
    <m/>
    <m/>
    <m/>
    <m/>
    <m/>
    <m/>
    <m/>
    <m/>
    <m/>
    <m/>
    <m/>
    <m/>
    <m/>
    <m/>
    <m/>
    <m/>
    <m/>
    <m/>
    <m/>
    <s v="NOAA AdSci-Budget and Budget Narrative (2).pdf"/>
    <m/>
    <s v="No"/>
    <m/>
    <s v="No"/>
    <m/>
    <m/>
    <m/>
    <m/>
    <m/>
    <m/>
    <m/>
    <m/>
    <m/>
    <m/>
    <m/>
    <s v="298301"/>
    <m/>
    <m/>
    <m/>
    <m/>
    <m/>
    <m/>
    <m/>
    <m/>
    <m/>
    <m/>
    <m/>
    <m/>
    <m/>
    <s v="No"/>
    <m/>
    <m/>
    <m/>
    <m/>
    <m/>
    <m/>
    <m/>
    <m/>
    <m/>
    <m/>
    <m/>
    <m/>
    <m/>
    <m/>
  </r>
  <r>
    <s v="24-0642-A0001"/>
    <s v="Kristina Hufford"/>
    <s v="Environmental Sustainability of Alternative Mine Reclamation Practices: An Assessment of Ecological Function, Hydrologic Response, and Economic Viability"/>
    <s v="National Science Foundation"/>
    <m/>
    <x v="25"/>
    <d v="2027-08-31T00:00:00"/>
    <x v="5"/>
    <s v="Agriculture"/>
    <n v="450000"/>
    <s v="24-0642"/>
    <n v="450000"/>
    <s v="Active"/>
    <d v="2024-08-02T14:09:49"/>
    <s v="Ecosystem Science &amp; Management"/>
    <n v="0"/>
    <s v="Original Award"/>
    <m/>
    <m/>
    <s v="Applied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award includes geosciences, biological sciences, and economics.  It is intentionally cross-disciplinary."/>
    <s v="Yes"/>
    <m/>
    <s v="300000007170672"/>
    <m/>
    <m/>
    <s v="f92d4c57-a82b-43b1-a426-c27140c2acd9"/>
    <d v="2024-08-02T00:00:00"/>
    <m/>
    <m/>
    <m/>
    <s v="No"/>
    <m/>
    <d v="2027-08-31T00:00:00"/>
    <d v="2024-09-01T00:00:00"/>
    <m/>
    <s v="No"/>
    <n v="47.040999999999997"/>
    <s v="No"/>
    <m/>
    <m/>
    <m/>
    <m/>
    <m/>
    <s v="true"/>
    <s v="Agriculture, Life Sciences,  &amp; Natural Resources"/>
    <m/>
    <s v="Agriculture, Life Sciences,  &amp; Natural Resources"/>
    <s v="Engineering &amp; Physical Sciences"/>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s v="Agriculture &amp; Applied Economics"/>
    <s v="300000007170651"/>
    <s v="Civil &amp; Architectural Engineering &amp; Construction Management"/>
    <s v="300000007169989"/>
    <m/>
    <m/>
    <m/>
    <m/>
    <m/>
    <m/>
    <m/>
    <m/>
    <m/>
    <m/>
    <m/>
    <m/>
    <n v="344132"/>
    <s v="Geosciences, Atmospheric Sciences, and Ocean Sciences"/>
    <n v="9"/>
    <n v="2"/>
    <m/>
    <n v="2"/>
    <n v="1"/>
    <m/>
    <m/>
    <m/>
    <m/>
    <m/>
    <m/>
    <m/>
    <n v="5"/>
    <n v="1"/>
    <m/>
    <m/>
    <m/>
    <m/>
    <m/>
    <m/>
    <s v="No"/>
    <m/>
    <s v="No"/>
    <m/>
    <m/>
    <s v="Ecosystem Science &amp; Management"/>
    <s v="300000007170672"/>
    <s v="Agriculture (C)"/>
    <m/>
    <m/>
    <s v="Yes"/>
    <m/>
    <s v="No"/>
    <n v="344132"/>
    <n v="105868"/>
    <s v="None - we will use currently available resources to the best of my knowledge.  We may need data storage via ARCC or other facilities already present on campus."/>
    <s v="2414496"/>
    <s v="No"/>
    <m/>
    <m/>
    <s v="Tanya D. Wheeler"/>
    <s v="US Citizen"/>
    <s v="W01701919"/>
    <m/>
    <s v="Female"/>
    <s v="No"/>
    <m/>
    <m/>
    <s v="No"/>
    <m/>
    <m/>
    <m/>
    <m/>
    <s v="Environmental Sustainability of Alternative Mine Reclamation Practices: An Assessment of Ecological Function, Hydrologic Response, and Economic Viability"/>
    <s v="Other Geosciences, Atmospheric Sciences, and Ocean Sciences"/>
    <s v="Federal Direct"/>
    <m/>
    <s v="No"/>
    <m/>
    <s v="Award Created"/>
    <s v="Farrell Jean Rapp"/>
    <d v="2024-08-02T14:09:48"/>
    <m/>
    <s v="No"/>
    <m/>
    <m/>
    <m/>
    <s v="No"/>
    <n v="3"/>
    <s v="No"/>
    <s v="Research"/>
    <m/>
    <s v="44.5% MTDC"/>
    <n v="105868"/>
    <s v="No"/>
    <m/>
    <m/>
    <m/>
    <m/>
    <m/>
    <s v="Grant"/>
    <s v="No"/>
    <m/>
    <m/>
    <m/>
    <s v="No"/>
    <s v="Cost Reimbursable"/>
    <m/>
    <m/>
    <m/>
    <m/>
    <m/>
    <s v="No"/>
    <m/>
    <m/>
    <m/>
    <m/>
    <m/>
    <s v="No"/>
    <m/>
    <m/>
    <m/>
    <s v="Yes"/>
    <s v="Collins, Kaylee"/>
    <m/>
    <m/>
    <s v="[Agriculture, Life Sciences,  &amp; Natural Resources, Engineering &amp; Physical Sciences]"/>
    <m/>
    <m/>
    <m/>
    <s v="On Campus"/>
    <s v="Resubmission"/>
    <m/>
    <m/>
    <s v="No"/>
    <m/>
    <m/>
    <s v="3 Years"/>
    <m/>
    <m/>
    <m/>
    <s v="[Annual Technical Report, Final Technical Report]"/>
    <m/>
    <s v="US Citizen"/>
    <s v="0.0"/>
    <s v="0.0"/>
    <s v="0.0"/>
    <s v="0.0"/>
    <s v="0.0"/>
    <s v="0.0"/>
    <s v="30"/>
    <s v="W06350920"/>
    <m/>
    <m/>
    <m/>
    <m/>
    <s v="Female"/>
    <s v="Ecosystem Science &amp; Management"/>
    <s v="300000007170672"/>
    <s v="Kristina Hufford"/>
    <s v="Principal Investigator"/>
    <s v="0.0"/>
    <s v="0.0"/>
    <s v="1.25"/>
    <s v="0.15"/>
    <s v="0.0"/>
    <s v="0.0"/>
    <s v="1.25"/>
    <s v="0.15"/>
    <m/>
    <m/>
    <m/>
    <m/>
    <m/>
    <m/>
    <m/>
    <m/>
    <m/>
    <s v="Data Storage/Specialized Software, etc."/>
    <m/>
    <s v="2414496"/>
    <m/>
    <s v="01-NSF"/>
    <s v="U.S. Federal Government"/>
    <m/>
    <s v="No"/>
    <m/>
    <m/>
    <m/>
    <m/>
    <m/>
    <m/>
    <m/>
    <m/>
    <m/>
    <m/>
    <m/>
    <m/>
    <m/>
    <m/>
    <m/>
    <m/>
    <m/>
    <m/>
    <m/>
    <m/>
    <m/>
    <m/>
    <m/>
    <m/>
    <m/>
    <m/>
    <m/>
    <m/>
    <m/>
    <m/>
    <m/>
    <m/>
    <m/>
    <m/>
    <m/>
    <m/>
    <m/>
    <m/>
    <m/>
    <m/>
    <m/>
    <m/>
    <m/>
    <m/>
    <m/>
    <m/>
    <m/>
    <m/>
    <m/>
    <m/>
    <s v="NSF Budget Justification.pdf,Budget - 2023 NSF.xlsx,NSF Budget research gov.pdf"/>
    <m/>
    <s v="No"/>
    <m/>
    <s v="No"/>
    <m/>
    <m/>
    <m/>
    <m/>
    <m/>
    <m/>
    <m/>
    <m/>
    <m/>
    <m/>
    <m/>
    <s v="450000"/>
    <m/>
    <m/>
    <m/>
    <m/>
    <m/>
    <m/>
    <m/>
    <m/>
    <m/>
    <m/>
    <s v="[Responsible Conduct of Research]"/>
    <m/>
    <m/>
    <s v="No"/>
    <m/>
    <m/>
    <m/>
    <m/>
    <m/>
    <m/>
    <m/>
    <m/>
    <m/>
    <m/>
    <m/>
    <m/>
    <m/>
    <m/>
  </r>
  <r>
    <s v="23-1369-A0002"/>
    <s v="Jeffrey L. Beck"/>
    <s v="Adaptive Management of the NPL Gas Field for Sage-grouse"/>
    <s v="Wyoming Game and Fish Department"/>
    <m/>
    <x v="26"/>
    <d v="2025-09-30T00:00:00"/>
    <x v="5"/>
    <s v="Agriculture"/>
    <n v="48000"/>
    <s v="23-1369"/>
    <n v="48000"/>
    <s v="Active"/>
    <d v="2024-09-03T15:50:48"/>
    <s v="Ecosystem Science &amp; Management"/>
    <n v="0"/>
    <s v="Original Award"/>
    <m/>
    <m/>
    <s v="Basic Research"/>
    <m/>
    <m/>
    <m/>
    <m/>
    <m/>
    <m/>
    <m/>
    <m/>
    <m/>
    <s v="No"/>
    <m/>
    <s v="300000007170672"/>
    <m/>
    <m/>
    <s v="50e181ef-58aa-40be-ad44-1ab94e1b3462"/>
    <d v="2024-09-04T00:00:00"/>
    <m/>
    <m/>
    <m/>
    <s v="No"/>
    <m/>
    <d v="2025-09-30T00:00:00"/>
    <d v="2024-09-03T00:00:00"/>
    <m/>
    <s v="No"/>
    <s v="NONFED"/>
    <s v="No"/>
    <m/>
    <m/>
    <m/>
    <m/>
    <m/>
    <s v="true"/>
    <s v="Agriculture, Life Sciences,  &amp; Natural Resources"/>
    <m/>
    <m/>
    <m/>
    <m/>
    <m/>
    <m/>
    <m/>
    <m/>
    <m/>
    <s v="No"/>
    <m/>
    <m/>
    <s v="No"/>
    <m/>
    <s v="Farrell Jean Rapp"/>
    <s v="0"/>
    <m/>
    <s v="0"/>
    <m/>
    <m/>
    <m/>
    <m/>
    <m/>
    <m/>
    <m/>
    <m/>
    <m/>
    <m/>
    <m/>
    <m/>
    <m/>
    <m/>
    <m/>
    <m/>
    <m/>
    <m/>
    <m/>
    <m/>
    <m/>
    <m/>
    <m/>
    <m/>
    <m/>
    <m/>
    <m/>
    <m/>
    <m/>
    <m/>
    <m/>
    <m/>
    <m/>
    <m/>
    <m/>
    <m/>
    <m/>
    <m/>
    <s v="No"/>
    <s v="Third Party"/>
    <m/>
    <s v="Third Party"/>
    <m/>
    <m/>
    <m/>
    <m/>
    <m/>
    <m/>
    <m/>
    <s v="Cash"/>
    <m/>
    <s v="Cash"/>
    <m/>
    <m/>
    <m/>
    <m/>
    <m/>
    <m/>
    <m/>
    <m/>
    <m/>
    <m/>
    <m/>
    <m/>
    <m/>
    <m/>
    <m/>
    <m/>
    <m/>
    <m/>
    <m/>
    <m/>
    <m/>
    <m/>
    <m/>
    <m/>
    <m/>
    <m/>
    <m/>
    <m/>
    <m/>
    <m/>
    <m/>
    <m/>
    <m/>
    <m/>
    <m/>
    <m/>
    <m/>
    <s v="Ecosystem Science &amp; Management"/>
    <s v="300000007170672"/>
    <m/>
    <m/>
    <m/>
    <m/>
    <m/>
    <m/>
    <m/>
    <m/>
    <m/>
    <m/>
    <m/>
    <m/>
    <m/>
    <m/>
    <m/>
    <m/>
    <m/>
    <m/>
    <n v="43636"/>
    <s v="Life Sciences"/>
    <n v="15"/>
    <n v="5"/>
    <m/>
    <m/>
    <m/>
    <m/>
    <m/>
    <m/>
    <m/>
    <m/>
    <m/>
    <m/>
    <m/>
    <m/>
    <m/>
    <m/>
    <m/>
    <m/>
    <m/>
    <m/>
    <s v="No"/>
    <m/>
    <s v="No"/>
    <m/>
    <m/>
    <m/>
    <m/>
    <m/>
    <m/>
    <m/>
    <s v="No"/>
    <m/>
    <s v="No"/>
    <n v="43636"/>
    <n v="4364"/>
    <m/>
    <m/>
    <s v="No"/>
    <m/>
    <m/>
    <s v="Tori Henderson"/>
    <s v="US Citizen"/>
    <s v="W00135907"/>
    <m/>
    <s v="Female"/>
    <s v="No"/>
    <m/>
    <m/>
    <s v="No"/>
    <m/>
    <m/>
    <m/>
    <m/>
    <s v="Adaptive Management of the NPL Gas Field for Sage-Grouse Phase III"/>
    <m/>
    <s v="Non-Federal"/>
    <m/>
    <s v="No"/>
    <m/>
    <s v="Award Created"/>
    <s v="Farrell Jean Rapp"/>
    <d v="2024-09-03T15:50:48"/>
    <m/>
    <s v="No"/>
    <s v="Approved"/>
    <d v="2023-08-03T00:00:00"/>
    <s v="2023-0028"/>
    <s v="Yes"/>
    <n v="1"/>
    <s v="No"/>
    <s v="Research"/>
    <m/>
    <s v="Reduced F&amp;A by Sponsor: Specify the rate % and base (MTDC, TDC, Other)"/>
    <n v="4364"/>
    <s v="No"/>
    <m/>
    <m/>
    <m/>
    <m/>
    <m/>
    <s v="Grant"/>
    <s v="No"/>
    <m/>
    <m/>
    <m/>
    <s v="No"/>
    <s v="Cost Reimbursable"/>
    <m/>
    <m/>
    <m/>
    <m/>
    <s v="Natural Resources and Conservation"/>
    <s v="Yes"/>
    <s v="Voluntary"/>
    <m/>
    <m/>
    <m/>
    <m/>
    <m/>
    <m/>
    <s v="1"/>
    <m/>
    <s v="No"/>
    <s v="Collins, Kaylee"/>
    <m/>
    <m/>
    <s v="Agriculture, Life Sciences,  &amp; Natural Resources"/>
    <m/>
    <m/>
    <m/>
    <s v="On Campus"/>
    <s v="Competing Continuation"/>
    <m/>
    <m/>
    <s v="No"/>
    <m/>
    <m/>
    <s v="10 Years"/>
    <m/>
    <m/>
    <s v="10% Total Request"/>
    <s v="Final Technical Report"/>
    <m/>
    <s v="US Citizen"/>
    <m/>
    <m/>
    <m/>
    <m/>
    <m/>
    <m/>
    <s v="100"/>
    <s v="W03273874"/>
    <s v="Not Hispanic or Latino"/>
    <m/>
    <m/>
    <m/>
    <s v="Male"/>
    <s v="Ecosystem Science &amp; Management"/>
    <s v="300000007170672"/>
    <s v="Jeffrey L. Beck"/>
    <s v="Principal Investigator"/>
    <m/>
    <m/>
    <m/>
    <m/>
    <m/>
    <m/>
    <s v="0.0"/>
    <s v="0.0"/>
    <m/>
    <m/>
    <m/>
    <m/>
    <m/>
    <m/>
    <m/>
    <m/>
    <m/>
    <m/>
    <m/>
    <s v="005418"/>
    <m/>
    <s v="02-WGAFD"/>
    <s v="Wyoming State Governmental Entities"/>
    <m/>
    <s v="No"/>
    <m/>
    <m/>
    <m/>
    <m/>
    <m/>
    <m/>
    <m/>
    <m/>
    <m/>
    <m/>
    <m/>
    <m/>
    <m/>
    <m/>
    <m/>
    <m/>
    <m/>
    <m/>
    <m/>
    <m/>
    <m/>
    <m/>
    <m/>
    <m/>
    <m/>
    <m/>
    <m/>
    <m/>
    <m/>
    <m/>
    <m/>
    <m/>
    <m/>
    <m/>
    <m/>
    <m/>
    <m/>
    <m/>
    <m/>
    <m/>
    <m/>
    <m/>
    <m/>
    <m/>
    <m/>
    <m/>
    <m/>
    <m/>
    <m/>
    <m/>
    <s v="Sage-GrouseLWGProjectApplication102023_NPL Continuation_3.15.2024.pdf"/>
    <s v="Sage-GrouseLWGProjectApplication102023_NPL Continuation_3.15.2024.pdf"/>
    <s v="No"/>
    <m/>
    <s v="No"/>
    <m/>
    <m/>
    <m/>
    <m/>
    <m/>
    <m/>
    <m/>
    <m/>
    <m/>
    <m/>
    <s v="0"/>
    <s v="48000"/>
    <m/>
    <m/>
    <m/>
    <m/>
    <m/>
    <m/>
    <m/>
    <m/>
    <m/>
    <m/>
    <m/>
    <m/>
    <m/>
    <s v="No"/>
    <m/>
    <m/>
    <m/>
    <s v="N/A"/>
    <m/>
    <m/>
    <m/>
    <m/>
    <m/>
    <m/>
    <m/>
    <m/>
    <m/>
    <m/>
  </r>
  <r>
    <s v="24-0956-A0002"/>
    <s v="Melanie Armstrong"/>
    <s v="MPSG Facilitation and Engagement"/>
    <s v="Forest Service/Department of Agriculture"/>
    <s v="Forest Service/Department of Agriculture"/>
    <x v="27"/>
    <d v="2029-08-04T00:00:00"/>
    <x v="6"/>
    <s v="Haub"/>
    <n v="191300"/>
    <s v="24-0956"/>
    <n v="191300"/>
    <s v="Active"/>
    <d v="2024-08-23T15:55:58"/>
    <s v="Haub School of Environment &amp; Natural Resources"/>
    <n v="0"/>
    <s v="Original Award"/>
    <m/>
    <m/>
    <s v="Other Sponsored Activity"/>
    <m/>
    <m/>
    <m/>
    <m/>
    <m/>
    <m/>
    <m/>
    <m/>
    <m/>
    <s v="No"/>
    <m/>
    <s v="300000007170093"/>
    <m/>
    <m/>
    <s v="1f65d19f-2016-41ea-a4e2-2c46c5227847"/>
    <d v="2024-09-05T00:00:00"/>
    <m/>
    <m/>
    <m/>
    <s v="No"/>
    <m/>
    <d v="2029-08-04T00:00:00"/>
    <d v="2024-09-05T00:00:00"/>
    <m/>
    <s v="Yes"/>
    <n v="10.699"/>
    <s v="No"/>
    <m/>
    <s v="Rocky Mountains (RM-CESU)"/>
    <m/>
    <m/>
    <m/>
    <s v="true"/>
    <s v="Haub School of Environmental &amp; Natural Resources"/>
    <m/>
    <m/>
    <m/>
    <m/>
    <m/>
    <m/>
    <m/>
    <m/>
    <m/>
    <s v="No"/>
    <m/>
    <m/>
    <s v="No"/>
    <m/>
    <s v="Kristi Hargis Stockdale"/>
    <m/>
    <m/>
    <m/>
    <m/>
    <m/>
    <m/>
    <m/>
    <m/>
    <m/>
    <m/>
    <s v="24008"/>
    <m/>
    <m/>
    <m/>
    <m/>
    <m/>
    <m/>
    <m/>
    <m/>
    <m/>
    <m/>
    <m/>
    <m/>
    <m/>
    <m/>
    <m/>
    <m/>
    <m/>
    <m/>
    <m/>
    <m/>
    <m/>
    <m/>
    <m/>
    <m/>
    <m/>
    <m/>
    <m/>
    <m/>
    <m/>
    <m/>
    <s v="Yes"/>
    <s v="University of Wyoming"/>
    <m/>
    <m/>
    <m/>
    <m/>
    <m/>
    <m/>
    <m/>
    <m/>
    <m/>
    <s v="In-kind"/>
    <m/>
    <m/>
    <m/>
    <m/>
    <m/>
    <m/>
    <m/>
    <m/>
    <m/>
    <s v="Haub School of Environment &amp; Natural Resources"/>
    <s v="300000007170093"/>
    <m/>
    <m/>
    <m/>
    <m/>
    <m/>
    <m/>
    <m/>
    <m/>
    <m/>
    <m/>
    <m/>
    <m/>
    <m/>
    <m/>
    <m/>
    <m/>
    <m/>
    <m/>
    <m/>
    <m/>
    <m/>
    <m/>
    <m/>
    <m/>
    <m/>
    <m/>
    <s v="salary/fringe, unrecovered indirect"/>
    <m/>
    <s v="Haub School of Environment &amp; Natural Resources"/>
    <s v="300000007170093"/>
    <m/>
    <m/>
    <m/>
    <m/>
    <m/>
    <m/>
    <m/>
    <m/>
    <m/>
    <m/>
    <m/>
    <m/>
    <m/>
    <m/>
    <m/>
    <m/>
    <m/>
    <m/>
    <n v="162808.51"/>
    <s v="Social Sciences"/>
    <n v="15"/>
    <n v="5"/>
    <m/>
    <m/>
    <m/>
    <m/>
    <m/>
    <m/>
    <m/>
    <m/>
    <m/>
    <m/>
    <m/>
    <m/>
    <m/>
    <m/>
    <m/>
    <m/>
    <m/>
    <m/>
    <s v="No"/>
    <m/>
    <m/>
    <m/>
    <m/>
    <m/>
    <m/>
    <m/>
    <m/>
    <m/>
    <s v="No"/>
    <m/>
    <s v="No"/>
    <n v="162808.51"/>
    <n v="28491.49"/>
    <m/>
    <s v="24-CS-1102300-02"/>
    <s v="No"/>
    <m/>
    <m/>
    <s v="Kimberly Ann Messersmith"/>
    <s v="US Citizen"/>
    <s v="W03274203"/>
    <m/>
    <s v="Female"/>
    <s v="No"/>
    <m/>
    <m/>
    <s v="No"/>
    <m/>
    <m/>
    <m/>
    <m/>
    <s v="Mountain Planning Service Group (MPSG) facilitation and engagement services"/>
    <m/>
    <s v="Federal Direct"/>
    <m/>
    <s v="No"/>
    <m/>
    <s v="Award Created"/>
    <s v="Kristi Hargis Stockdale"/>
    <d v="2024-08-23T15:55:57"/>
    <m/>
    <s v="No"/>
    <m/>
    <m/>
    <m/>
    <s v="Yes"/>
    <n v="1"/>
    <s v="Yes"/>
    <s v="Other Sponsored Activities"/>
    <s v="Reduced F&amp;A by Sponsor: Specify the rate % and base (MTDC, TDC, Other)"/>
    <s v="Reduced F&amp;A by Sponsor: Specify the rate % and base (MTDC, TDC, Other)"/>
    <n v="28491.49"/>
    <s v="No"/>
    <m/>
    <m/>
    <m/>
    <m/>
    <m/>
    <s v="Cooperative Agreement"/>
    <s v="No"/>
    <m/>
    <m/>
    <m/>
    <s v="No"/>
    <s v="Cost Reimbursable"/>
    <m/>
    <m/>
    <m/>
    <m/>
    <m/>
    <s v="No"/>
    <s v="Required"/>
    <m/>
    <m/>
    <m/>
    <m/>
    <m/>
    <m/>
    <m/>
    <m/>
    <s v="Yes"/>
    <s v="Lorenz, Michelle"/>
    <m/>
    <m/>
    <s v="Haub School of Environmental &amp; Natural Resources"/>
    <m/>
    <s v="01-FSUSDA"/>
    <m/>
    <s v="On Campus"/>
    <s v="New"/>
    <m/>
    <m/>
    <s v="No"/>
    <m/>
    <m/>
    <s v="3 Years"/>
    <m/>
    <s v="17.5% TDC"/>
    <s v="17.5"/>
    <s v="[Final Technical Report, Annual Technical Report, Other]"/>
    <s v="Quarterly"/>
    <m/>
    <s v="0.0"/>
    <s v="0.0"/>
    <s v="0.0"/>
    <s v="0.0"/>
    <s v="0.0"/>
    <s v="0.0"/>
    <s v="100"/>
    <s v="W00271959"/>
    <m/>
    <m/>
    <m/>
    <m/>
    <s v="Female"/>
    <s v="Haub School of Environment &amp; Natural Resources"/>
    <s v="300000007170093"/>
    <s v="Melanie Armstrong"/>
    <s v="Principal Investigator"/>
    <s v="0.0"/>
    <s v="0.0"/>
    <s v="0.0"/>
    <s v="0.0"/>
    <s v="0.0"/>
    <s v="0.0"/>
    <s v="0.0"/>
    <s v="0.0"/>
    <m/>
    <m/>
    <m/>
    <m/>
    <m/>
    <m/>
    <m/>
    <m/>
    <m/>
    <m/>
    <s v="Other Social Sciences"/>
    <s v="24-CS-11023000-005"/>
    <m/>
    <s v="01-FSUSDA"/>
    <s v="U.S. Federal Government"/>
    <m/>
    <s v="No"/>
    <m/>
    <m/>
    <m/>
    <m/>
    <m/>
    <m/>
    <m/>
    <m/>
    <m/>
    <m/>
    <m/>
    <m/>
    <m/>
    <m/>
    <m/>
    <m/>
    <m/>
    <m/>
    <m/>
    <m/>
    <m/>
    <m/>
    <m/>
    <m/>
    <m/>
    <m/>
    <m/>
    <m/>
    <m/>
    <m/>
    <m/>
    <m/>
    <m/>
    <m/>
    <m/>
    <m/>
    <m/>
    <m/>
    <m/>
    <m/>
    <m/>
    <m/>
    <m/>
    <m/>
    <m/>
    <m/>
    <m/>
    <m/>
    <m/>
    <m/>
    <s v="Draft Budget Justification for MPSG Facilitation and Engagement.xlsx,Budget Justification_MPSG_042424.docx,240419 UWyo FS 1500-17b Financial Plan Short Form_MA.xlsm"/>
    <s v="CESU Partners Indirect Rate Fact Sheet.pdf"/>
    <s v="No"/>
    <m/>
    <s v="No"/>
    <m/>
    <m/>
    <m/>
    <m/>
    <m/>
    <m/>
    <m/>
    <m/>
    <m/>
    <m/>
    <s v="21592"/>
    <s v="191300"/>
    <m/>
    <m/>
    <m/>
    <m/>
    <m/>
    <m/>
    <m/>
    <m/>
    <m/>
    <m/>
    <m/>
    <m/>
    <m/>
    <s v="No"/>
    <m/>
    <m/>
    <m/>
    <m/>
    <m/>
    <m/>
    <m/>
    <m/>
    <m/>
    <m/>
    <m/>
    <m/>
    <m/>
    <m/>
  </r>
  <r>
    <s v="24-0882-A0001"/>
    <s v="Kristina Hufford"/>
    <s v="FY24 IIJA/IRA Bureau of Land Management Headquarters (HQ) Plant Conservation and Restoration Management"/>
    <s v="Bureau of Land Management/Department of the Interior"/>
    <m/>
    <x v="28"/>
    <d v="2028-09-05T00:00:00"/>
    <x v="5"/>
    <s v="Agriculture"/>
    <n v="342760.5"/>
    <s v="24-0882"/>
    <n v="342760.5"/>
    <s v="Active"/>
    <d v="2024-09-11T12:27:43"/>
    <s v="Ecosystem Science &amp; Management"/>
    <n v="0"/>
    <s v="Original Award"/>
    <m/>
    <m/>
    <s v="Applied Research"/>
    <m/>
    <m/>
    <m/>
    <m/>
    <m/>
    <m/>
    <m/>
    <m/>
    <m/>
    <s v="Yes"/>
    <m/>
    <s v="300000007170672"/>
    <m/>
    <m/>
    <s v="9c2c1a7e-9ac1-4b20-9f05-f64c323247fc"/>
    <d v="2024-09-05T00:00:00"/>
    <m/>
    <m/>
    <m/>
    <s v="No"/>
    <m/>
    <d v="2028-09-05T00:00:00"/>
    <d v="2024-09-06T00:00:00"/>
    <m/>
    <s v="Yes"/>
    <n v="15.244999999999999"/>
    <s v="No"/>
    <m/>
    <s v="Great Plains (GP-CESU)"/>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298490.32"/>
    <s v="Life Sciences"/>
    <n v="15"/>
    <n v="5"/>
    <m/>
    <m/>
    <m/>
    <m/>
    <m/>
    <m/>
    <m/>
    <m/>
    <m/>
    <m/>
    <m/>
    <m/>
    <m/>
    <m/>
    <m/>
    <m/>
    <m/>
    <m/>
    <s v="No"/>
    <m/>
    <s v="No"/>
    <m/>
    <m/>
    <m/>
    <m/>
    <m/>
    <m/>
    <m/>
    <s v="No"/>
    <m/>
    <s v="No"/>
    <n v="298490.32"/>
    <n v="44270.18"/>
    <s v="I will request additional field space at Sheridan R&amp;E of approximately 0.44 acres.  That request does not need to be filled until Summer 2025.  The allocated space can be split into two as long as there aren't unusual differences between sites. Lastly, plots can be moved to Laramie R&amp;E if necessary and if space is available."/>
    <s v="L24AC00564"/>
    <s v="No"/>
    <m/>
    <m/>
    <s v="Tanya D. Wheeler"/>
    <s v="US Citizen"/>
    <s v="W01701919"/>
    <m/>
    <s v="Female"/>
    <s v="No"/>
    <m/>
    <m/>
    <s v="No"/>
    <m/>
    <m/>
    <m/>
    <m/>
    <s v="Wild harvesting of native seeds on public lands: field assessment and experimental outcomes for long-term population viability"/>
    <m/>
    <s v="Federal Direct"/>
    <m/>
    <s v="No"/>
    <m/>
    <s v="Award Created"/>
    <s v="Farrell Jean Rapp"/>
    <d v="2024-09-11T12:27:42"/>
    <m/>
    <s v="No"/>
    <m/>
    <m/>
    <m/>
    <s v="Yes"/>
    <n v="1"/>
    <s v="No"/>
    <s v="Research"/>
    <m/>
    <s v="Reduced F&amp;A by Sponsor: Specify the rate % and base (MTDC, TDC, Other)"/>
    <n v="44270.18"/>
    <s v="No"/>
    <m/>
    <m/>
    <m/>
    <m/>
    <m/>
    <s v="Cooperative Agreement"/>
    <s v="No"/>
    <m/>
    <m/>
    <m/>
    <s v="No"/>
    <s v="Cost Reimbursable"/>
    <m/>
    <m/>
    <m/>
    <m/>
    <s v="Natural Resources and Conservation"/>
    <s v="No"/>
    <m/>
    <m/>
    <m/>
    <m/>
    <m/>
    <m/>
    <m/>
    <s v="1"/>
    <m/>
    <s v="Yes"/>
    <s v="Collins, Kaylee"/>
    <s v="Temporary use of land for field experiments"/>
    <m/>
    <s v="Agriculture, Life Sciences,  &amp; Natural Resources"/>
    <m/>
    <m/>
    <s v="Deductive"/>
    <s v="On Campus"/>
    <s v="New"/>
    <m/>
    <m/>
    <s v="No"/>
    <m/>
    <m/>
    <s v="3 Years"/>
    <m/>
    <m/>
    <s v="17.5 MTDC"/>
    <s v="[Annual Technical Report, Final Technical Report]"/>
    <m/>
    <s v="US Citizen"/>
    <s v="0.0"/>
    <s v="0.0"/>
    <s v="0.0"/>
    <s v="0.0"/>
    <s v="0.0"/>
    <s v="0.0"/>
    <s v="100"/>
    <s v="W06350920"/>
    <m/>
    <m/>
    <m/>
    <m/>
    <s v="Female"/>
    <s v="Ecosystem Science &amp; Management"/>
    <s v="300000007170672"/>
    <s v="Kristina Hufford"/>
    <s v="Principal Investigator"/>
    <s v="0.0"/>
    <s v="0.0"/>
    <s v="0.0"/>
    <s v="0.0"/>
    <s v="0.0"/>
    <s v="0.0"/>
    <s v="0.0"/>
    <s v="0.0"/>
    <m/>
    <m/>
    <m/>
    <m/>
    <m/>
    <m/>
    <m/>
    <m/>
    <m/>
    <s v="Other"/>
    <m/>
    <s v="L24AC00564-00"/>
    <m/>
    <s v="01-BLM"/>
    <s v="U.S. Federal Government"/>
    <m/>
    <s v="No"/>
    <m/>
    <m/>
    <m/>
    <m/>
    <m/>
    <m/>
    <m/>
    <m/>
    <m/>
    <m/>
    <m/>
    <m/>
    <m/>
    <m/>
    <m/>
    <m/>
    <m/>
    <m/>
    <m/>
    <m/>
    <m/>
    <m/>
    <m/>
    <m/>
    <m/>
    <m/>
    <m/>
    <m/>
    <m/>
    <m/>
    <m/>
    <m/>
    <m/>
    <m/>
    <m/>
    <m/>
    <m/>
    <m/>
    <m/>
    <m/>
    <m/>
    <m/>
    <m/>
    <m/>
    <m/>
    <m/>
    <m/>
    <m/>
    <m/>
    <m/>
    <s v="WS01269177-SF424A-V1.0 Hufford Budget Sheet.pdf,Copy of Attachment B Budget Narrative Hufford.xlsx,Budget_Hufford_FINAL.xlsx,Budget_Hufford_v2_FINAL.xlsx"/>
    <s v="L24AS00081 15.245 Plants.pdf"/>
    <s v="No"/>
    <m/>
    <s v="No"/>
    <m/>
    <m/>
    <m/>
    <m/>
    <m/>
    <m/>
    <m/>
    <m/>
    <m/>
    <m/>
    <m/>
    <s v="342760.5"/>
    <m/>
    <m/>
    <m/>
    <m/>
    <m/>
    <m/>
    <m/>
    <m/>
    <m/>
    <m/>
    <m/>
    <m/>
    <m/>
    <s v="No"/>
    <m/>
    <m/>
    <m/>
    <m/>
    <m/>
    <m/>
    <m/>
    <m/>
    <m/>
    <m/>
    <m/>
    <m/>
    <m/>
    <m/>
  </r>
  <r>
    <s v="24-0760-A0001"/>
    <s v="Lusha Marguerite Tronstad"/>
    <s v="Wyoming statewide butterfly surveys to inform the distribution and habitat requirements of species with ESA status"/>
    <s v="Bureau of Land Management/Department of the Interior"/>
    <m/>
    <x v="29"/>
    <d v="2029-09-08T00:00:00"/>
    <x v="8"/>
    <s v="REDD"/>
    <n v="60988.68"/>
    <s v="24-0760"/>
    <n v="60988.68"/>
    <s v="Active"/>
    <d v="2024-09-11T12:39:29"/>
    <s v="Wyo Natural Diversity Database"/>
    <n v="0"/>
    <s v="Original Award"/>
    <m/>
    <m/>
    <s v="Applied Research"/>
    <m/>
    <m/>
    <m/>
    <m/>
    <m/>
    <m/>
    <m/>
    <m/>
    <m/>
    <s v="No"/>
    <m/>
    <s v="300000007170140"/>
    <m/>
    <m/>
    <s v="dc38a008-1ba1-4399-bebe-c30a7191bc53"/>
    <d v="2024-09-09T00:00:00"/>
    <m/>
    <m/>
    <m/>
    <s v="No"/>
    <m/>
    <d v="2029-09-08T00:00:00"/>
    <d v="2024-09-09T00:00:00"/>
    <m/>
    <s v="Yes"/>
    <n v="15.246"/>
    <s v="No"/>
    <m/>
    <s v="Rocky Mountains (RM-CESU)"/>
    <m/>
    <m/>
    <m/>
    <s v="true"/>
    <s v="Research &amp; Economic Development"/>
    <m/>
    <m/>
    <m/>
    <m/>
    <m/>
    <m/>
    <m/>
    <m/>
    <m/>
    <s v="No"/>
    <m/>
    <m/>
    <s v="No"/>
    <m/>
    <s v="Farrell Jean Rapp"/>
    <m/>
    <m/>
    <m/>
    <m/>
    <m/>
    <m/>
    <m/>
    <m/>
    <m/>
    <m/>
    <s v="32412.27"/>
    <m/>
    <m/>
    <m/>
    <m/>
    <m/>
    <m/>
    <m/>
    <m/>
    <m/>
    <m/>
    <m/>
    <m/>
    <m/>
    <m/>
    <m/>
    <m/>
    <m/>
    <m/>
    <m/>
    <m/>
    <m/>
    <m/>
    <m/>
    <m/>
    <m/>
    <m/>
    <m/>
    <m/>
    <m/>
    <m/>
    <s v="No"/>
    <s v="University of Wyoming"/>
    <m/>
    <m/>
    <m/>
    <m/>
    <m/>
    <m/>
    <m/>
    <m/>
    <m/>
    <s v="In-kind"/>
    <m/>
    <m/>
    <m/>
    <m/>
    <m/>
    <m/>
    <m/>
    <m/>
    <m/>
    <s v="University of Wyoming"/>
    <s v="300000029794572"/>
    <m/>
    <m/>
    <m/>
    <m/>
    <m/>
    <m/>
    <m/>
    <m/>
    <m/>
    <m/>
    <m/>
    <m/>
    <m/>
    <m/>
    <m/>
    <m/>
    <m/>
    <m/>
    <m/>
    <m/>
    <m/>
    <m/>
    <m/>
    <m/>
    <m/>
    <m/>
    <s v="Facilities and Administrative"/>
    <m/>
    <s v="Wyo Natural Diversity Database"/>
    <s v="300000007170140"/>
    <m/>
    <m/>
    <m/>
    <m/>
    <m/>
    <m/>
    <m/>
    <m/>
    <m/>
    <m/>
    <m/>
    <m/>
    <m/>
    <m/>
    <m/>
    <m/>
    <m/>
    <m/>
    <n v="51905.26"/>
    <s v="Life Sciences"/>
    <n v="15"/>
    <n v="5"/>
    <m/>
    <m/>
    <m/>
    <m/>
    <m/>
    <m/>
    <m/>
    <m/>
    <m/>
    <m/>
    <m/>
    <m/>
    <m/>
    <m/>
    <m/>
    <m/>
    <m/>
    <m/>
    <s v="No"/>
    <m/>
    <s v="No"/>
    <m/>
    <m/>
    <m/>
    <m/>
    <m/>
    <m/>
    <m/>
    <s v="No"/>
    <m/>
    <s v="No"/>
    <n v="51905.26"/>
    <n v="9083.42"/>
    <m/>
    <s v="L24AC00469"/>
    <s v="No"/>
    <m/>
    <m/>
    <s v="Debora Lee Scarpelli"/>
    <s v="US Citizen"/>
    <s v="W00997642"/>
    <m/>
    <s v="Female"/>
    <s v="No"/>
    <m/>
    <m/>
    <s v="No"/>
    <m/>
    <m/>
    <m/>
    <m/>
    <s v="Statewide butterfly surveys to inform the distribution and habitat requirements of species with ESA status"/>
    <m/>
    <s v="Federal Direct"/>
    <m/>
    <s v="No"/>
    <m/>
    <s v="Award Created"/>
    <s v="Farrell Jean Rapp"/>
    <d v="2024-09-11T12:39:29"/>
    <m/>
    <s v="No"/>
    <m/>
    <m/>
    <m/>
    <s v="Yes"/>
    <n v="1"/>
    <s v="No"/>
    <s v="Research"/>
    <s v="Reduced F&amp;A by Sponsor: Specify the rate % and base (MTDC, TDC, Other)"/>
    <s v="Reduced F&amp;A by Sponsor: Specify the rate % and base (MTDC, TDC, Other)"/>
    <n v="9083.42"/>
    <s v="No"/>
    <m/>
    <m/>
    <m/>
    <m/>
    <m/>
    <s v="Cooperative Agreement"/>
    <s v="No"/>
    <m/>
    <m/>
    <m/>
    <s v="No"/>
    <s v="Cost Reimbursable"/>
    <m/>
    <m/>
    <m/>
    <m/>
    <s v="Natural Resources and Conservation"/>
    <s v="No"/>
    <s v="Required"/>
    <m/>
    <m/>
    <m/>
    <m/>
    <m/>
    <m/>
    <s v="1"/>
    <m/>
    <s v="Yes"/>
    <s v="Dixon, Athena"/>
    <m/>
    <m/>
    <s v="Research &amp; Economic Development"/>
    <m/>
    <m/>
    <s v="Deductive"/>
    <s v="On Campus"/>
    <s v="New"/>
    <m/>
    <m/>
    <s v="No"/>
    <m/>
    <m/>
    <s v="3 Years"/>
    <m/>
    <s v="17.5%"/>
    <s v="17.5%"/>
    <s v="[Annual Technical Report, Final Technical Report]"/>
    <m/>
    <s v="US Citizen"/>
    <s v="0.0"/>
    <s v="0.0"/>
    <s v="0.0"/>
    <s v="0.0"/>
    <s v="0.0"/>
    <s v="0.0"/>
    <s v="25"/>
    <s v="W02746123"/>
    <s v="Not Hispanic or Latino"/>
    <m/>
    <m/>
    <m/>
    <s v="Female"/>
    <s v="Wyo Natural Diversity Database"/>
    <s v="300000007170140"/>
    <s v="Lusha Marguerite Tronstad"/>
    <s v="Principal Investigator"/>
    <s v="0.0"/>
    <s v="0.0"/>
    <s v="0.0"/>
    <s v="0.0"/>
    <s v="0.0"/>
    <s v="0.0"/>
    <s v="0.0"/>
    <s v="0.0"/>
    <m/>
    <m/>
    <m/>
    <m/>
    <m/>
    <m/>
    <m/>
    <m/>
    <m/>
    <m/>
    <m/>
    <s v="L24AC00469-00"/>
    <m/>
    <s v="01-BLM"/>
    <s v="U.S. Federal Government"/>
    <m/>
    <s v="No"/>
    <m/>
    <m/>
    <m/>
    <m/>
    <m/>
    <m/>
    <m/>
    <m/>
    <m/>
    <m/>
    <m/>
    <m/>
    <m/>
    <m/>
    <m/>
    <m/>
    <m/>
    <m/>
    <m/>
    <m/>
    <m/>
    <m/>
    <m/>
    <m/>
    <m/>
    <m/>
    <m/>
    <m/>
    <m/>
    <m/>
    <m/>
    <m/>
    <m/>
    <m/>
    <m/>
    <m/>
    <m/>
    <m/>
    <m/>
    <m/>
    <m/>
    <m/>
    <m/>
    <m/>
    <m/>
    <m/>
    <m/>
    <m/>
    <m/>
    <m/>
    <s v="15.246 FY 2024 Attachment B Budget Narrative Threatened-Endangered Species_butterflies.xlsx"/>
    <m/>
    <s v="No"/>
    <m/>
    <s v="No"/>
    <m/>
    <m/>
    <m/>
    <m/>
    <m/>
    <m/>
    <m/>
    <m/>
    <m/>
    <m/>
    <m/>
    <s v="60988.68"/>
    <m/>
    <m/>
    <m/>
    <m/>
    <m/>
    <m/>
    <m/>
    <m/>
    <m/>
    <m/>
    <m/>
    <m/>
    <m/>
    <s v="No"/>
    <m/>
    <m/>
    <m/>
    <m/>
    <m/>
    <m/>
    <m/>
    <m/>
    <m/>
    <m/>
    <m/>
    <m/>
    <m/>
    <m/>
  </r>
  <r>
    <s v="25-0088-A0001"/>
    <s v="Jared S. Bushman"/>
    <s v="AlloSource Research Agreement"/>
    <s v="AlloSource"/>
    <s v="AlloSource"/>
    <x v="30"/>
    <d v="2033-09-01T00:00:00"/>
    <x v="50"/>
    <s v="Health Sciences"/>
    <n v="109351"/>
    <s v="25-0088"/>
    <n v="109351"/>
    <s v="Active"/>
    <d v="2024-09-11T18:04:15"/>
    <s v="School of Pharmacy"/>
    <n v="0"/>
    <s v="Original Award"/>
    <m/>
    <m/>
    <s v="Basic Research"/>
    <m/>
    <m/>
    <m/>
    <m/>
    <m/>
    <m/>
    <m/>
    <m/>
    <s v="This is an industrial research agreement with a company that my lab has been building a relationship with over several years. Members of the tech transfer office have met and communicated with this company on many occasions and this research agreement represents a significant step forward. AlloSource does not require nor does not want any financial reporting for this award and they have agreed to the text in the budget justification (which will also be in the legal documents they are working on with Andrew Applegate). This research agreement does not have an expiration date, but I have put one at 10 years because it seems something had to be listed."/>
    <s v="No"/>
    <s v="Ericka Sue Smith"/>
    <s v="300000007169928"/>
    <m/>
    <m/>
    <s v="1e630afe-0bf3-44a0-8e7a-76d5304fb3d7"/>
    <d v="2024-10-15T00:00:00"/>
    <m/>
    <m/>
    <m/>
    <s v="No"/>
    <m/>
    <d v="2033-08-30T00:00:00"/>
    <d v="2024-09-11T00:00:00"/>
    <m/>
    <s v="No"/>
    <s v="NONFED"/>
    <s v="No"/>
    <m/>
    <m/>
    <m/>
    <m/>
    <m/>
    <s v="true"/>
    <s v="Health Sciences"/>
    <m/>
    <m/>
    <m/>
    <m/>
    <m/>
    <m/>
    <m/>
    <m/>
    <m/>
    <s v="No"/>
    <m/>
    <m/>
    <s v="No"/>
    <m/>
    <s v="Farrell Jean Rapp"/>
    <m/>
    <m/>
    <m/>
    <m/>
    <m/>
    <m/>
    <m/>
    <m/>
    <m/>
    <m/>
    <m/>
    <m/>
    <m/>
    <m/>
    <m/>
    <m/>
    <m/>
    <m/>
    <m/>
    <m/>
    <m/>
    <m/>
    <m/>
    <m/>
    <m/>
    <m/>
    <m/>
    <m/>
    <m/>
    <m/>
    <m/>
    <m/>
    <m/>
    <m/>
    <m/>
    <m/>
    <m/>
    <m/>
    <m/>
    <m/>
    <m/>
    <s v="No"/>
    <m/>
    <m/>
    <m/>
    <m/>
    <m/>
    <m/>
    <m/>
    <m/>
    <m/>
    <m/>
    <m/>
    <m/>
    <m/>
    <m/>
    <m/>
    <m/>
    <m/>
    <m/>
    <m/>
    <m/>
    <m/>
    <m/>
    <m/>
    <m/>
    <m/>
    <m/>
    <m/>
    <m/>
    <m/>
    <m/>
    <m/>
    <m/>
    <m/>
    <m/>
    <m/>
    <m/>
    <m/>
    <m/>
    <m/>
    <m/>
    <m/>
    <m/>
    <m/>
    <m/>
    <m/>
    <m/>
    <m/>
    <m/>
    <m/>
    <m/>
    <s v="School of Pharmacy"/>
    <s v="300000007169928"/>
    <m/>
    <m/>
    <m/>
    <m/>
    <m/>
    <m/>
    <m/>
    <m/>
    <m/>
    <m/>
    <m/>
    <m/>
    <m/>
    <m/>
    <m/>
    <m/>
    <m/>
    <m/>
    <n v="75676"/>
    <s v="Life Sciences"/>
    <n v="15"/>
    <n v="5"/>
    <m/>
    <m/>
    <m/>
    <m/>
    <m/>
    <m/>
    <m/>
    <m/>
    <m/>
    <m/>
    <m/>
    <m/>
    <m/>
    <m/>
    <m/>
    <m/>
    <m/>
    <m/>
    <s v="No"/>
    <m/>
    <s v="No"/>
    <m/>
    <m/>
    <m/>
    <m/>
    <m/>
    <m/>
    <m/>
    <s v="No"/>
    <m/>
    <s v="No"/>
    <n v="75676"/>
    <n v="33676"/>
    <m/>
    <m/>
    <s v="No"/>
    <m/>
    <m/>
    <s v="Karla Elizabeth Bentz"/>
    <s v="US Citizen"/>
    <s v="W09058359"/>
    <m/>
    <s v="Female"/>
    <s v="No"/>
    <m/>
    <m/>
    <s v="No"/>
    <m/>
    <m/>
    <m/>
    <m/>
    <s v="AlloSource Research Agreement"/>
    <m/>
    <s v="Non-Federal"/>
    <m/>
    <s v="No"/>
    <m/>
    <s v="Award Created"/>
    <s v="Farrell Jean Rapp"/>
    <d v="2024-09-11T18:04:14"/>
    <m/>
    <s v="No"/>
    <s v="Approved"/>
    <d v="2024-10-18T00:00:00"/>
    <s v="2024-0164"/>
    <s v="No"/>
    <n v="1"/>
    <m/>
    <s v="Research"/>
    <m/>
    <s v="44.5% MTDC"/>
    <n v="33676"/>
    <s v="No"/>
    <m/>
    <m/>
    <m/>
    <m/>
    <m/>
    <s v="Contract"/>
    <s v="No"/>
    <m/>
    <m/>
    <m/>
    <s v="No"/>
    <s v="Periodic Payments"/>
    <m/>
    <m/>
    <m/>
    <m/>
    <s v="Biological and Biomedical Sciences"/>
    <s v="Yes"/>
    <m/>
    <m/>
    <m/>
    <m/>
    <m/>
    <m/>
    <m/>
    <s v="1"/>
    <m/>
    <s v="Yes"/>
    <s v="Fulton, Samantha"/>
    <m/>
    <m/>
    <s v="Health Sciences"/>
    <s v="Non-Profit"/>
    <s v="07-ALLO"/>
    <m/>
    <s v="On Campus"/>
    <s v="New"/>
    <m/>
    <m/>
    <s v="No"/>
    <m/>
    <m/>
    <s v="10 Years"/>
    <m/>
    <m/>
    <m/>
    <m/>
    <m/>
    <s v="US Citizen"/>
    <s v="0.0"/>
    <s v="0.0"/>
    <m/>
    <m/>
    <m/>
    <m/>
    <s v="0"/>
    <s v="W08773004"/>
    <m/>
    <m/>
    <m/>
    <m/>
    <s v="Male"/>
    <s v="School of Pharmacy"/>
    <s v="300000007169928"/>
    <s v="Jared S. Bushman"/>
    <s v="Principal Investigator"/>
    <m/>
    <m/>
    <m/>
    <m/>
    <s v="16.67"/>
    <s v="0.5"/>
    <s v="4.17"/>
    <s v="0.5"/>
    <m/>
    <m/>
    <m/>
    <m/>
    <m/>
    <m/>
    <m/>
    <m/>
    <m/>
    <m/>
    <m/>
    <m/>
    <s v="Non-Profit"/>
    <s v="07-ALLO"/>
    <s v="Non-Profit Organizations"/>
    <m/>
    <s v="No"/>
    <m/>
    <m/>
    <m/>
    <m/>
    <m/>
    <m/>
    <m/>
    <m/>
    <m/>
    <m/>
    <m/>
    <m/>
    <m/>
    <m/>
    <m/>
    <m/>
    <m/>
    <m/>
    <m/>
    <m/>
    <m/>
    <m/>
    <m/>
    <m/>
    <m/>
    <m/>
    <m/>
    <m/>
    <m/>
    <m/>
    <m/>
    <m/>
    <m/>
    <m/>
    <m/>
    <m/>
    <m/>
    <m/>
    <m/>
    <m/>
    <m/>
    <m/>
    <m/>
    <m/>
    <m/>
    <m/>
    <m/>
    <m/>
    <m/>
    <m/>
    <s v="24-0801_AlloSource_BudgetJust_v2.pdf"/>
    <m/>
    <s v="No"/>
    <m/>
    <s v="No"/>
    <m/>
    <m/>
    <m/>
    <m/>
    <m/>
    <m/>
    <m/>
    <m/>
    <m/>
    <m/>
    <m/>
    <s v="109351"/>
    <m/>
    <m/>
    <m/>
    <m/>
    <m/>
    <m/>
    <m/>
    <m/>
    <m/>
    <m/>
    <m/>
    <m/>
    <m/>
    <s v="No"/>
    <m/>
    <m/>
    <m/>
    <m/>
    <m/>
    <m/>
    <m/>
    <m/>
    <m/>
    <m/>
    <m/>
    <m/>
    <m/>
    <m/>
  </r>
  <r>
    <s v="23-0618-A0011"/>
    <s v="Virginia B. Paige"/>
    <s v="Upper Missouri Basin Soil Moisture and Snowpack Monitoring: Existing &amp; New Site Retrofits"/>
    <s v="Department of the Army"/>
    <m/>
    <x v="31"/>
    <d v="2026-09-30T00:00:00"/>
    <x v="5"/>
    <s v="Agriculture"/>
    <n v="261635.25"/>
    <s v="23-0618"/>
    <n v="261635.25"/>
    <s v="Active"/>
    <d v="2024-09-23T10:07:56"/>
    <s v="Ecosystem Science &amp; Management"/>
    <n v="0"/>
    <s v="Original Award"/>
    <m/>
    <m/>
    <s v="Applied Research"/>
    <m/>
    <m/>
    <m/>
    <m/>
    <m/>
    <m/>
    <m/>
    <m/>
    <s v="This is the Contract for Task Order 5, the 5th installation task order under the umbrella project. The contract - which was supposed to be issued July 1st, 2024 will be forwarded soon by USACE. I am uploading the text of the contract that will be issued, to start the review process."/>
    <s v="No"/>
    <m/>
    <s v="300000007170672"/>
    <m/>
    <m/>
    <s v="1b934e94-ebd9-421c-b8b9-c1e61bca6b5f"/>
    <d v="2024-09-24T00:00:00"/>
    <m/>
    <m/>
    <m/>
    <s v="No"/>
    <m/>
    <d v="2026-09-30T00:00:00"/>
    <d v="2024-09-12T00:00:00"/>
    <m/>
    <s v="No"/>
    <s v="12.XXX"/>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195250.19"/>
    <s v="Physical Sciences"/>
    <n v="15"/>
    <n v="5"/>
    <m/>
    <m/>
    <m/>
    <m/>
    <m/>
    <m/>
    <m/>
    <m/>
    <m/>
    <m/>
    <m/>
    <m/>
    <m/>
    <m/>
    <m/>
    <m/>
    <m/>
    <m/>
    <s v="No"/>
    <m/>
    <s v="No"/>
    <m/>
    <m/>
    <m/>
    <m/>
    <m/>
    <m/>
    <m/>
    <s v="No"/>
    <m/>
    <s v="No"/>
    <n v="195250.19"/>
    <n v="66385.06"/>
    <m/>
    <s v="W9128F20D0058"/>
    <s v="No"/>
    <m/>
    <m/>
    <s v="Tanya D. Wheeler"/>
    <s v="US Citizen"/>
    <s v="W01701919"/>
    <m/>
    <s v="Female"/>
    <s v="No"/>
    <m/>
    <m/>
    <s v="No"/>
    <m/>
    <m/>
    <m/>
    <m/>
    <s v="Contract #: W9128F-20-D0058"/>
    <m/>
    <s v="Federal Direct"/>
    <m/>
    <s v="No"/>
    <m/>
    <s v="Award Created"/>
    <s v="Thomas Abraham Lentner"/>
    <d v="2024-09-23T10:07:55"/>
    <m/>
    <s v="No"/>
    <m/>
    <m/>
    <m/>
    <s v="No"/>
    <n v="1"/>
    <s v="No"/>
    <s v="Research"/>
    <m/>
    <s v="34% MTDC"/>
    <n v="66385.06"/>
    <s v="No"/>
    <m/>
    <m/>
    <m/>
    <m/>
    <m/>
    <s v="Contract"/>
    <s v="No"/>
    <m/>
    <m/>
    <m/>
    <s v="No"/>
    <s v="Cost Reimbursable"/>
    <m/>
    <m/>
    <m/>
    <m/>
    <m/>
    <s v="No"/>
    <m/>
    <m/>
    <m/>
    <m/>
    <m/>
    <m/>
    <m/>
    <s v="1"/>
    <m/>
    <s v="No"/>
    <s v="Collins, Kaylee"/>
    <m/>
    <s v="Other Physical Sciences"/>
    <s v="Agriculture, Life Sciences,  &amp; Natural Resources"/>
    <m/>
    <m/>
    <m/>
    <s v="On Campus"/>
    <s v="Other"/>
    <s v="Contract"/>
    <m/>
    <s v="No"/>
    <m/>
    <m/>
    <s v="3 Years"/>
    <m/>
    <m/>
    <m/>
    <m/>
    <m/>
    <s v="US Citizen"/>
    <m/>
    <m/>
    <s v="0.0"/>
    <s v="0.0"/>
    <m/>
    <m/>
    <s v="0"/>
    <s v="W03283513"/>
    <m/>
    <m/>
    <m/>
    <m/>
    <s v="Female"/>
    <s v="Ecosystem Science &amp; Management"/>
    <s v="300000007170672"/>
    <s v="Virginia B. Paige"/>
    <s v="Principal Investigator"/>
    <m/>
    <m/>
    <s v="20.0"/>
    <s v="2.4"/>
    <m/>
    <m/>
    <s v="20.0"/>
    <s v="2.4"/>
    <m/>
    <m/>
    <m/>
    <m/>
    <m/>
    <m/>
    <m/>
    <m/>
    <m/>
    <m/>
    <m/>
    <s v="W9128F24F0177"/>
    <m/>
    <s v="01-ARMY"/>
    <s v="U.S. Federal Government"/>
    <m/>
    <s v="No"/>
    <m/>
    <m/>
    <m/>
    <m/>
    <m/>
    <m/>
    <m/>
    <m/>
    <m/>
    <m/>
    <m/>
    <m/>
    <m/>
    <m/>
    <m/>
    <m/>
    <m/>
    <m/>
    <m/>
    <m/>
    <m/>
    <m/>
    <m/>
    <m/>
    <m/>
    <m/>
    <m/>
    <m/>
    <m/>
    <m/>
    <m/>
    <m/>
    <m/>
    <m/>
    <m/>
    <m/>
    <m/>
    <m/>
    <m/>
    <m/>
    <m/>
    <m/>
    <m/>
    <m/>
    <m/>
    <m/>
    <m/>
    <m/>
    <m/>
    <m/>
    <s v="UMRB mesonet station budget - WY_Task5.xlsx"/>
    <m/>
    <s v="No"/>
    <m/>
    <s v="No"/>
    <m/>
    <m/>
    <m/>
    <m/>
    <m/>
    <m/>
    <m/>
    <m/>
    <m/>
    <m/>
    <m/>
    <s v="261635.25"/>
    <m/>
    <m/>
    <m/>
    <m/>
    <m/>
    <m/>
    <m/>
    <m/>
    <m/>
    <m/>
    <m/>
    <m/>
    <m/>
    <s v="No"/>
    <m/>
    <m/>
    <m/>
    <m/>
    <m/>
    <m/>
    <m/>
    <m/>
    <m/>
    <m/>
    <m/>
    <m/>
    <m/>
    <m/>
  </r>
  <r>
    <s v="24-0596-A0001-0"/>
    <s v="Corey E Tarwater"/>
    <s v="Predicting impacts of species loss on ecosystem resilience: an experimental test of a novel theoretical framework"/>
    <s v="Department of the Army"/>
    <m/>
    <x v="31"/>
    <d v="2024-12-31T00:00:00"/>
    <x v="7"/>
    <s v="Agriculture"/>
    <n v="40000"/>
    <s v="24-0596"/>
    <n v="40000"/>
    <s v="Active"/>
    <d v="2024-09-13T13:08:34"/>
    <s v="Zoology &amp; Physiology"/>
    <n v="0"/>
    <s v="Original Award"/>
    <m/>
    <m/>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m/>
    <m/>
    <m/>
    <m/>
    <s v="No"/>
    <m/>
    <d v="2024-10-31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34043"/>
    <s v="Life Sciences"/>
    <n v="15"/>
    <n v="5"/>
    <m/>
    <m/>
    <m/>
    <m/>
    <m/>
    <m/>
    <m/>
    <m/>
    <m/>
    <m/>
    <m/>
    <m/>
    <m/>
    <m/>
    <m/>
    <m/>
    <m/>
    <m/>
    <s v="No"/>
    <m/>
    <s v="No"/>
    <m/>
    <m/>
    <m/>
    <m/>
    <m/>
    <m/>
    <m/>
    <s v="No"/>
    <m/>
    <s v="No"/>
    <n v="34043"/>
    <n v="5957"/>
    <m/>
    <s v="W912HZ-24-2-0012"/>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m/>
    <m/>
    <m/>
    <m/>
    <s v="No"/>
    <s v="Approved"/>
    <d v="2024-07-30T00:00:00"/>
    <s v="2024-0132"/>
    <s v="No"/>
    <n v="1"/>
    <s v="No"/>
    <s v="Research"/>
    <s v="Reduced F&amp;A by Sponsor: Specify the rate % and base (MTDC, TDC, Other)"/>
    <m/>
    <n v="5957"/>
    <s v="No"/>
    <m/>
    <m/>
    <m/>
    <m/>
    <m/>
    <s v="Cooperative Agreement"/>
    <s v="No"/>
    <m/>
    <m/>
    <m/>
    <s v="No"/>
    <s v="Cost Reimbursable"/>
    <m/>
    <m/>
    <m/>
    <m/>
    <s v="Natural Resources and Conservation"/>
    <s v="Yes"/>
    <m/>
    <m/>
    <m/>
    <m/>
    <m/>
    <m/>
    <m/>
    <s v="1"/>
    <m/>
    <s v="Yes"/>
    <s v="Wroblewski, Mitchell"/>
    <m/>
    <m/>
    <s v="Agriculture, Life Sciences,  &amp; Natural Resources"/>
    <m/>
    <m/>
    <m/>
    <s v="Off Campus"/>
    <s v="New"/>
    <m/>
    <m/>
    <s v="No"/>
    <m/>
    <m/>
    <s v="3 Years"/>
    <m/>
    <s v="17.5% MTDC"/>
    <m/>
    <m/>
    <m/>
    <s v="US Citizen"/>
    <s v="0.0"/>
    <s v="0.0"/>
    <s v="0.0"/>
    <s v="0.0"/>
    <s v="0.0"/>
    <s v="0.0"/>
    <s v="60"/>
    <s v="W09179130"/>
    <s v="Not Hispanic or Latino"/>
    <m/>
    <m/>
    <m/>
    <s v="Female"/>
    <s v="Zoology &amp; Physiology"/>
    <s v="300000007170078"/>
    <s v="Corey E Tarwater"/>
    <s v="Principal Investigator"/>
    <s v="0.0"/>
    <s v="0.0"/>
    <s v="0.0"/>
    <s v="0.0"/>
    <s v="0.0"/>
    <s v="0.0"/>
    <s v="0.0"/>
    <s v="0.0"/>
    <m/>
    <m/>
    <m/>
    <m/>
    <m/>
    <m/>
    <m/>
    <m/>
    <m/>
    <m/>
    <m/>
    <s v="PRE-AWARD SPENDING"/>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m/>
    <m/>
    <m/>
    <m/>
    <m/>
    <m/>
    <m/>
    <m/>
    <m/>
    <m/>
    <m/>
    <m/>
    <m/>
    <m/>
    <m/>
  </r>
  <r>
    <s v="24-0596-A0001-1"/>
    <s v="Corey E Tarwater"/>
    <s v="Predicting impacts of species loss on ecosystem resilience: an experimental test of a novel theoretical framework"/>
    <s v="Department of the Army"/>
    <m/>
    <x v="31"/>
    <d v="2024-12-31T00:00:00"/>
    <x v="7"/>
    <s v="Agriculture"/>
    <n v="140000"/>
    <s v="24-0596"/>
    <n v="140000"/>
    <s v="Active"/>
    <d v="2024-10-18T16:07:44"/>
    <s v="Zoology &amp; Physiology"/>
    <n v="1"/>
    <s v="Pre-Award Spending"/>
    <d v="2024-10-18T00:00:00"/>
    <s v="Kristi Hargis Stockdale"/>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m/>
    <m/>
    <m/>
    <m/>
    <s v="No"/>
    <m/>
    <d v="2024-10-31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119149"/>
    <s v="Life Sciences"/>
    <n v="15"/>
    <n v="5"/>
    <m/>
    <m/>
    <m/>
    <m/>
    <m/>
    <m/>
    <m/>
    <m/>
    <m/>
    <m/>
    <m/>
    <m/>
    <m/>
    <m/>
    <m/>
    <m/>
    <m/>
    <m/>
    <s v="No"/>
    <m/>
    <s v="No"/>
    <m/>
    <m/>
    <m/>
    <m/>
    <m/>
    <m/>
    <m/>
    <s v="No"/>
    <m/>
    <s v="No"/>
    <n v="119149"/>
    <n v="20581"/>
    <m/>
    <s v="W912HZ-24-2-0012"/>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m/>
    <m/>
    <m/>
    <m/>
    <s v="No"/>
    <s v="Approved"/>
    <d v="2024-07-30T00:00:00"/>
    <s v="2024-0132"/>
    <s v="No"/>
    <n v="1"/>
    <s v="No"/>
    <s v="Research"/>
    <s v="Reduced F&amp;A by Sponsor: Specify the rate % and base (MTDC, TDC, Other)"/>
    <m/>
    <n v="20851"/>
    <s v="No"/>
    <m/>
    <m/>
    <m/>
    <m/>
    <m/>
    <s v="Cooperative Agreement"/>
    <s v="No"/>
    <m/>
    <m/>
    <m/>
    <s v="No"/>
    <s v="Cost Reimbursable"/>
    <m/>
    <m/>
    <m/>
    <m/>
    <s v="Natural Resources and Conservation"/>
    <s v="Yes"/>
    <m/>
    <m/>
    <m/>
    <m/>
    <m/>
    <m/>
    <m/>
    <s v="1"/>
    <m/>
    <s v="Yes"/>
    <s v="Wroblewski, Mitchell"/>
    <m/>
    <m/>
    <s v="Agriculture, Life Sciences,  &amp; Natural Resources"/>
    <m/>
    <m/>
    <m/>
    <s v="Off Campus"/>
    <s v="New"/>
    <m/>
    <m/>
    <s v="No"/>
    <m/>
    <m/>
    <s v="3 Years"/>
    <m/>
    <s v="17.5% MTDC"/>
    <m/>
    <m/>
    <m/>
    <s v="US Citizen"/>
    <s v="0.0"/>
    <s v="0.0"/>
    <s v="0.0"/>
    <s v="0.0"/>
    <s v="0.0"/>
    <s v="0.0"/>
    <s v="60"/>
    <s v="W09179130"/>
    <s v="Not Hispanic or Latino"/>
    <m/>
    <m/>
    <m/>
    <s v="Female"/>
    <s v="Zoology &amp; Physiology"/>
    <s v="300000007170078"/>
    <s v="Corey E Tarwater"/>
    <s v="Principal Investigator"/>
    <s v="0.0"/>
    <s v="0.0"/>
    <s v="0.0"/>
    <s v="0.0"/>
    <s v="0.0"/>
    <s v="0.0"/>
    <s v="0.0"/>
    <s v="0.0"/>
    <m/>
    <m/>
    <m/>
    <m/>
    <m/>
    <m/>
    <m/>
    <m/>
    <m/>
    <m/>
    <m/>
    <s v="PRE-AWARD SPENDING"/>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m/>
    <m/>
    <m/>
    <m/>
    <m/>
    <m/>
    <m/>
    <m/>
    <m/>
    <m/>
    <m/>
    <m/>
    <m/>
    <m/>
    <m/>
  </r>
  <r>
    <s v="25-0071-A0001"/>
    <s v="Christie Zimmerman"/>
    <s v="Wyoming Arts Council Grant"/>
    <s v="Wyoming Arts Council"/>
    <m/>
    <x v="32"/>
    <d v="2025-08-31T00:00:00"/>
    <x v="51"/>
    <s v="Arts &amp; Sciences"/>
    <n v="10936"/>
    <s v="25-0071"/>
    <n v="10936"/>
    <s v="Active"/>
    <d v="2024-09-12T11:15:55"/>
    <s v="Theatre &amp; Dance"/>
    <n v="0"/>
    <s v="Original Award"/>
    <m/>
    <m/>
    <s v="Other Sponsored Activity"/>
    <m/>
    <m/>
    <m/>
    <m/>
    <m/>
    <m/>
    <s v="This grant is being paid with State Funds"/>
    <m/>
    <s v="After the fact submission."/>
    <s v="No"/>
    <s v="Evelyn Renee Kelley"/>
    <s v="300000007170166"/>
    <m/>
    <m/>
    <s v="74c866af-56cd-4eef-b114-1d7ebcd1491f"/>
    <m/>
    <m/>
    <m/>
    <m/>
    <s v="No"/>
    <m/>
    <d v="2025-06-30T00:00:00"/>
    <d v="2024-09-13T00:00:00"/>
    <m/>
    <s v="No"/>
    <s v="NONFED"/>
    <s v="No"/>
    <m/>
    <m/>
    <m/>
    <m/>
    <m/>
    <s v="true"/>
    <s v="Arts &amp; Sciences"/>
    <m/>
    <m/>
    <m/>
    <m/>
    <m/>
    <m/>
    <m/>
    <m/>
    <m/>
    <s v="No"/>
    <m/>
    <m/>
    <s v="No"/>
    <m/>
    <s v="Farrell Jean Rapp"/>
    <m/>
    <m/>
    <m/>
    <m/>
    <m/>
    <m/>
    <m/>
    <m/>
    <m/>
    <m/>
    <s v="10936"/>
    <m/>
    <m/>
    <m/>
    <m/>
    <m/>
    <m/>
    <m/>
    <m/>
    <m/>
    <m/>
    <m/>
    <m/>
    <m/>
    <m/>
    <m/>
    <m/>
    <m/>
    <m/>
    <m/>
    <m/>
    <m/>
    <m/>
    <m/>
    <m/>
    <m/>
    <m/>
    <m/>
    <m/>
    <m/>
    <m/>
    <s v="Yes"/>
    <s v="University of Wyoming"/>
    <m/>
    <s v="University of Wyoming"/>
    <m/>
    <m/>
    <m/>
    <m/>
    <m/>
    <m/>
    <m/>
    <s v="Cash"/>
    <m/>
    <s v="Cash"/>
    <m/>
    <m/>
    <m/>
    <m/>
    <m/>
    <m/>
    <m/>
    <s v="Theatre &amp; Dance"/>
    <s v="300000007170166"/>
    <m/>
    <m/>
    <m/>
    <m/>
    <m/>
    <m/>
    <m/>
    <m/>
    <m/>
    <m/>
    <m/>
    <m/>
    <m/>
    <m/>
    <m/>
    <m/>
    <m/>
    <m/>
    <m/>
    <m/>
    <m/>
    <m/>
    <m/>
    <m/>
    <m/>
    <m/>
    <s v="General Production Costs"/>
    <m/>
    <s v="Theatre &amp; Dance"/>
    <s v="300000007170166"/>
    <m/>
    <m/>
    <m/>
    <m/>
    <m/>
    <m/>
    <m/>
    <m/>
    <m/>
    <m/>
    <m/>
    <m/>
    <m/>
    <m/>
    <m/>
    <m/>
    <m/>
    <m/>
    <n v="10936"/>
    <s v="Non-Science and Engineering Fields"/>
    <n v="15"/>
    <n v="5"/>
    <m/>
    <m/>
    <m/>
    <m/>
    <m/>
    <m/>
    <m/>
    <m/>
    <m/>
    <m/>
    <m/>
    <m/>
    <m/>
    <m/>
    <m/>
    <m/>
    <m/>
    <m/>
    <s v="No"/>
    <m/>
    <s v="No"/>
    <m/>
    <m/>
    <m/>
    <m/>
    <m/>
    <m/>
    <m/>
    <s v="No"/>
    <m/>
    <s v="No"/>
    <n v="10936"/>
    <n v="0"/>
    <m/>
    <m/>
    <s v="No"/>
    <m/>
    <m/>
    <s v="Carolina Hughes"/>
    <m/>
    <s v="W02438123"/>
    <s v="Hispanic or Latino"/>
    <s v="Female"/>
    <s v="No"/>
    <m/>
    <m/>
    <s v="No"/>
    <m/>
    <m/>
    <m/>
    <m/>
    <s v="University of Wyoming Department of Theatre and Dance: Mulitple Projects"/>
    <m/>
    <s v="Non-Federal"/>
    <m/>
    <s v="No"/>
    <m/>
    <s v="Award Created"/>
    <s v="Farrell Jean Rapp"/>
    <d v="2024-09-12T11:15:54"/>
    <m/>
    <s v="No"/>
    <m/>
    <m/>
    <m/>
    <s v="Yes"/>
    <n v="1"/>
    <s v="No"/>
    <s v="Other Sponsored Activities"/>
    <m/>
    <s v="Reduced F&amp;A by Sponsor: Specify the rate % and base (MTDC, TDC, Other)"/>
    <n v="0"/>
    <s v="No"/>
    <m/>
    <m/>
    <m/>
    <m/>
    <m/>
    <s v="Grant"/>
    <s v="No"/>
    <m/>
    <m/>
    <m/>
    <s v="No"/>
    <s v="Cost Reimbursable"/>
    <m/>
    <m/>
    <m/>
    <m/>
    <m/>
    <s v="No"/>
    <s v="Required"/>
    <m/>
    <s v="Visual and Performing Arts"/>
    <m/>
    <m/>
    <m/>
    <m/>
    <s v="1"/>
    <m/>
    <s v="No"/>
    <s v="Wroblewski, Mitchell"/>
    <m/>
    <m/>
    <s v="Arts &amp; Sciences"/>
    <m/>
    <m/>
    <m/>
    <s v="On Campus"/>
    <s v="New"/>
    <m/>
    <m/>
    <s v="No"/>
    <m/>
    <m/>
    <s v="10 Years"/>
    <m/>
    <m/>
    <s v="0%"/>
    <s v="Final Technical Report"/>
    <m/>
    <m/>
    <m/>
    <m/>
    <m/>
    <m/>
    <m/>
    <m/>
    <s v="100"/>
    <s v="W10394897"/>
    <s v="Not Hispanic or Latino"/>
    <m/>
    <m/>
    <m/>
    <s v="Female"/>
    <s v="Theatre &amp; Dance"/>
    <s v="300000007170166"/>
    <s v="Christie Zimmerman"/>
    <s v="Principal Investigator"/>
    <m/>
    <m/>
    <m/>
    <m/>
    <m/>
    <m/>
    <s v="0.0"/>
    <s v="0.0"/>
    <m/>
    <m/>
    <m/>
    <m/>
    <m/>
    <m/>
    <m/>
    <m/>
    <m/>
    <m/>
    <m/>
    <s v="NONE"/>
    <m/>
    <s v="07-WYAC"/>
    <s v="Wyoming State Governmental Entities"/>
    <m/>
    <s v="No"/>
    <m/>
    <m/>
    <m/>
    <m/>
    <m/>
    <m/>
    <m/>
    <m/>
    <m/>
    <m/>
    <m/>
    <m/>
    <m/>
    <m/>
    <m/>
    <m/>
    <m/>
    <m/>
    <m/>
    <m/>
    <m/>
    <m/>
    <m/>
    <m/>
    <m/>
    <m/>
    <m/>
    <m/>
    <m/>
    <m/>
    <m/>
    <m/>
    <m/>
    <m/>
    <m/>
    <m/>
    <m/>
    <m/>
    <m/>
    <m/>
    <m/>
    <m/>
    <m/>
    <m/>
    <m/>
    <m/>
    <m/>
    <m/>
    <m/>
    <m/>
    <s v="University of Wyoming Department of Theatre and Dance_ Mulitple ProjectsPacket-1.pdf"/>
    <s v="Indirect Cost Waiver Application.pdf"/>
    <s v="No"/>
    <m/>
    <s v="No"/>
    <m/>
    <m/>
    <m/>
    <m/>
    <m/>
    <m/>
    <m/>
    <m/>
    <m/>
    <m/>
    <s v="10936"/>
    <s v="21872"/>
    <m/>
    <m/>
    <m/>
    <m/>
    <m/>
    <m/>
    <m/>
    <m/>
    <m/>
    <m/>
    <m/>
    <m/>
    <m/>
    <s v="No"/>
    <m/>
    <m/>
    <m/>
    <m/>
    <m/>
    <m/>
    <m/>
    <m/>
    <m/>
    <m/>
    <m/>
    <m/>
    <m/>
    <m/>
  </r>
  <r>
    <s v="24-0064-A0001"/>
    <s v="Ping Zhong"/>
    <s v="CAREER:  Brown Measure and non-Hermitian Random Matrices"/>
    <s v="National Science Foundation"/>
    <s v="National Science Foundation"/>
    <x v="33"/>
    <d v="2029-08-31T00:00:00"/>
    <x v="42"/>
    <s v="Engineering"/>
    <n v="254771"/>
    <s v="24-0064"/>
    <n v="453779"/>
    <s v="In Closeout"/>
    <d v="2024-08-01T12:25:50"/>
    <s v="Mathematics &amp; Statistics"/>
    <n v="0"/>
    <s v="Original Award"/>
    <m/>
    <m/>
    <s v="Basic Research"/>
    <m/>
    <m/>
    <m/>
    <m/>
    <m/>
    <m/>
    <m/>
    <m/>
    <m/>
    <s v="No"/>
    <m/>
    <s v="300000007170046"/>
    <m/>
    <m/>
    <s v="5fd5207d-671a-4539-9cec-0716b5b0ba17"/>
    <d v="2024-07-31T00:00:00"/>
    <m/>
    <m/>
    <m/>
    <s v="No"/>
    <m/>
    <d v="2029-08-31T00:00:00"/>
    <d v="2024-09-15T00:00:00"/>
    <m/>
    <s v="No"/>
    <n v="47.048999999999999"/>
    <s v="No"/>
    <m/>
    <m/>
    <m/>
    <m/>
    <m/>
    <s v="true"/>
    <s v="Engineering &amp; Physical Sciences"/>
    <m/>
    <m/>
    <m/>
    <m/>
    <m/>
    <m/>
    <m/>
    <m/>
    <m/>
    <s v="No"/>
    <m/>
    <m/>
    <s v="No"/>
    <m/>
    <s v="Lillian Kay Marks"/>
    <m/>
    <m/>
    <m/>
    <m/>
    <m/>
    <m/>
    <m/>
    <m/>
    <m/>
    <m/>
    <m/>
    <m/>
    <m/>
    <m/>
    <m/>
    <m/>
    <m/>
    <m/>
    <m/>
    <m/>
    <m/>
    <m/>
    <m/>
    <m/>
    <m/>
    <m/>
    <m/>
    <m/>
    <m/>
    <m/>
    <m/>
    <m/>
    <m/>
    <m/>
    <m/>
    <m/>
    <m/>
    <m/>
    <m/>
    <m/>
    <m/>
    <s v="No"/>
    <m/>
    <m/>
    <m/>
    <m/>
    <m/>
    <m/>
    <m/>
    <m/>
    <m/>
    <m/>
    <m/>
    <m/>
    <m/>
    <m/>
    <m/>
    <m/>
    <m/>
    <m/>
    <m/>
    <m/>
    <m/>
    <m/>
    <m/>
    <m/>
    <m/>
    <m/>
    <m/>
    <m/>
    <m/>
    <m/>
    <m/>
    <m/>
    <m/>
    <m/>
    <m/>
    <m/>
    <m/>
    <m/>
    <m/>
    <m/>
    <m/>
    <m/>
    <m/>
    <m/>
    <m/>
    <m/>
    <m/>
    <m/>
    <m/>
    <m/>
    <s v="Mathematics &amp; Statistics"/>
    <s v="300000007170046"/>
    <m/>
    <m/>
    <m/>
    <m/>
    <m/>
    <m/>
    <m/>
    <m/>
    <m/>
    <m/>
    <m/>
    <m/>
    <m/>
    <m/>
    <m/>
    <m/>
    <m/>
    <m/>
    <n v="180007"/>
    <s v="Mathematics and Statistics"/>
    <n v="15"/>
    <n v="5"/>
    <m/>
    <m/>
    <m/>
    <m/>
    <m/>
    <m/>
    <m/>
    <m/>
    <m/>
    <m/>
    <m/>
    <m/>
    <m/>
    <m/>
    <m/>
    <m/>
    <m/>
    <m/>
    <s v="No"/>
    <m/>
    <s v="No"/>
    <m/>
    <m/>
    <m/>
    <m/>
    <m/>
    <m/>
    <m/>
    <s v="No"/>
    <m/>
    <s v="No"/>
    <n v="323514"/>
    <n v="130265"/>
    <m/>
    <s v="2339565"/>
    <s v="No"/>
    <m/>
    <m/>
    <s v="Megan Louise Barber"/>
    <s v="US Citizen"/>
    <s v="W00449374"/>
    <s v="Not Hispanic or Latino"/>
    <s v="Female"/>
    <s v="No"/>
    <m/>
    <m/>
    <s v="No"/>
    <m/>
    <m/>
    <m/>
    <m/>
    <s v="CAREER: Brown Measure and non-Hermitian Random Matrices"/>
    <m/>
    <s v="Federal Direct"/>
    <m/>
    <s v="No"/>
    <m/>
    <s v="Award Created"/>
    <s v="Lillian Kay Marks"/>
    <d v="2024-08-01T12:25:49"/>
    <m/>
    <s v="No"/>
    <m/>
    <m/>
    <m/>
    <s v="No"/>
    <n v="1"/>
    <s v="Yes"/>
    <s v="Research"/>
    <m/>
    <s v="44.5% MTDC"/>
    <n v="74764"/>
    <s v="No"/>
    <m/>
    <m/>
    <m/>
    <m/>
    <m/>
    <s v="Grant"/>
    <s v="Yes"/>
    <s v="[Canada, Japan, France, Germany, Poland, Mexico, United Kingdom]"/>
    <s v="I plan to visit some of my collaborators listed in the countries above."/>
    <m/>
    <s v="No"/>
    <s v="Cost Reimbursable"/>
    <m/>
    <m/>
    <m/>
    <m/>
    <m/>
    <s v="No"/>
    <m/>
    <m/>
    <m/>
    <m/>
    <m/>
    <s v="No"/>
    <m/>
    <m/>
    <m/>
    <s v="Yes"/>
    <s v="Wroblewski, Mitchell"/>
    <m/>
    <m/>
    <s v="Engineering &amp; Physical Sciences"/>
    <m/>
    <s v="01-NSF"/>
    <m/>
    <s v="On Campus"/>
    <s v="New"/>
    <m/>
    <m/>
    <s v="No"/>
    <m/>
    <m/>
    <s v="3 Years"/>
    <m/>
    <m/>
    <m/>
    <s v="[Annual Technical Report, Final Technical Report]"/>
    <m/>
    <s v="Permanent Resident"/>
    <s v="0.0"/>
    <s v="0.0"/>
    <s v="0.0"/>
    <s v="0.0"/>
    <s v="0.0"/>
    <s v="0.0"/>
    <s v="100"/>
    <s v="W09862505"/>
    <m/>
    <m/>
    <m/>
    <m/>
    <s v="Male"/>
    <s v="Mathematics &amp; Statistics"/>
    <s v="300000007170046"/>
    <s v="Ping Zhong"/>
    <s v="Principal Investigator"/>
    <s v="0.0"/>
    <s v="0.0"/>
    <s v="0.0"/>
    <s v="0.0"/>
    <s v="0.0"/>
    <s v="0.0"/>
    <s v="0.0"/>
    <s v="0.0"/>
    <m/>
    <m/>
    <m/>
    <m/>
    <m/>
    <s v="Carrie Renee Hesco"/>
    <s v="1"/>
    <s v="Not Completed"/>
    <s v="Export Control"/>
    <m/>
    <m/>
    <s v="2339565"/>
    <m/>
    <s v="01-NSF"/>
    <s v="U.S. Federal Government"/>
    <m/>
    <s v="No"/>
    <m/>
    <m/>
    <m/>
    <m/>
    <m/>
    <m/>
    <m/>
    <m/>
    <m/>
    <m/>
    <m/>
    <m/>
    <m/>
    <m/>
    <m/>
    <m/>
    <m/>
    <m/>
    <m/>
    <m/>
    <m/>
    <m/>
    <m/>
    <m/>
    <m/>
    <m/>
    <m/>
    <m/>
    <m/>
    <m/>
    <m/>
    <m/>
    <m/>
    <m/>
    <m/>
    <m/>
    <m/>
    <m/>
    <m/>
    <m/>
    <m/>
    <m/>
    <m/>
    <m/>
    <m/>
    <m/>
    <m/>
    <m/>
    <m/>
    <m/>
    <s v="budget_summary2.pdf,budget_CAREER2023_V5.pdf"/>
    <m/>
    <s v="No"/>
    <m/>
    <s v="No"/>
    <m/>
    <m/>
    <m/>
    <m/>
    <m/>
    <m/>
    <m/>
    <m/>
    <m/>
    <m/>
    <m/>
    <s v="453779"/>
    <m/>
    <m/>
    <m/>
    <m/>
    <m/>
    <m/>
    <m/>
    <m/>
    <m/>
    <m/>
    <s v="[Conflict of Interest, Responsible Conduct of Research]"/>
    <m/>
    <m/>
    <s v="No"/>
    <m/>
    <m/>
    <m/>
    <m/>
    <m/>
    <m/>
    <m/>
    <m/>
    <m/>
    <m/>
    <m/>
    <m/>
    <m/>
    <m/>
  </r>
  <r>
    <s v="24-0791-A0001"/>
    <s v="Lauren Glenny Shoemaker"/>
    <s v="Collaborative Research: The role of functional traits in population and community synchrony"/>
    <s v="National Science Foundation"/>
    <s v="National Science Foundation"/>
    <x v="33"/>
    <d v="2027-08-31T00:00:00"/>
    <x v="32"/>
    <s v="Agriculture"/>
    <n v="346098"/>
    <s v="24-0791"/>
    <n v="346098"/>
    <s v="Active"/>
    <d v="2024-07-24T11:26:45"/>
    <s v="Botany"/>
    <n v="0"/>
    <s v="Original Award"/>
    <m/>
    <m/>
    <s v="Basic Research"/>
    <m/>
    <m/>
    <m/>
    <m/>
    <m/>
    <m/>
    <s v="Research Terms and Conditions (RTCs) dated 11/12/2020, and NSF Agency Specific Requirements, dated 05/20/2024, available at https://www.nsf.gov/awards/managing/rtc.jsp"/>
    <m/>
    <m/>
    <s v="No"/>
    <m/>
    <s v="300000007170631"/>
    <m/>
    <m/>
    <s v="be53a5dd-07fa-403f-9c71-a5b0141e6542"/>
    <d v="2024-07-24T00:00:00"/>
    <m/>
    <m/>
    <m/>
    <s v="No"/>
    <m/>
    <d v="2027-08-31T00:00:00"/>
    <d v="2024-09-15T00:00:00"/>
    <m/>
    <s v="No"/>
    <n v="47.073999999999998"/>
    <s v="No"/>
    <m/>
    <m/>
    <m/>
    <m/>
    <m/>
    <m/>
    <m/>
    <m/>
    <m/>
    <m/>
    <m/>
    <m/>
    <m/>
    <m/>
    <m/>
    <m/>
    <s v="No"/>
    <m/>
    <m/>
    <s v="No"/>
    <m/>
    <s v="Farrell Jean Rapp"/>
    <m/>
    <m/>
    <m/>
    <m/>
    <m/>
    <m/>
    <m/>
    <m/>
    <m/>
    <m/>
    <m/>
    <m/>
    <m/>
    <m/>
    <m/>
    <m/>
    <m/>
    <m/>
    <m/>
    <m/>
    <m/>
    <m/>
    <m/>
    <m/>
    <m/>
    <m/>
    <m/>
    <m/>
    <m/>
    <m/>
    <m/>
    <m/>
    <m/>
    <m/>
    <m/>
    <m/>
    <m/>
    <m/>
    <m/>
    <m/>
    <m/>
    <s v="No"/>
    <m/>
    <m/>
    <m/>
    <m/>
    <m/>
    <m/>
    <m/>
    <m/>
    <m/>
    <m/>
    <m/>
    <m/>
    <m/>
    <m/>
    <m/>
    <m/>
    <m/>
    <m/>
    <m/>
    <m/>
    <m/>
    <m/>
    <m/>
    <m/>
    <m/>
    <m/>
    <m/>
    <m/>
    <m/>
    <m/>
    <m/>
    <m/>
    <m/>
    <m/>
    <m/>
    <m/>
    <m/>
    <m/>
    <m/>
    <m/>
    <m/>
    <m/>
    <m/>
    <m/>
    <m/>
    <m/>
    <m/>
    <m/>
    <m/>
    <m/>
    <s v="Botany Department"/>
    <s v="300000029794792"/>
    <m/>
    <m/>
    <m/>
    <m/>
    <m/>
    <m/>
    <m/>
    <m/>
    <m/>
    <m/>
    <m/>
    <m/>
    <m/>
    <m/>
    <m/>
    <m/>
    <m/>
    <m/>
    <n v="239514"/>
    <s v="Life Sciences"/>
    <n v="15"/>
    <n v="5"/>
    <m/>
    <m/>
    <m/>
    <m/>
    <m/>
    <m/>
    <m/>
    <m/>
    <m/>
    <m/>
    <m/>
    <m/>
    <m/>
    <m/>
    <m/>
    <m/>
    <m/>
    <m/>
    <s v="No"/>
    <m/>
    <s v="No"/>
    <m/>
    <m/>
    <m/>
    <m/>
    <m/>
    <m/>
    <m/>
    <s v="No"/>
    <m/>
    <s v="No"/>
    <n v="239514"/>
    <n v="106584"/>
    <m/>
    <s v="2422249"/>
    <s v="No"/>
    <m/>
    <m/>
    <s v="Laura A. Cole"/>
    <s v="US Citizen"/>
    <s v="W00934712"/>
    <s v="Not Hispanic or Latino"/>
    <s v="Female"/>
    <s v="No"/>
    <m/>
    <m/>
    <s v="No"/>
    <m/>
    <m/>
    <m/>
    <m/>
    <s v="Collaborative Research: The role of functional traits in population and community synchrony"/>
    <m/>
    <s v="Federal Direct"/>
    <m/>
    <s v="No"/>
    <m/>
    <s v="Award Created"/>
    <s v="Farrell Jean Rapp"/>
    <d v="2024-07-24T11:26:44"/>
    <m/>
    <s v="No"/>
    <m/>
    <m/>
    <m/>
    <s v="No"/>
    <n v="1"/>
    <s v="No"/>
    <s v="Research"/>
    <m/>
    <s v="44.5% MTDC"/>
    <n v="106584"/>
    <s v="No"/>
    <m/>
    <m/>
    <m/>
    <m/>
    <m/>
    <s v="Grant"/>
    <s v="Yes"/>
    <s v="Other"/>
    <s v="We will support 3 international graduate students per year from the distributed seminar (part of the broader impacts) in traveling to the United States to attend the Nutrient Network's annual meeting. It is currently unknown where the students will be from. Included countries are those that have thus far been most excited to participate in the Distributed Seminar."/>
    <s v="Unknown at this time."/>
    <s v="No"/>
    <s v="Cost Reimbursable"/>
    <m/>
    <m/>
    <m/>
    <m/>
    <s v="Natural Resources and Conservation"/>
    <s v="No"/>
    <m/>
    <m/>
    <m/>
    <m/>
    <m/>
    <s v="Yes"/>
    <s v="Yes"/>
    <m/>
    <m/>
    <s v="Yes"/>
    <s v="Wroblewski, Mitchell"/>
    <m/>
    <m/>
    <s v="Agriculture, Life Sciences,  &amp; Natural Resources"/>
    <m/>
    <s v="01-NSF"/>
    <m/>
    <s v="On Campus"/>
    <s v="New"/>
    <m/>
    <m/>
    <s v="No"/>
    <m/>
    <m/>
    <s v="3 Years"/>
    <m/>
    <m/>
    <m/>
    <s v="[Annual Technical Report, Final Technical Report]"/>
    <m/>
    <s v="US Citizen"/>
    <s v="0.0"/>
    <s v="0.0"/>
    <s v="0.0"/>
    <s v="0.0"/>
    <s v="0.0"/>
    <s v="0.0"/>
    <s v="100"/>
    <s v="W09864304"/>
    <m/>
    <m/>
    <m/>
    <m/>
    <s v="Female"/>
    <s v="Botany"/>
    <s v="300000007170631"/>
    <s v="Lauren Glenny Shoemaker"/>
    <s v="Principal Investigator"/>
    <s v="0.0"/>
    <s v="0.0"/>
    <s v="0.0"/>
    <s v="0.0"/>
    <s v="12.67"/>
    <s v="0.38"/>
    <s v="3.17"/>
    <s v="0.38"/>
    <m/>
    <m/>
    <m/>
    <m/>
    <m/>
    <s v="Carrie Renee Hesco"/>
    <s v="1"/>
    <s v="Not Completed"/>
    <s v="Export Control"/>
    <m/>
    <m/>
    <s v="2422249"/>
    <m/>
    <s v="01-NSF"/>
    <s v="U.S. Federal Government"/>
    <m/>
    <s v="No"/>
    <m/>
    <m/>
    <m/>
    <m/>
    <m/>
    <m/>
    <m/>
    <m/>
    <m/>
    <m/>
    <m/>
    <m/>
    <m/>
    <m/>
    <m/>
    <m/>
    <m/>
    <m/>
    <m/>
    <m/>
    <m/>
    <m/>
    <m/>
    <m/>
    <m/>
    <m/>
    <m/>
    <m/>
    <m/>
    <m/>
    <m/>
    <m/>
    <m/>
    <m/>
    <m/>
    <m/>
    <m/>
    <m/>
    <m/>
    <m/>
    <m/>
    <m/>
    <m/>
    <m/>
    <m/>
    <m/>
    <m/>
    <m/>
    <m/>
    <m/>
    <s v="Budget Sketch_Feb4.xlsx,Budget Justification_Feb4.pdf"/>
    <m/>
    <s v="No"/>
    <m/>
    <s v="No"/>
    <m/>
    <m/>
    <m/>
    <m/>
    <m/>
    <m/>
    <m/>
    <m/>
    <m/>
    <m/>
    <m/>
    <s v="346098"/>
    <m/>
    <m/>
    <m/>
    <m/>
    <m/>
    <m/>
    <m/>
    <m/>
    <m/>
    <m/>
    <s v="[Responsible Conduct of Research]"/>
    <m/>
    <m/>
    <s v="No"/>
    <m/>
    <m/>
    <m/>
    <m/>
    <m/>
    <m/>
    <m/>
    <m/>
    <m/>
    <m/>
    <m/>
    <m/>
    <m/>
    <m/>
  </r>
  <r>
    <s v="24-0498-A0001"/>
    <s v="Yun Li"/>
    <s v="Understanding dynamics of brain network in TDP-43 related neurodegeneration"/>
    <s v="University of Maryland"/>
    <s v="National Institute on Aging/National Institutes of Health/Department of Health and Human Services"/>
    <x v="33"/>
    <d v="2026-06-30T00:00:00"/>
    <x v="7"/>
    <s v="Agriculture"/>
    <n v="11939"/>
    <s v="24-0498"/>
    <n v="23878"/>
    <s v="In Review &amp; Negotiation"/>
    <d v="2024-11-08T15:58:24"/>
    <s v="Zoology &amp; Physiology"/>
    <n v="0"/>
    <s v="Original Award"/>
    <m/>
    <m/>
    <s v="Basic Research"/>
    <m/>
    <m/>
    <m/>
    <m/>
    <m/>
    <m/>
    <m/>
    <m/>
    <m/>
    <s v="No"/>
    <s v="Ericka Sue Smith"/>
    <s v="300000029642138"/>
    <m/>
    <m/>
    <s v="be911fe4-f693-42fe-8cff-7b7792ca4705"/>
    <m/>
    <m/>
    <m/>
    <m/>
    <s v="No"/>
    <m/>
    <d v="2025-06-30T00:00:00"/>
    <d v="2024-09-15T00:00:00"/>
    <m/>
    <s v="No"/>
    <n v="93.866"/>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s v="300000007170078"/>
    <m/>
    <m/>
    <m/>
    <m/>
    <m/>
    <m/>
    <m/>
    <m/>
    <m/>
    <m/>
    <m/>
    <m/>
    <m/>
    <m/>
    <m/>
    <m/>
    <m/>
    <m/>
    <n v="8262"/>
    <s v="Life Sciences"/>
    <n v="15"/>
    <n v="5"/>
    <m/>
    <m/>
    <m/>
    <m/>
    <m/>
    <m/>
    <m/>
    <m/>
    <m/>
    <m/>
    <m/>
    <m/>
    <m/>
    <m/>
    <m/>
    <m/>
    <m/>
    <m/>
    <s v="No"/>
    <m/>
    <s v="No"/>
    <m/>
    <m/>
    <m/>
    <m/>
    <m/>
    <m/>
    <m/>
    <s v="No"/>
    <m/>
    <s v="No"/>
    <n v="16524"/>
    <n v="7354"/>
    <m/>
    <s v="R21AG085492"/>
    <s v="No"/>
    <m/>
    <m/>
    <s v="Laura A. Cole"/>
    <s v="US Citizen"/>
    <s v="W00934712"/>
    <s v="Not Hispanic or Latino"/>
    <s v="Female"/>
    <s v="No"/>
    <m/>
    <m/>
    <s v="No"/>
    <m/>
    <m/>
    <m/>
    <m/>
    <s v="Understanding dynamics of brain network in TDP-43 related neurodegeneration"/>
    <m/>
    <s v="Federal Passthrough"/>
    <m/>
    <s v="No"/>
    <m/>
    <s v="Award Created"/>
    <s v="Kristi Hargis Stockdale"/>
    <d v="2024-11-08T15:58:24"/>
    <m/>
    <s v="No"/>
    <m/>
    <m/>
    <m/>
    <s v="No"/>
    <n v="1"/>
    <s v="Yes"/>
    <s v="Research"/>
    <m/>
    <s v="44.5% MTDC"/>
    <n v="3677"/>
    <s v="No"/>
    <m/>
    <m/>
    <m/>
    <m/>
    <m/>
    <s v="Grant"/>
    <s v="No"/>
    <m/>
    <m/>
    <m/>
    <s v="No"/>
    <s v="Cost Reimbursable"/>
    <m/>
    <m/>
    <m/>
    <m/>
    <s v="Biological and Biomedical Sciences"/>
    <s v="No"/>
    <m/>
    <m/>
    <m/>
    <m/>
    <m/>
    <m/>
    <m/>
    <s v="1"/>
    <m/>
    <s v="Yes"/>
    <s v="Wroblewski, Mitchell"/>
    <m/>
    <m/>
    <s v="Agriculture, Life Sciences,  &amp; Natural Resources"/>
    <m/>
    <s v="01-NIA"/>
    <m/>
    <s v="On Campus"/>
    <s v="Resubmission"/>
    <m/>
    <m/>
    <s v="No"/>
    <m/>
    <m/>
    <s v="3 Years"/>
    <m/>
    <m/>
    <m/>
    <s v="[Final Technical Report, Annual Technical Report]"/>
    <m/>
    <s v="US Citizen"/>
    <s v="0.0"/>
    <s v="0.0"/>
    <s v="0.0"/>
    <s v="0.0"/>
    <s v="0.0"/>
    <s v="0.0"/>
    <s v="100"/>
    <s v="W09862428"/>
    <m/>
    <m/>
    <m/>
    <m/>
    <s v="Female"/>
    <s v="Zoology &amp; Physiology"/>
    <s v="300000007170078"/>
    <s v="Yun Li"/>
    <s v="Principal Investigator"/>
    <s v="0.0"/>
    <s v="0.0"/>
    <s v="0.0"/>
    <s v="0.0"/>
    <s v="0.0"/>
    <s v="0.0"/>
    <s v="0.0"/>
    <s v="0.0"/>
    <m/>
    <m/>
    <m/>
    <m/>
    <m/>
    <m/>
    <m/>
    <m/>
    <m/>
    <m/>
    <m/>
    <s v="22036"/>
    <m/>
    <s v="06-UMARY"/>
    <s v="U.S. Federal Government"/>
    <m/>
    <s v="No"/>
    <m/>
    <m/>
    <m/>
    <m/>
    <m/>
    <m/>
    <m/>
    <m/>
    <m/>
    <m/>
    <m/>
    <m/>
    <m/>
    <m/>
    <m/>
    <m/>
    <m/>
    <m/>
    <m/>
    <m/>
    <m/>
    <m/>
    <m/>
    <m/>
    <m/>
    <m/>
    <m/>
    <m/>
    <m/>
    <m/>
    <m/>
    <m/>
    <m/>
    <m/>
    <m/>
    <m/>
    <m/>
    <m/>
    <m/>
    <m/>
    <m/>
    <m/>
    <m/>
    <m/>
    <m/>
    <m/>
    <m/>
    <m/>
    <m/>
    <m/>
    <s v="Budget justificaiton_Li.DOC,R&amp;R Budget_Li.docx,R&amp;R Budget_Li_1.docx,Budget justificaiton_Li_1.DOC"/>
    <m/>
    <s v="No"/>
    <m/>
    <s v="No"/>
    <m/>
    <m/>
    <m/>
    <m/>
    <m/>
    <m/>
    <m/>
    <m/>
    <m/>
    <m/>
    <m/>
    <s v="23878"/>
    <m/>
    <m/>
    <m/>
    <m/>
    <m/>
    <m/>
    <m/>
    <m/>
    <m/>
    <m/>
    <s v="[Responsible Conduct of Research, Conflict of Interest]"/>
    <m/>
    <m/>
    <s v="No"/>
    <m/>
    <m/>
    <m/>
    <m/>
    <m/>
    <m/>
    <m/>
    <m/>
    <m/>
    <m/>
    <m/>
    <m/>
    <m/>
    <m/>
  </r>
  <r>
    <s v="23-1887-A0002"/>
    <s v="Kevin L. Monteith"/>
    <s v="Effects of predation on mule deer in the Wyoming range"/>
    <s v="Wyoming Department of Agriculture"/>
    <m/>
    <x v="34"/>
    <d v="2025-09-15T00:00:00"/>
    <x v="6"/>
    <s v="Haub"/>
    <n v="34500"/>
    <s v="23-1887"/>
    <n v="34500"/>
    <s v="Active"/>
    <d v="2024-09-13T14:21:18"/>
    <s v="Haub School of Environment &amp; Natural Resources"/>
    <n v="0"/>
    <s v="Original Award"/>
    <m/>
    <m/>
    <s v="Applied Research"/>
    <m/>
    <m/>
    <m/>
    <m/>
    <m/>
    <m/>
    <m/>
    <m/>
    <m/>
    <s v="No"/>
    <s v="Evelyn Renee Kelley"/>
    <s v="300000007170093"/>
    <m/>
    <m/>
    <s v="e2e81f3c-f8f3-4b77-88d7-a3ed62eb0504"/>
    <d v="2024-11-15T00:00:00"/>
    <m/>
    <m/>
    <m/>
    <s v="No"/>
    <m/>
    <d v="2025-09-15T00:00:00"/>
    <d v="2024-09-16T00:00:00"/>
    <m/>
    <s v="No"/>
    <s v="NONFED"/>
    <s v="No"/>
    <m/>
    <m/>
    <m/>
    <m/>
    <m/>
    <s v="false"/>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Unit"/>
    <s v="300000029794179"/>
    <m/>
    <m/>
    <m/>
    <m/>
    <m/>
    <m/>
    <m/>
    <m/>
    <m/>
    <m/>
    <m/>
    <m/>
    <m/>
    <m/>
    <m/>
    <m/>
    <m/>
    <m/>
    <n v="34500"/>
    <s v="Life Sciences"/>
    <n v="15"/>
    <n v="5"/>
    <m/>
    <m/>
    <m/>
    <m/>
    <m/>
    <m/>
    <m/>
    <m/>
    <m/>
    <m/>
    <m/>
    <m/>
    <m/>
    <m/>
    <m/>
    <m/>
    <m/>
    <m/>
    <s v="No"/>
    <m/>
    <s v="No"/>
    <m/>
    <m/>
    <m/>
    <m/>
    <m/>
    <m/>
    <m/>
    <s v="No"/>
    <m/>
    <s v="No"/>
    <n v="34500"/>
    <n v="0"/>
    <m/>
    <m/>
    <s v="No"/>
    <m/>
    <m/>
    <s v="Kimberly Ann Messersmith"/>
    <s v="US Citizen"/>
    <s v="W03274203"/>
    <m/>
    <s v="Female"/>
    <s v="No"/>
    <m/>
    <m/>
    <s v="No"/>
    <m/>
    <m/>
    <m/>
    <m/>
    <s v="Effects of predation on mule deer in the Wyoming range 2024-25"/>
    <m/>
    <s v="Non-Federal"/>
    <m/>
    <s v="No"/>
    <m/>
    <s v="Award Created"/>
    <s v="Thomas Abraham Lentner"/>
    <d v="2024-09-13T14:21:17"/>
    <m/>
    <s v="No"/>
    <s v="Approved"/>
    <d v="2024-03-09T00:00:00"/>
    <s v="20230310KM00591-01"/>
    <s v="Yes"/>
    <n v="1"/>
    <s v="No"/>
    <s v="Research"/>
    <m/>
    <s v="Reduced F&amp;A by Sponsor: Specify the rate % and base (MTDC, TDC, Other)"/>
    <n v="0"/>
    <s v="No"/>
    <m/>
    <m/>
    <m/>
    <m/>
    <m/>
    <s v="Grant"/>
    <s v="No"/>
    <m/>
    <m/>
    <m/>
    <s v="No"/>
    <s v="Fixed Price"/>
    <m/>
    <m/>
    <m/>
    <m/>
    <s v="Natural Resources and Conservation"/>
    <s v="Yes"/>
    <m/>
    <m/>
    <m/>
    <m/>
    <m/>
    <m/>
    <m/>
    <s v="1"/>
    <m/>
    <s v="Yes"/>
    <s v="Lorenz, Michelle"/>
    <m/>
    <m/>
    <s v="Haub School of Environmental &amp; Natural Resources"/>
    <m/>
    <m/>
    <m/>
    <s v="On Campus"/>
    <s v="New"/>
    <m/>
    <m/>
    <s v="No"/>
    <m/>
    <m/>
    <s v="10 Years"/>
    <m/>
    <m/>
    <s v="0% per sponsor policy"/>
    <s v="[Final Technical Report, Other]"/>
    <s v="Oral Report; Attachment A"/>
    <s v="US Citizen"/>
    <m/>
    <m/>
    <m/>
    <m/>
    <m/>
    <m/>
    <s v="100"/>
    <s v="W06966801"/>
    <m/>
    <m/>
    <m/>
    <m/>
    <s v="Male"/>
    <s v="Haub School of Environment &amp; Natural Resources"/>
    <s v="300000007170093"/>
    <s v="Kevin L. Monteith"/>
    <s v="Principal Investigator"/>
    <m/>
    <m/>
    <m/>
    <m/>
    <m/>
    <m/>
    <s v="0.0"/>
    <s v="0.0"/>
    <m/>
    <m/>
    <m/>
    <m/>
    <m/>
    <m/>
    <m/>
    <m/>
    <m/>
    <m/>
    <m/>
    <s v="NONE"/>
    <m/>
    <s v="02-WYAG"/>
    <s v="Wyoming State Governmental Entities"/>
    <m/>
    <s v="No"/>
    <m/>
    <m/>
    <m/>
    <m/>
    <m/>
    <m/>
    <m/>
    <m/>
    <m/>
    <m/>
    <m/>
    <m/>
    <m/>
    <m/>
    <m/>
    <m/>
    <m/>
    <m/>
    <m/>
    <m/>
    <m/>
    <m/>
    <m/>
    <m/>
    <m/>
    <m/>
    <m/>
    <m/>
    <m/>
    <m/>
    <m/>
    <m/>
    <m/>
    <m/>
    <m/>
    <m/>
    <m/>
    <m/>
    <m/>
    <m/>
    <m/>
    <m/>
    <m/>
    <m/>
    <m/>
    <m/>
    <m/>
    <m/>
    <m/>
    <m/>
    <s v="Effects of predation on mule deer in the Wyoming range budget 2425.docx"/>
    <s v="Predation_WyomingRange_2024.pdf,Effects of predation on mule deer in the Wyoming range 2024-25.docx,ADMB_Final_Policies_NO IDC.pdf"/>
    <s v="No"/>
    <m/>
    <s v="No"/>
    <m/>
    <m/>
    <m/>
    <m/>
    <m/>
    <m/>
    <m/>
    <m/>
    <m/>
    <m/>
    <m/>
    <s v="34500"/>
    <m/>
    <m/>
    <m/>
    <m/>
    <m/>
    <m/>
    <m/>
    <m/>
    <m/>
    <m/>
    <m/>
    <m/>
    <m/>
    <s v="No"/>
    <m/>
    <m/>
    <m/>
    <m/>
    <m/>
    <m/>
    <m/>
    <m/>
    <m/>
    <m/>
    <m/>
    <m/>
    <m/>
    <m/>
  </r>
  <r>
    <s v="24-0473-A0001"/>
    <s v="Riley Fehr Bernard"/>
    <s v="Investigating the Effect of Forestry Management Practices on Bat Habitat Selection and Use in a Fire Prone Ecosystem"/>
    <s v="Bureau of Land Management/Department of the Interior"/>
    <m/>
    <x v="35"/>
    <d v="2027-09-17T00:00:00"/>
    <x v="7"/>
    <s v="Agriculture"/>
    <n v="176671.62"/>
    <s v="24-0473"/>
    <n v="176671.62"/>
    <s v="Active"/>
    <d v="2024-09-23T08:14:35"/>
    <s v="Zoology &amp; Physiology"/>
    <n v="0"/>
    <s v="Original Award"/>
    <m/>
    <m/>
    <s v="Applied Research"/>
    <m/>
    <m/>
    <m/>
    <m/>
    <m/>
    <m/>
    <m/>
    <m/>
    <m/>
    <s v="No"/>
    <m/>
    <s v="300000007170078"/>
    <m/>
    <m/>
    <s v="fe19ea69-166f-4ca0-931b-a493232a35e8"/>
    <d v="2024-09-20T00:00:00"/>
    <m/>
    <m/>
    <m/>
    <s v="No"/>
    <m/>
    <d v="2027-09-17T00:00:00"/>
    <d v="2024-09-18T00:00:00"/>
    <m/>
    <s v="Yes"/>
    <n v="15.246"/>
    <s v="No"/>
    <m/>
    <m/>
    <m/>
    <m/>
    <m/>
    <s v="false"/>
    <s v="Agriculture, Life Sciences,  &amp; Natural Resources"/>
    <m/>
    <m/>
    <m/>
    <m/>
    <m/>
    <m/>
    <m/>
    <m/>
    <m/>
    <s v="No"/>
    <m/>
    <m/>
    <s v="No"/>
    <m/>
    <s v="Kristi Hargis Stockdale"/>
    <m/>
    <m/>
    <m/>
    <m/>
    <m/>
    <m/>
    <m/>
    <m/>
    <m/>
    <m/>
    <s v="74374.04"/>
    <m/>
    <m/>
    <m/>
    <m/>
    <m/>
    <m/>
    <m/>
    <m/>
    <m/>
    <m/>
    <m/>
    <m/>
    <m/>
    <m/>
    <m/>
    <m/>
    <m/>
    <m/>
    <m/>
    <m/>
    <m/>
    <m/>
    <m/>
    <m/>
    <m/>
    <m/>
    <m/>
    <m/>
    <m/>
    <m/>
    <s v="Yes"/>
    <s v="University of Wyoming"/>
    <m/>
    <m/>
    <m/>
    <m/>
    <m/>
    <m/>
    <m/>
    <m/>
    <m/>
    <s v="In-kind"/>
    <m/>
    <m/>
    <m/>
    <m/>
    <m/>
    <m/>
    <m/>
    <m/>
    <m/>
    <m/>
    <m/>
    <m/>
    <m/>
    <m/>
    <m/>
    <m/>
    <m/>
    <m/>
    <m/>
    <m/>
    <m/>
    <m/>
    <m/>
    <m/>
    <m/>
    <m/>
    <m/>
    <m/>
    <m/>
    <m/>
    <m/>
    <m/>
    <m/>
    <m/>
    <m/>
    <m/>
    <m/>
    <s v="Unrecovered indirect costs (27%)"/>
    <m/>
    <s v="Zoology &amp; Physiology"/>
    <s v="300000007170078"/>
    <m/>
    <m/>
    <m/>
    <m/>
    <m/>
    <m/>
    <m/>
    <m/>
    <m/>
    <m/>
    <m/>
    <m/>
    <m/>
    <m/>
    <m/>
    <m/>
    <m/>
    <m/>
    <n v="160321.91"/>
    <s v="Life Sciences"/>
    <n v="15"/>
    <n v="5"/>
    <m/>
    <m/>
    <m/>
    <m/>
    <m/>
    <m/>
    <m/>
    <m/>
    <m/>
    <m/>
    <m/>
    <m/>
    <m/>
    <m/>
    <m/>
    <m/>
    <m/>
    <m/>
    <s v="No"/>
    <m/>
    <s v="No"/>
    <m/>
    <m/>
    <s v="Zoology &amp; Physiology"/>
    <s v="300000007170078"/>
    <m/>
    <m/>
    <m/>
    <s v="Yes"/>
    <m/>
    <s v="No"/>
    <n v="160321.91"/>
    <n v="16349.71"/>
    <m/>
    <s v="L24AC00638"/>
    <s v="No"/>
    <m/>
    <m/>
    <s v="Laura A. Cole"/>
    <s v="US Citizen"/>
    <s v="W00934712"/>
    <s v="Not Hispanic or Latino"/>
    <s v="Female"/>
    <s v="No"/>
    <m/>
    <m/>
    <s v="No"/>
    <m/>
    <m/>
    <m/>
    <m/>
    <s v="Investigating the Effect of Forestry Management Practices on Bat Habitat Selection and Use in a Fire Prone Ecosystem"/>
    <m/>
    <s v="Federal Direct"/>
    <m/>
    <s v="No"/>
    <m/>
    <s v="Award Created"/>
    <s v="Kristi Hargis Stockdale"/>
    <d v="2024-09-23T08:14:34"/>
    <m/>
    <s v="No"/>
    <s v="Approved"/>
    <d v="2023-05-14T00:00:00"/>
    <s v="20210514RB00490-03"/>
    <s v="Yes"/>
    <n v="1"/>
    <s v="No"/>
    <s v="Research"/>
    <m/>
    <s v="Reduced F&amp;A by Sponsor: Specify the rate % and base (MTDC, TDC, Other)"/>
    <n v="16349.71"/>
    <s v="No"/>
    <m/>
    <m/>
    <m/>
    <m/>
    <m/>
    <s v="Cooperative Agreement"/>
    <s v="No"/>
    <m/>
    <m/>
    <m/>
    <s v="No"/>
    <s v="Cost Reimbursable"/>
    <m/>
    <m/>
    <m/>
    <m/>
    <s v="Natural Resources and Conservation"/>
    <s v="Yes"/>
    <s v="Required"/>
    <m/>
    <m/>
    <m/>
    <m/>
    <m/>
    <m/>
    <s v="1"/>
    <m/>
    <s v="Yes"/>
    <s v="Wroblewski, Mitchell"/>
    <m/>
    <m/>
    <s v="Agriculture, Life Sciences,  &amp; Natural Resources"/>
    <m/>
    <m/>
    <m/>
    <s v="On Campus"/>
    <s v="New"/>
    <m/>
    <m/>
    <s v="No"/>
    <m/>
    <m/>
    <s v="3 Years"/>
    <m/>
    <m/>
    <s v="17.5% MTDC"/>
    <s v="[Annual Technical Report, Final Technical Report]"/>
    <m/>
    <s v="US Citizen"/>
    <s v="0.0"/>
    <s v="0.0"/>
    <s v="0.0"/>
    <s v="0.0"/>
    <s v="0.0"/>
    <s v="0.0"/>
    <s v="15"/>
    <s v="W10062614"/>
    <m/>
    <m/>
    <m/>
    <m/>
    <s v="Female"/>
    <s v="Zoology &amp; Physiology"/>
    <s v="300000007170078"/>
    <s v="Riley Fehr Bernard"/>
    <s v="Principal Investigator"/>
    <s v="0.0"/>
    <s v="0.0"/>
    <s v="0.0"/>
    <s v="0.0"/>
    <s v="0.0"/>
    <s v="0.0"/>
    <s v="0.0"/>
    <s v="0.0"/>
    <m/>
    <m/>
    <m/>
    <m/>
    <m/>
    <m/>
    <m/>
    <m/>
    <m/>
    <m/>
    <m/>
    <s v="L24AC00638-00"/>
    <m/>
    <s v="01-BLM"/>
    <s v="U.S. Federal Government"/>
    <m/>
    <s v="No"/>
    <m/>
    <m/>
    <m/>
    <m/>
    <m/>
    <m/>
    <m/>
    <m/>
    <m/>
    <m/>
    <m/>
    <m/>
    <m/>
    <m/>
    <m/>
    <m/>
    <m/>
    <m/>
    <m/>
    <m/>
    <m/>
    <m/>
    <m/>
    <m/>
    <m/>
    <m/>
    <m/>
    <m/>
    <m/>
    <m/>
    <m/>
    <m/>
    <m/>
    <m/>
    <m/>
    <m/>
    <m/>
    <m/>
    <m/>
    <m/>
    <m/>
    <m/>
    <m/>
    <m/>
    <m/>
    <m/>
    <m/>
    <m/>
    <m/>
    <m/>
    <s v="Copy of MT-BLM_Attachment B Budget Narrative_ORED edits_FINAL.xlsx"/>
    <m/>
    <s v="No"/>
    <m/>
    <s v="No"/>
    <m/>
    <m/>
    <m/>
    <m/>
    <m/>
    <m/>
    <m/>
    <m/>
    <m/>
    <m/>
    <s v="74374.04"/>
    <s v="398038.86"/>
    <m/>
    <m/>
    <m/>
    <m/>
    <m/>
    <m/>
    <m/>
    <m/>
    <m/>
    <m/>
    <m/>
    <m/>
    <m/>
    <s v="No"/>
    <m/>
    <m/>
    <m/>
    <m/>
    <m/>
    <m/>
    <m/>
    <m/>
    <m/>
    <m/>
    <m/>
    <m/>
    <m/>
    <m/>
  </r>
  <r>
    <s v="23-1279-A0002"/>
    <s v="Paul V.M. Flesher"/>
    <s v="Wyoming We The People: The Citizen and the Constitution and Project Project Citizen"/>
    <s v="Wyoming State Parks and Cultural Resources"/>
    <m/>
    <x v="36"/>
    <d v="2026-06-30T00:00:00"/>
    <x v="52"/>
    <s v="Academic Affairs"/>
    <n v="120000"/>
    <s v="23-1279"/>
    <n v="120000"/>
    <s v="Active"/>
    <d v="2024-08-02T08:18:19"/>
    <s v="American Heritage Center"/>
    <n v="0"/>
    <s v="Original Award"/>
    <m/>
    <m/>
    <s v="Other Sponsored Activity"/>
    <m/>
    <m/>
    <m/>
    <m/>
    <m/>
    <m/>
    <s v="First annual report due 5/31/2025 and second annual report due 5/31/2026"/>
    <m/>
    <s v="State of Wyoming Biennium budget  FY25-26 line item."/>
    <s v="No"/>
    <s v="Kristi Hargis Stockdale"/>
    <s v="300000007166538"/>
    <m/>
    <m/>
    <s v="aa860a30-6c65-4ea9-9c8e-96e9546a6ce4"/>
    <d v="2024-09-19T00:00:00"/>
    <m/>
    <m/>
    <m/>
    <s v="No"/>
    <m/>
    <d v="2026-06-30T00:00:00"/>
    <d v="2024-09-19T00:00:00"/>
    <m/>
    <s v="No"/>
    <s v="NONFED"/>
    <s v="No"/>
    <m/>
    <m/>
    <m/>
    <m/>
    <m/>
    <s v="false"/>
    <s v="Academic Affairs"/>
    <m/>
    <m/>
    <m/>
    <m/>
    <m/>
    <m/>
    <m/>
    <m/>
    <m/>
    <s v="No"/>
    <m/>
    <m/>
    <s v="No"/>
    <m/>
    <s v="Farrell Jean Rapp"/>
    <m/>
    <m/>
    <m/>
    <m/>
    <m/>
    <m/>
    <m/>
    <m/>
    <m/>
    <m/>
    <m/>
    <m/>
    <m/>
    <m/>
    <m/>
    <m/>
    <m/>
    <m/>
    <m/>
    <m/>
    <m/>
    <m/>
    <m/>
    <m/>
    <m/>
    <m/>
    <m/>
    <m/>
    <m/>
    <m/>
    <m/>
    <m/>
    <m/>
    <m/>
    <m/>
    <m/>
    <m/>
    <m/>
    <m/>
    <m/>
    <m/>
    <s v="No"/>
    <m/>
    <m/>
    <m/>
    <m/>
    <m/>
    <m/>
    <m/>
    <m/>
    <m/>
    <m/>
    <m/>
    <m/>
    <m/>
    <m/>
    <m/>
    <m/>
    <m/>
    <m/>
    <m/>
    <m/>
    <m/>
    <m/>
    <m/>
    <m/>
    <m/>
    <m/>
    <m/>
    <m/>
    <m/>
    <m/>
    <m/>
    <m/>
    <m/>
    <m/>
    <m/>
    <m/>
    <m/>
    <m/>
    <m/>
    <m/>
    <m/>
    <m/>
    <m/>
    <m/>
    <m/>
    <m/>
    <m/>
    <m/>
    <m/>
    <m/>
    <s v="American Heritage Center"/>
    <s v="300000007166538"/>
    <m/>
    <m/>
    <m/>
    <m/>
    <m/>
    <m/>
    <m/>
    <m/>
    <m/>
    <m/>
    <m/>
    <m/>
    <m/>
    <m/>
    <m/>
    <m/>
    <m/>
    <m/>
    <n v="120000"/>
    <s v="Social Sciences"/>
    <n v="15"/>
    <n v="5"/>
    <m/>
    <m/>
    <m/>
    <m/>
    <m/>
    <m/>
    <m/>
    <m/>
    <m/>
    <m/>
    <m/>
    <m/>
    <m/>
    <m/>
    <m/>
    <m/>
    <m/>
    <m/>
    <s v="No"/>
    <m/>
    <s v="No"/>
    <m/>
    <m/>
    <m/>
    <m/>
    <m/>
    <m/>
    <m/>
    <s v="No"/>
    <m/>
    <s v="No"/>
    <n v="120000"/>
    <n v="0"/>
    <m/>
    <m/>
    <s v="No"/>
    <m/>
    <m/>
    <s v="Anna Larson"/>
    <s v="US Citizen"/>
    <s v="W09443254"/>
    <s v="Not Hispanic or Latino"/>
    <s v="Female"/>
    <s v="No"/>
    <m/>
    <m/>
    <s v="No"/>
    <m/>
    <m/>
    <m/>
    <m/>
    <s v="Wyoming We The People: The Citizen and the Constitution and Project Project Citizen 2024-2026"/>
    <m/>
    <s v="Non-Federal"/>
    <m/>
    <s v="No"/>
    <m/>
    <s v="Award Created"/>
    <s v="Farrell Jean Rapp"/>
    <d v="2024-08-02T08:18:18"/>
    <m/>
    <s v="No"/>
    <m/>
    <m/>
    <m/>
    <s v="Yes"/>
    <n v="1"/>
    <s v="No"/>
    <s v="Other Sponsored Activities"/>
    <m/>
    <s v="Reduced F&amp;A by Sponsor: Specify the rate % and base (MTDC, TDC, Other)"/>
    <n v="0"/>
    <s v="No"/>
    <m/>
    <m/>
    <m/>
    <m/>
    <m/>
    <s v="Grant"/>
    <s v="No"/>
    <m/>
    <m/>
    <m/>
    <s v="No"/>
    <s v="Fixed Price"/>
    <m/>
    <m/>
    <m/>
    <m/>
    <m/>
    <s v="No"/>
    <m/>
    <m/>
    <m/>
    <m/>
    <m/>
    <m/>
    <m/>
    <s v="1"/>
    <m/>
    <s v="Yes"/>
    <s v="Wroblewski, Mitchell"/>
    <m/>
    <m/>
    <s v="Academic Affairs"/>
    <m/>
    <m/>
    <m/>
    <s v="On Campus"/>
    <s v="Non-Competing Continuation"/>
    <m/>
    <m/>
    <s v="No"/>
    <m/>
    <m/>
    <s v="10 Years"/>
    <m/>
    <m/>
    <s v="0% MTDC"/>
    <s v="Annual Technical Report"/>
    <m/>
    <s v="US Citizen"/>
    <m/>
    <m/>
    <m/>
    <m/>
    <m/>
    <m/>
    <s v="100"/>
    <s v="W01765766"/>
    <s v="Not Hispanic or Latino"/>
    <m/>
    <m/>
    <m/>
    <s v="Male"/>
    <s v="American Heritage Center"/>
    <s v="300000007166538"/>
    <s v="Paul V.M. Flesher"/>
    <s v="Principal Investigator"/>
    <m/>
    <m/>
    <m/>
    <m/>
    <m/>
    <m/>
    <s v="0.0"/>
    <s v="0.0"/>
    <m/>
    <m/>
    <m/>
    <m/>
    <m/>
    <m/>
    <m/>
    <m/>
    <m/>
    <m/>
    <s v="Political Science and Government"/>
    <m/>
    <m/>
    <s v="02-WSPAHS"/>
    <s v="Wyoming State Governmental Entities"/>
    <m/>
    <s v="No"/>
    <m/>
    <m/>
    <m/>
    <m/>
    <m/>
    <m/>
    <m/>
    <m/>
    <m/>
    <m/>
    <m/>
    <m/>
    <m/>
    <m/>
    <m/>
    <m/>
    <m/>
    <m/>
    <m/>
    <m/>
    <m/>
    <m/>
    <m/>
    <m/>
    <m/>
    <m/>
    <m/>
    <m/>
    <m/>
    <m/>
    <m/>
    <m/>
    <m/>
    <m/>
    <m/>
    <m/>
    <m/>
    <m/>
    <m/>
    <m/>
    <m/>
    <m/>
    <m/>
    <m/>
    <m/>
    <m/>
    <m/>
    <m/>
    <m/>
    <m/>
    <s v="WTP Contract 24-07.pdf,WTP Proposed Budget Narrative 2024-26.pdf,2024-26 Proposed WTP Biennium Budget.xls"/>
    <m/>
    <s v="No"/>
    <m/>
    <s v="No"/>
    <m/>
    <m/>
    <m/>
    <m/>
    <m/>
    <m/>
    <m/>
    <m/>
    <m/>
    <m/>
    <m/>
    <s v="120000"/>
    <m/>
    <m/>
    <m/>
    <m/>
    <m/>
    <m/>
    <m/>
    <m/>
    <m/>
    <m/>
    <m/>
    <m/>
    <m/>
    <m/>
    <m/>
    <m/>
    <m/>
    <m/>
    <m/>
    <m/>
    <m/>
    <m/>
    <m/>
    <m/>
    <m/>
    <m/>
    <m/>
    <m/>
  </r>
  <r>
    <s v="25-0112-A0001"/>
    <s v="Kelly L. Simonton"/>
    <s v="Outride Biking Grant"/>
    <s v="Outride"/>
    <m/>
    <x v="37"/>
    <d v="2025-09-30T00:00:00"/>
    <x v="16"/>
    <s v="Health Sciences"/>
    <n v="9020"/>
    <s v="25-0112"/>
    <n v="9020"/>
    <s v="Active"/>
    <d v="2024-09-25T12:57:22"/>
    <s v="Kinesiology &amp; Health"/>
    <n v="0"/>
    <s v="Original Award"/>
    <m/>
    <m/>
    <s v="Applied Research"/>
    <m/>
    <m/>
    <m/>
    <m/>
    <m/>
    <m/>
    <m/>
    <m/>
    <m/>
    <s v="No"/>
    <s v="Evelyn Renee Kelley"/>
    <s v="300000007170461"/>
    <m/>
    <m/>
    <s v="da1f4180-0617-4d9d-8c09-b8edc00af384"/>
    <m/>
    <m/>
    <m/>
    <m/>
    <s v="No"/>
    <m/>
    <d v="2025-09-30T00:00:00"/>
    <d v="2024-09-20T00:00:00"/>
    <m/>
    <s v="No"/>
    <s v="NONFED"/>
    <s v="No"/>
    <m/>
    <m/>
    <m/>
    <s v="No"/>
    <m/>
    <s v="true"/>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m/>
    <m/>
    <m/>
    <m/>
    <m/>
    <m/>
    <m/>
    <m/>
    <m/>
    <m/>
    <m/>
    <m/>
    <m/>
    <m/>
    <m/>
    <m/>
    <n v="8200"/>
    <s v="Social Sciences"/>
    <n v="15"/>
    <n v="5"/>
    <m/>
    <m/>
    <m/>
    <m/>
    <m/>
    <m/>
    <m/>
    <m/>
    <m/>
    <m/>
    <m/>
    <m/>
    <m/>
    <m/>
    <m/>
    <m/>
    <m/>
    <m/>
    <s v="No"/>
    <m/>
    <s v="No"/>
    <m/>
    <m/>
    <m/>
    <m/>
    <m/>
    <m/>
    <m/>
    <s v="No"/>
    <m/>
    <s v="No"/>
    <n v="8200"/>
    <n v="820"/>
    <m/>
    <m/>
    <s v="No"/>
    <m/>
    <m/>
    <s v="Leslie Darnall Montoya"/>
    <s v="US Citizen"/>
    <s v="W00306266"/>
    <s v="Not Hispanic or Latino"/>
    <s v="Female"/>
    <s v="No"/>
    <m/>
    <m/>
    <s v="No"/>
    <m/>
    <m/>
    <m/>
    <m/>
    <s v="Outride Biking Grant for SEL Biking Program"/>
    <m/>
    <s v="Non-Federal"/>
    <m/>
    <s v="No"/>
    <m/>
    <s v="Award Created"/>
    <s v="Farrell Jean Rapp"/>
    <d v="2024-09-25T12:57:21"/>
    <m/>
    <s v="Yes"/>
    <m/>
    <m/>
    <m/>
    <s v="Yes"/>
    <n v="1"/>
    <s v="No"/>
    <s v="Research"/>
    <s v="Reduced F&amp;A by Sponsor: Specify the rate % and base (MTDC, TDC, Other)"/>
    <m/>
    <n v="820"/>
    <s v="No"/>
    <m/>
    <m/>
    <m/>
    <m/>
    <m/>
    <s v="Grant"/>
    <s v="No"/>
    <m/>
    <m/>
    <m/>
    <s v="Yes"/>
    <s v="Cost Reimbursable"/>
    <m/>
    <s v="Approved"/>
    <m/>
    <m/>
    <m/>
    <s v="No"/>
    <m/>
    <m/>
    <m/>
    <m/>
    <m/>
    <m/>
    <m/>
    <s v="1"/>
    <m/>
    <s v="Yes"/>
    <s v="Fulton, Samantha"/>
    <m/>
    <m/>
    <s v="Health Sciences"/>
    <m/>
    <m/>
    <m/>
    <s v="Off Campus"/>
    <s v="New"/>
    <m/>
    <m/>
    <s v="No"/>
    <m/>
    <m/>
    <s v="10 Years"/>
    <m/>
    <s v="10%"/>
    <m/>
    <s v="[Other, Final Technical Report]"/>
    <s v="Progress Report due 08/31/2025"/>
    <s v="US Citizen"/>
    <m/>
    <m/>
    <m/>
    <m/>
    <m/>
    <m/>
    <s v="30"/>
    <s v="W03512882"/>
    <s v="Not Hispanic or Latino"/>
    <m/>
    <m/>
    <m/>
    <s v="Male"/>
    <s v="Kinesiology &amp; Health"/>
    <s v="300000007170461"/>
    <s v="Kelly L. Simonton"/>
    <s v="Principal Investigator"/>
    <m/>
    <m/>
    <m/>
    <m/>
    <m/>
    <m/>
    <s v="0.0"/>
    <s v="0.0"/>
    <m/>
    <m/>
    <m/>
    <m/>
    <m/>
    <m/>
    <m/>
    <m/>
    <m/>
    <m/>
    <s v="Other Social Sciences"/>
    <m/>
    <m/>
    <s v="07-OUTRIDE"/>
    <s v="Non-Profit Organizations"/>
    <m/>
    <s v="No"/>
    <m/>
    <m/>
    <m/>
    <m/>
    <m/>
    <m/>
    <m/>
    <m/>
    <m/>
    <m/>
    <m/>
    <m/>
    <m/>
    <m/>
    <m/>
    <m/>
    <m/>
    <m/>
    <m/>
    <m/>
    <m/>
    <m/>
    <m/>
    <m/>
    <m/>
    <m/>
    <m/>
    <m/>
    <m/>
    <m/>
    <m/>
    <m/>
    <m/>
    <m/>
    <m/>
    <m/>
    <m/>
    <m/>
    <m/>
    <m/>
    <m/>
    <m/>
    <m/>
    <m/>
    <m/>
    <m/>
    <m/>
    <m/>
    <m/>
    <m/>
    <s v="Copy of Outride Grant budget (9.5.24).xlsx,LMS MB Scope of Work  Budget Proposal.docx"/>
    <s v="Outride Grant Award Letter - University of Wyoming - Sept2024.pdf"/>
    <s v="No"/>
    <m/>
    <s v="No"/>
    <m/>
    <m/>
    <m/>
    <m/>
    <m/>
    <m/>
    <m/>
    <m/>
    <m/>
    <m/>
    <m/>
    <s v="9020"/>
    <m/>
    <m/>
    <m/>
    <m/>
    <m/>
    <m/>
    <m/>
    <m/>
    <m/>
    <m/>
    <m/>
    <m/>
    <m/>
    <s v="No"/>
    <m/>
    <m/>
    <m/>
    <m/>
    <m/>
    <m/>
    <m/>
    <m/>
    <m/>
    <m/>
    <m/>
    <m/>
    <m/>
    <m/>
  </r>
  <r>
    <s v="24-0984-A0001"/>
    <s v="Eleanor Gulick"/>
    <s v="AARC"/>
    <s v="American Speech‐Language‐Hearing Association"/>
    <m/>
    <x v="37"/>
    <d v="2026-02-28T00:00:00"/>
    <x v="38"/>
    <s v="Health Sciences"/>
    <n v="5000"/>
    <s v="24-0984"/>
    <n v="5000"/>
    <s v="Active"/>
    <d v="2024-08-16T13:03:44"/>
    <s v="Communication Disorders"/>
    <n v="0"/>
    <s v="Original Award"/>
    <m/>
    <m/>
    <s v="Basic Research"/>
    <m/>
    <m/>
    <m/>
    <m/>
    <m/>
    <m/>
    <m/>
    <m/>
    <m/>
    <s v="No"/>
    <m/>
    <s v="300000007170065"/>
    <m/>
    <m/>
    <s v="fabaa19a-36ac-4159-ab47-0cdc6a84d8ff"/>
    <d v="2024-09-20T00:00:00"/>
    <m/>
    <m/>
    <m/>
    <s v="No"/>
    <m/>
    <d v="2026-02-28T00:00:00"/>
    <d v="2024-09-20T00:00:00"/>
    <m/>
    <s v="No"/>
    <s v="NONFED"/>
    <s v="No"/>
    <m/>
    <m/>
    <m/>
    <m/>
    <m/>
    <s v="false"/>
    <s v="Health Sciences"/>
    <m/>
    <m/>
    <m/>
    <m/>
    <m/>
    <m/>
    <m/>
    <m/>
    <m/>
    <s v="No"/>
    <m/>
    <m/>
    <s v="No"/>
    <m/>
    <s v="Farrell Jean Rapp"/>
    <m/>
    <m/>
    <m/>
    <m/>
    <m/>
    <m/>
    <m/>
    <m/>
    <m/>
    <m/>
    <m/>
    <m/>
    <m/>
    <m/>
    <m/>
    <m/>
    <m/>
    <m/>
    <m/>
    <m/>
    <m/>
    <m/>
    <m/>
    <m/>
    <m/>
    <m/>
    <m/>
    <m/>
    <m/>
    <m/>
    <m/>
    <m/>
    <m/>
    <m/>
    <m/>
    <m/>
    <m/>
    <m/>
    <m/>
    <m/>
    <m/>
    <s v="No"/>
    <m/>
    <m/>
    <m/>
    <m/>
    <m/>
    <m/>
    <m/>
    <m/>
    <m/>
    <m/>
    <m/>
    <m/>
    <m/>
    <m/>
    <m/>
    <m/>
    <m/>
    <m/>
    <m/>
    <m/>
    <m/>
    <m/>
    <m/>
    <m/>
    <m/>
    <m/>
    <m/>
    <m/>
    <m/>
    <m/>
    <m/>
    <m/>
    <m/>
    <m/>
    <m/>
    <m/>
    <m/>
    <m/>
    <m/>
    <m/>
    <m/>
    <m/>
    <m/>
    <m/>
    <m/>
    <m/>
    <m/>
    <m/>
    <m/>
    <m/>
    <s v="Communication Disorders"/>
    <s v="300000007170065"/>
    <m/>
    <m/>
    <m/>
    <m/>
    <m/>
    <m/>
    <m/>
    <m/>
    <m/>
    <m/>
    <m/>
    <m/>
    <m/>
    <m/>
    <m/>
    <m/>
    <m/>
    <m/>
    <n v="5000"/>
    <s v="Non-Science and Engineering Fields"/>
    <n v="15"/>
    <n v="5"/>
    <m/>
    <m/>
    <m/>
    <m/>
    <m/>
    <m/>
    <m/>
    <m/>
    <m/>
    <m/>
    <m/>
    <m/>
    <m/>
    <m/>
    <m/>
    <m/>
    <m/>
    <m/>
    <s v="No"/>
    <m/>
    <s v="No"/>
    <m/>
    <m/>
    <m/>
    <m/>
    <m/>
    <m/>
    <m/>
    <s v="No"/>
    <m/>
    <s v="No"/>
    <n v="5000"/>
    <n v="0"/>
    <m/>
    <m/>
    <s v="No"/>
    <m/>
    <m/>
    <s v="Brandi Ann Hecker"/>
    <s v="US Citizen"/>
    <s v="W02161217"/>
    <s v="Not Hispanic or Latino"/>
    <s v="Female"/>
    <s v="No"/>
    <m/>
    <m/>
    <s v="No"/>
    <m/>
    <m/>
    <m/>
    <m/>
    <s v="2024 ASHA Advancing Academic-Research Careers (AARC)"/>
    <m/>
    <s v="Non-Federal"/>
    <m/>
    <s v="No"/>
    <m/>
    <s v="Award Created"/>
    <s v="Farrell Jean Rapp"/>
    <d v="2024-08-16T13:03:43"/>
    <m/>
    <s v="No"/>
    <m/>
    <m/>
    <m/>
    <s v="Yes"/>
    <n v="1"/>
    <s v="No"/>
    <s v="Research"/>
    <m/>
    <s v="Reduced F&amp;A by Sponsor: Specify the rate % and base (MTDC, TDC, Other)"/>
    <n v="0"/>
    <s v="No"/>
    <m/>
    <m/>
    <m/>
    <m/>
    <m/>
    <s v="Grant"/>
    <s v="No"/>
    <m/>
    <m/>
    <m/>
    <s v="No"/>
    <s v="Other"/>
    <s v="Paid Upfront"/>
    <m/>
    <m/>
    <m/>
    <m/>
    <s v="No"/>
    <m/>
    <m/>
    <s v="Communication and Communications Technologies"/>
    <s v="All budget changes require prior approval"/>
    <m/>
    <m/>
    <m/>
    <m/>
    <m/>
    <s v="Yes"/>
    <s v="Collins, Kaylee"/>
    <m/>
    <m/>
    <s v="Health Sciences"/>
    <m/>
    <m/>
    <m/>
    <s v="On Campus"/>
    <s v="New"/>
    <m/>
    <m/>
    <s v="No"/>
    <m/>
    <m/>
    <s v="10 Years"/>
    <m/>
    <m/>
    <s v="0%"/>
    <s v="[Annual Technical Report, Final Technical Report]"/>
    <m/>
    <m/>
    <m/>
    <m/>
    <m/>
    <m/>
    <m/>
    <m/>
    <s v="100"/>
    <s v="W10504237"/>
    <s v="Not Hispanic or Latino"/>
    <m/>
    <m/>
    <m/>
    <s v="Female"/>
    <s v="Communication Disorders"/>
    <s v="300000007170065"/>
    <s v="Eleanor Gulick"/>
    <s v="Principal Investigator"/>
    <m/>
    <m/>
    <m/>
    <m/>
    <m/>
    <m/>
    <s v="0.0"/>
    <s v="0.0"/>
    <m/>
    <m/>
    <m/>
    <m/>
    <m/>
    <m/>
    <m/>
    <m/>
    <m/>
    <m/>
    <m/>
    <m/>
    <s v="Non-Profit"/>
    <s v="07-ASLHASSOC"/>
    <s v="Non-Profit Organizations"/>
    <m/>
    <s v="No"/>
    <m/>
    <m/>
    <m/>
    <m/>
    <m/>
    <m/>
    <m/>
    <m/>
    <m/>
    <m/>
    <m/>
    <m/>
    <m/>
    <m/>
    <m/>
    <m/>
    <m/>
    <m/>
    <m/>
    <m/>
    <m/>
    <m/>
    <m/>
    <m/>
    <m/>
    <m/>
    <m/>
    <m/>
    <m/>
    <m/>
    <m/>
    <m/>
    <m/>
    <m/>
    <m/>
    <m/>
    <m/>
    <m/>
    <m/>
    <m/>
    <m/>
    <m/>
    <m/>
    <m/>
    <m/>
    <m/>
    <m/>
    <m/>
    <m/>
    <m/>
    <s v="V2 AARC Budget.docx"/>
    <m/>
    <s v="No"/>
    <m/>
    <s v="No"/>
    <m/>
    <m/>
    <m/>
    <m/>
    <m/>
    <m/>
    <m/>
    <m/>
    <m/>
    <m/>
    <m/>
    <s v="5000"/>
    <m/>
    <m/>
    <m/>
    <m/>
    <m/>
    <m/>
    <m/>
    <m/>
    <m/>
    <m/>
    <m/>
    <m/>
    <m/>
    <s v="No"/>
    <m/>
    <m/>
    <m/>
    <m/>
    <m/>
    <m/>
    <m/>
    <m/>
    <m/>
    <m/>
    <m/>
    <m/>
    <m/>
    <m/>
  </r>
  <r>
    <s v="24-1063-A0001"/>
    <s v="Kristie Anne Maczko"/>
    <s v="Community Satisfaction Related to Lesser Prairie Chicken Conservation"/>
    <s v="Natural Resources Conservation Service/Department of Agriculture"/>
    <m/>
    <x v="38"/>
    <d v="2025-09-22T00:00:00"/>
    <x v="5"/>
    <s v="Agriculture"/>
    <n v="250000"/>
    <s v="24-1063"/>
    <n v="250000"/>
    <s v="Active"/>
    <d v="2024-09-17T12:50:54"/>
    <s v="Ecosystem Science &amp; Management"/>
    <n v="0"/>
    <s v="Original Award"/>
    <m/>
    <m/>
    <s v="Applied Research"/>
    <m/>
    <m/>
    <m/>
    <m/>
    <m/>
    <m/>
    <s v="https://www.fpacbc.usda.gov/about/grants-and-agreements/award-terms-and-conditions/index.html"/>
    <m/>
    <m/>
    <s v="No"/>
    <s v="Evelyn Renee Kelley"/>
    <s v="300000007170672"/>
    <m/>
    <m/>
    <s v="923abb3d-670b-43d3-8979-8461767cc2ac"/>
    <m/>
    <m/>
    <m/>
    <m/>
    <s v="No"/>
    <m/>
    <d v="2025-09-22T00:00:00"/>
    <d v="2024-09-23T00:00:00"/>
    <m/>
    <s v="Yes"/>
    <n v="10.901999999999999"/>
    <s v="No"/>
    <m/>
    <s v="Rocky Mountains (RM-CESU)"/>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227273"/>
    <s v="Life Sciences"/>
    <n v="15"/>
    <n v="5"/>
    <m/>
    <m/>
    <m/>
    <m/>
    <m/>
    <m/>
    <m/>
    <m/>
    <m/>
    <m/>
    <m/>
    <m/>
    <m/>
    <m/>
    <m/>
    <m/>
    <m/>
    <m/>
    <s v="No"/>
    <m/>
    <s v="No"/>
    <m/>
    <m/>
    <m/>
    <m/>
    <m/>
    <m/>
    <m/>
    <s v="No"/>
    <m/>
    <s v="No"/>
    <n v="227273"/>
    <n v="22727"/>
    <m/>
    <s v="NR243A750008C005"/>
    <s v="No"/>
    <m/>
    <m/>
    <s v="Victoria Boyles"/>
    <s v="US Citizen"/>
    <s v="W02146377"/>
    <s v="Not Hispanic or Latino"/>
    <s v="Female"/>
    <s v="No"/>
    <m/>
    <m/>
    <s v="No"/>
    <m/>
    <m/>
    <m/>
    <m/>
    <s v="Community Satisfaction Related to Lesser Prairie Chicken Conservation in Kansas, New Mexico, Oklahoma, and Texas"/>
    <m/>
    <s v="Federal Direct"/>
    <m/>
    <s v="No"/>
    <m/>
    <s v="Award Created"/>
    <s v="Farrell Jean Rapp"/>
    <d v="2024-09-17T12:50:52"/>
    <m/>
    <s v="No"/>
    <m/>
    <m/>
    <m/>
    <s v="Yes"/>
    <n v="1"/>
    <s v="No"/>
    <s v="Research"/>
    <s v="Reduced F&amp;A by Sponsor: Specify the rate % and base (MTDC, TDC, Other)"/>
    <m/>
    <n v="22727"/>
    <s v="No"/>
    <m/>
    <m/>
    <m/>
    <m/>
    <m/>
    <s v="Cooperative Agreement"/>
    <s v="No"/>
    <m/>
    <m/>
    <m/>
    <s v="No"/>
    <s v="Cost Reimbursable"/>
    <m/>
    <s v="Pending"/>
    <m/>
    <m/>
    <s v="Natural Resources and Conservation"/>
    <s v="No"/>
    <m/>
    <m/>
    <m/>
    <m/>
    <m/>
    <m/>
    <m/>
    <s v="1"/>
    <m/>
    <s v="Yes"/>
    <s v="Collins, Kaylee"/>
    <m/>
    <m/>
    <s v="Agriculture, Life Sciences,  &amp; Natural Resources"/>
    <m/>
    <m/>
    <m/>
    <s v="Off Campus"/>
    <s v="New"/>
    <m/>
    <m/>
    <s v="No"/>
    <m/>
    <m/>
    <s v="3 Years"/>
    <m/>
    <s v="10% MTDC"/>
    <m/>
    <s v="[Other, Final Technical Report]"/>
    <s v="Semi-Annual"/>
    <s v="US Citizen"/>
    <m/>
    <m/>
    <m/>
    <m/>
    <m/>
    <m/>
    <s v="40"/>
    <s v="W06254488"/>
    <m/>
    <m/>
    <m/>
    <m/>
    <s v="Female"/>
    <s v="Ecosystem Science &amp; Management"/>
    <s v="300000007170672"/>
    <s v="Kristie Anne Maczko"/>
    <s v="Principal Investigator"/>
    <m/>
    <m/>
    <s v="50.0"/>
    <s v="6.0"/>
    <m/>
    <m/>
    <s v="50.0"/>
    <s v="6.0"/>
    <m/>
    <m/>
    <m/>
    <m/>
    <m/>
    <m/>
    <m/>
    <m/>
    <m/>
    <m/>
    <m/>
    <s v="NR243A750008C005"/>
    <m/>
    <s v="01-NRCSUSDA"/>
    <s v="U.S. Federal Government"/>
    <m/>
    <s v="No"/>
    <m/>
    <m/>
    <m/>
    <m/>
    <m/>
    <m/>
    <m/>
    <m/>
    <m/>
    <m/>
    <m/>
    <m/>
    <m/>
    <m/>
    <m/>
    <m/>
    <m/>
    <m/>
    <m/>
    <m/>
    <m/>
    <m/>
    <m/>
    <m/>
    <m/>
    <m/>
    <m/>
    <m/>
    <m/>
    <m/>
    <m/>
    <m/>
    <m/>
    <m/>
    <m/>
    <m/>
    <m/>
    <m/>
    <m/>
    <m/>
    <m/>
    <m/>
    <m/>
    <m/>
    <m/>
    <m/>
    <m/>
    <m/>
    <m/>
    <m/>
    <s v="budgetdetailJune2024.xlsx"/>
    <s v="fs-indirect.pdf"/>
    <s v="No"/>
    <m/>
    <s v="No"/>
    <m/>
    <m/>
    <m/>
    <m/>
    <m/>
    <m/>
    <m/>
    <m/>
    <m/>
    <m/>
    <m/>
    <s v="250000"/>
    <m/>
    <m/>
    <m/>
    <m/>
    <m/>
    <m/>
    <m/>
    <m/>
    <m/>
    <m/>
    <m/>
    <m/>
    <m/>
    <s v="No"/>
    <m/>
    <m/>
    <m/>
    <m/>
    <m/>
    <m/>
    <m/>
    <m/>
    <m/>
    <m/>
    <m/>
    <m/>
    <m/>
    <m/>
  </r>
  <r>
    <s v="23-0861-A0005"/>
    <s v="Humphrey John Costello"/>
    <s v="New Mexico 1815 Diabetes Prevention and Control Program (DPCP) and Heart Disease and Stroke Prevention Program (HDSPP)"/>
    <s v="New Mexico Department of Health"/>
    <s v="Centers for Disease Control and Prevention/Department of Health and Human Services"/>
    <x v="39"/>
    <d v="2025-06-30T00:00:00"/>
    <x v="18"/>
    <s v="REDD"/>
    <n v="45000"/>
    <s v="23-0861"/>
    <n v="45000"/>
    <s v="Active"/>
    <d v="2024-07-24T13:13:58"/>
    <s v="Wyoming Survey &amp; Analysis Center"/>
    <n v="0"/>
    <s v="Original Award"/>
    <m/>
    <m/>
    <s v="Other Sponsored Activity"/>
    <m/>
    <m/>
    <m/>
    <m/>
    <m/>
    <m/>
    <m/>
    <m/>
    <m/>
    <s v="No"/>
    <s v="Kristi Hargis Stockdale"/>
    <s v="300000007170088"/>
    <m/>
    <m/>
    <s v="1074ce0d-dd83-4a6d-8812-b7ab0999712e"/>
    <d v="2024-09-24T00:00:00"/>
    <m/>
    <m/>
    <m/>
    <s v="No"/>
    <m/>
    <d v="2025-06-20T00:00:00"/>
    <d v="2024-09-24T00:00:00"/>
    <m/>
    <s v="No"/>
    <n v="93.426000000000002"/>
    <s v="No"/>
    <m/>
    <m/>
    <m/>
    <m/>
    <m/>
    <m/>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33582"/>
    <s v="Other Sciences"/>
    <n v="50"/>
    <n v="5"/>
    <m/>
    <m/>
    <m/>
    <m/>
    <m/>
    <m/>
    <m/>
    <m/>
    <m/>
    <m/>
    <m/>
    <m/>
    <m/>
    <m/>
    <m/>
    <m/>
    <m/>
    <m/>
    <s v="No"/>
    <m/>
    <s v="No"/>
    <m/>
    <m/>
    <m/>
    <m/>
    <m/>
    <m/>
    <m/>
    <s v="No"/>
    <m/>
    <s v="No"/>
    <n v="33582"/>
    <n v="11418"/>
    <m/>
    <s v="1 NU58DP007426-01-00"/>
    <s v="No"/>
    <m/>
    <m/>
    <s v="Thao Pham McVay"/>
    <s v="US Citizen"/>
    <s v="W05258353"/>
    <s v="Not Hispanic or Latino"/>
    <s v="Female"/>
    <s v="No"/>
    <m/>
    <m/>
    <s v="No"/>
    <m/>
    <m/>
    <m/>
    <m/>
    <s v="New Mexico 23-0020  Diabetes Prevention and Control Program (DPCP) and Heart Disease and Stroke Prevention Program (HDSPP) 2024"/>
    <m/>
    <s v="Federal Passthrough"/>
    <m/>
    <s v="No"/>
    <m/>
    <s v="Award Created"/>
    <s v="Kristi Hargis Stockdale"/>
    <d v="2024-07-24T13:13:58"/>
    <m/>
    <s v="No"/>
    <m/>
    <m/>
    <m/>
    <s v="No"/>
    <n v="1"/>
    <s v="No"/>
    <s v="Other Sponsored Activities"/>
    <m/>
    <s v="34% MTDC"/>
    <n v="11418"/>
    <s v="No"/>
    <m/>
    <m/>
    <m/>
    <m/>
    <m/>
    <s v="Grant"/>
    <s v="No"/>
    <m/>
    <m/>
    <m/>
    <s v="No"/>
    <s v="Cost Reimbursable"/>
    <m/>
    <m/>
    <m/>
    <m/>
    <m/>
    <s v="No"/>
    <m/>
    <m/>
    <m/>
    <m/>
    <m/>
    <s v="No"/>
    <s v="No"/>
    <s v="1"/>
    <m/>
    <s v="Yes"/>
    <s v="Dixon, Athena"/>
    <m/>
    <m/>
    <s v="Research &amp; Economic Development"/>
    <m/>
    <s v="01-CDC"/>
    <m/>
    <s v="On Campus"/>
    <s v="Non-Competing Continuation"/>
    <m/>
    <m/>
    <s v="No"/>
    <m/>
    <m/>
    <s v="3 Years"/>
    <m/>
    <m/>
    <m/>
    <s v="Other"/>
    <s v="Monthly"/>
    <s v="US Citizen"/>
    <m/>
    <m/>
    <m/>
    <m/>
    <m/>
    <m/>
    <s v="75"/>
    <s v="W05656422"/>
    <s v="Not Hispanic or Latino"/>
    <m/>
    <m/>
    <m/>
    <s v="Male"/>
    <s v="Wyoming Survey &amp; Analysis Center"/>
    <s v="300000007170088"/>
    <s v="Humphrey John Costello"/>
    <s v="Principal Investigator"/>
    <m/>
    <m/>
    <m/>
    <m/>
    <m/>
    <m/>
    <s v="0.0"/>
    <s v="0.0"/>
    <m/>
    <m/>
    <m/>
    <m/>
    <m/>
    <m/>
    <m/>
    <m/>
    <m/>
    <m/>
    <m/>
    <s v="25 665 2002 00021 00"/>
    <m/>
    <s v="04-NMDH"/>
    <s v="Other State and Local Governmental Entities"/>
    <m/>
    <s v="No"/>
    <m/>
    <m/>
    <m/>
    <m/>
    <m/>
    <m/>
    <m/>
    <m/>
    <m/>
    <m/>
    <m/>
    <m/>
    <m/>
    <m/>
    <m/>
    <m/>
    <m/>
    <m/>
    <m/>
    <m/>
    <m/>
    <m/>
    <m/>
    <m/>
    <m/>
    <m/>
    <m/>
    <m/>
    <m/>
    <m/>
    <m/>
    <m/>
    <m/>
    <m/>
    <m/>
    <m/>
    <m/>
    <m/>
    <m/>
    <m/>
    <m/>
    <m/>
    <m/>
    <m/>
    <m/>
    <m/>
    <m/>
    <m/>
    <m/>
    <m/>
    <s v="Budget for NM Diabetes FY2025.xlsx"/>
    <m/>
    <s v="No"/>
    <m/>
    <s v="No"/>
    <m/>
    <m/>
    <m/>
    <m/>
    <m/>
    <m/>
    <m/>
    <m/>
    <m/>
    <m/>
    <m/>
    <s v="65000"/>
    <m/>
    <m/>
    <m/>
    <m/>
    <m/>
    <m/>
    <m/>
    <m/>
    <m/>
    <m/>
    <m/>
    <m/>
    <m/>
    <m/>
    <m/>
    <m/>
    <m/>
    <m/>
    <m/>
    <m/>
    <m/>
    <m/>
    <m/>
    <m/>
    <m/>
    <m/>
    <m/>
    <m/>
  </r>
  <r>
    <s v="25-0056-A0001"/>
    <s v="Emily A. Grant"/>
    <s v="Homeless Services Gap Analysis WYCoC"/>
    <s v="Wyoming Continuum of Care"/>
    <m/>
    <x v="39"/>
    <d v="2025-07-01T00:00:00"/>
    <x v="18"/>
    <s v="REDD"/>
    <n v="25000"/>
    <s v="25-0056"/>
    <n v="25000"/>
    <s v="Active"/>
    <d v="2024-08-19T13:35:27"/>
    <s v="Wyoming Survey &amp; Analysis Center"/>
    <n v="0"/>
    <s v="Original Award"/>
    <m/>
    <m/>
    <s v="Applied Research"/>
    <m/>
    <m/>
    <m/>
    <m/>
    <m/>
    <m/>
    <m/>
    <m/>
    <m/>
    <s v="No"/>
    <m/>
    <s v="300000007170088"/>
    <m/>
    <m/>
    <s v="d6071662-a9b1-4ad9-8d79-08eabf408580"/>
    <m/>
    <m/>
    <m/>
    <m/>
    <s v="No"/>
    <m/>
    <d v="2025-07-01T00:00:00"/>
    <d v="2024-09-24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0833.3"/>
    <s v="Social Sciences"/>
    <n v="15"/>
    <n v="5"/>
    <m/>
    <m/>
    <m/>
    <m/>
    <m/>
    <m/>
    <m/>
    <m/>
    <m/>
    <m/>
    <m/>
    <m/>
    <m/>
    <m/>
    <m/>
    <m/>
    <m/>
    <m/>
    <s v="No"/>
    <m/>
    <s v="No"/>
    <m/>
    <m/>
    <m/>
    <m/>
    <m/>
    <m/>
    <m/>
    <s v="No"/>
    <m/>
    <s v="No"/>
    <n v="20833.3"/>
    <n v="4166.7"/>
    <m/>
    <m/>
    <s v="No"/>
    <m/>
    <m/>
    <s v="Thao Pham McVay"/>
    <s v="US Citizen"/>
    <s v="W05258353"/>
    <s v="Not Hispanic or Latino"/>
    <s v="Female"/>
    <s v="No"/>
    <m/>
    <m/>
    <s v="No"/>
    <m/>
    <m/>
    <m/>
    <m/>
    <s v="Homeless Services Gaps Analysis Wyoming Continuum of Care"/>
    <m/>
    <s v="Non-Federal"/>
    <m/>
    <s v="No"/>
    <m/>
    <s v="Award Created"/>
    <s v="Kristi Hargis Stockdale"/>
    <d v="2024-08-19T13:35:26"/>
    <m/>
    <s v="No"/>
    <m/>
    <m/>
    <m/>
    <s v="No"/>
    <n v="1"/>
    <s v="No"/>
    <s v="Other Sponsored Activities"/>
    <s v="20% TDC"/>
    <s v="34% MTDC"/>
    <n v="4166.7"/>
    <s v="No"/>
    <m/>
    <m/>
    <m/>
    <m/>
    <m/>
    <s v="Grant"/>
    <s v="No"/>
    <m/>
    <m/>
    <m/>
    <s v="No"/>
    <s v="Fixed Price"/>
    <m/>
    <m/>
    <m/>
    <m/>
    <m/>
    <s v="No"/>
    <m/>
    <m/>
    <m/>
    <m/>
    <m/>
    <m/>
    <m/>
    <m/>
    <m/>
    <s v="Yes"/>
    <s v="Dixon, Athena"/>
    <m/>
    <m/>
    <s v="Research &amp; Economic Development"/>
    <m/>
    <m/>
    <m/>
    <s v="On Campus"/>
    <s v="New"/>
    <m/>
    <m/>
    <s v="No"/>
    <m/>
    <m/>
    <s v="10 Years"/>
    <m/>
    <s v="0"/>
    <m/>
    <m/>
    <m/>
    <s v="US Citizen"/>
    <m/>
    <m/>
    <m/>
    <m/>
    <m/>
    <m/>
    <s v="50"/>
    <s v="W07054987"/>
    <s v="Not Hispanic or Latino"/>
    <m/>
    <m/>
    <m/>
    <s v="Female"/>
    <s v="Wyoming Survey &amp; Analysis Center"/>
    <s v="300000007170088"/>
    <s v="Emily A. Grant"/>
    <s v="Principal Investigator"/>
    <m/>
    <m/>
    <m/>
    <m/>
    <m/>
    <m/>
    <s v="0.0"/>
    <s v="0.0"/>
    <m/>
    <m/>
    <m/>
    <m/>
    <m/>
    <m/>
    <m/>
    <m/>
    <m/>
    <m/>
    <s v="Other Social Sciences"/>
    <m/>
    <s v="Non-Profit"/>
    <s v="07-WCC"/>
    <s v="Non-Profit Organizations"/>
    <m/>
    <s v="No"/>
    <m/>
    <m/>
    <m/>
    <m/>
    <m/>
    <m/>
    <m/>
    <m/>
    <m/>
    <m/>
    <m/>
    <m/>
    <m/>
    <m/>
    <m/>
    <m/>
    <m/>
    <m/>
    <m/>
    <m/>
    <m/>
    <m/>
    <m/>
    <m/>
    <m/>
    <m/>
    <m/>
    <m/>
    <m/>
    <m/>
    <m/>
    <m/>
    <m/>
    <m/>
    <m/>
    <m/>
    <m/>
    <m/>
    <m/>
    <m/>
    <m/>
    <m/>
    <m/>
    <m/>
    <m/>
    <m/>
    <m/>
    <m/>
    <m/>
    <m/>
    <s v="Homless Gap Analysis Budget.xlsx"/>
    <m/>
    <s v="No"/>
    <m/>
    <s v="No"/>
    <m/>
    <m/>
    <m/>
    <m/>
    <m/>
    <m/>
    <m/>
    <m/>
    <m/>
    <m/>
    <m/>
    <s v="25000"/>
    <m/>
    <m/>
    <m/>
    <m/>
    <m/>
    <m/>
    <m/>
    <m/>
    <m/>
    <m/>
    <m/>
    <m/>
    <m/>
    <s v="No"/>
    <m/>
    <m/>
    <m/>
    <m/>
    <m/>
    <m/>
    <m/>
    <m/>
    <m/>
    <m/>
    <m/>
    <m/>
    <m/>
    <m/>
  </r>
  <r>
    <s v="24-1043-A0001"/>
    <s v="Danielle R Bruns"/>
    <s v="Mechanisms of right ventricular dysfunction in type 2 diabetes"/>
    <s v="National Heart, Lung, and Blood Institute/National Institutes of Health/Department of Health and Human Services"/>
    <m/>
    <x v="40"/>
    <d v="2025-08-31T00:00:00"/>
    <x v="16"/>
    <s v="Health Sciences"/>
    <n v="323277"/>
    <s v="24-1043"/>
    <n v="323277"/>
    <s v="Active"/>
    <d v="2024-09-25T10:47:28"/>
    <s v="Kinesiology &amp; Health"/>
    <n v="0"/>
    <s v="Original Award"/>
    <m/>
    <m/>
    <s v="Basic Research"/>
    <m/>
    <m/>
    <m/>
    <m/>
    <m/>
    <m/>
    <s v="R56 Bridge Award: High Priority, Short-Term Project Award.  This project is awarded for a period of one year."/>
    <m/>
    <m/>
    <s v="No"/>
    <m/>
    <s v="300000007170461"/>
    <m/>
    <m/>
    <s v="db6e483b-7e80-4d33-a237-09a56f683535"/>
    <d v="2024-09-25T00:00:00"/>
    <m/>
    <m/>
    <m/>
    <s v="No"/>
    <m/>
    <d v="2025-08-31T00:00:00"/>
    <d v="2024-09-25T00:00:00"/>
    <m/>
    <s v="No"/>
    <n v="93.837000000000003"/>
    <s v="No"/>
    <m/>
    <m/>
    <m/>
    <m/>
    <m/>
    <s v="true"/>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s v="School of Pharmacy"/>
    <s v="300000007169928"/>
    <m/>
    <m/>
    <m/>
    <m/>
    <m/>
    <m/>
    <m/>
    <m/>
    <m/>
    <m/>
    <m/>
    <m/>
    <m/>
    <m/>
    <n v="227403"/>
    <s v="Life Sciences"/>
    <n v="10"/>
    <n v="5"/>
    <m/>
    <m/>
    <m/>
    <m/>
    <m/>
    <m/>
    <m/>
    <m/>
    <m/>
    <m/>
    <n v="5"/>
    <m/>
    <m/>
    <m/>
    <m/>
    <m/>
    <m/>
    <m/>
    <s v="No"/>
    <m/>
    <s v="No"/>
    <m/>
    <m/>
    <m/>
    <m/>
    <m/>
    <m/>
    <m/>
    <s v="No"/>
    <m/>
    <s v="No"/>
    <n v="227403"/>
    <n v="95874"/>
    <m/>
    <s v="R56HL164328"/>
    <s v="No"/>
    <m/>
    <m/>
    <s v="Leslie Darnall Montoya"/>
    <s v="US Citizen"/>
    <s v="W00306266"/>
    <s v="Not Hispanic or Latino"/>
    <s v="Female"/>
    <s v="No"/>
    <m/>
    <m/>
    <s v="No"/>
    <m/>
    <m/>
    <m/>
    <m/>
    <s v="Mechanisms of right ventricular dysfunction in type 2 diabetes"/>
    <m/>
    <s v="Federal Direct"/>
    <m/>
    <s v="No"/>
    <m/>
    <s v="Award Created"/>
    <s v="Farrell Jean Rapp"/>
    <d v="2024-09-25T10:47:28"/>
    <m/>
    <s v="No"/>
    <s v="Approved"/>
    <d v="2021-12-08T00:00:00"/>
    <s v="2022-0111"/>
    <s v="No"/>
    <n v="1"/>
    <s v="No"/>
    <s v="Research"/>
    <m/>
    <s v="44.5% MTDC"/>
    <n v="95874"/>
    <s v="No"/>
    <m/>
    <m/>
    <m/>
    <m/>
    <m/>
    <s v="Grant"/>
    <s v="No"/>
    <m/>
    <m/>
    <m/>
    <s v="No"/>
    <s v="Cost Reimbursable"/>
    <m/>
    <m/>
    <m/>
    <m/>
    <s v="Biological and Biomedical Sciences"/>
    <s v="Yes"/>
    <m/>
    <m/>
    <m/>
    <m/>
    <m/>
    <m/>
    <m/>
    <s v="1"/>
    <m/>
    <s v="Yes"/>
    <s v="Fulton, Samantha"/>
    <m/>
    <m/>
    <s v="Health Sciences"/>
    <m/>
    <m/>
    <m/>
    <s v="On Campus"/>
    <s v="New"/>
    <m/>
    <m/>
    <s v="No"/>
    <m/>
    <m/>
    <s v="3 Years"/>
    <m/>
    <m/>
    <m/>
    <s v="Final Technical Report"/>
    <m/>
    <s v="US Citizen"/>
    <m/>
    <m/>
    <m/>
    <m/>
    <m/>
    <m/>
    <s v="75"/>
    <s v="W09862358"/>
    <m/>
    <m/>
    <m/>
    <m/>
    <s v="Female"/>
    <s v="Kinesiology &amp; Health"/>
    <s v="300000007170461"/>
    <s v="Danielle R Bruns"/>
    <s v="Principal Investigator"/>
    <s v="11.11"/>
    <s v="1.0"/>
    <m/>
    <m/>
    <s v="100.0"/>
    <s v="3.0"/>
    <s v="33.33"/>
    <s v="4.0"/>
    <m/>
    <m/>
    <m/>
    <m/>
    <m/>
    <m/>
    <m/>
    <m/>
    <m/>
    <m/>
    <m/>
    <s v="1R56HL164328-01A1"/>
    <s v="Federal Government"/>
    <s v="01-NHLBI"/>
    <s v="U.S. Federal Government"/>
    <m/>
    <s v="Yes"/>
    <s v="Colorado State University"/>
    <s v="212019"/>
    <m/>
    <m/>
    <m/>
    <m/>
    <m/>
    <m/>
    <m/>
    <m/>
    <m/>
    <s v="signed ColoradoStateU_is-sub_FDP-Sub-Commit-Ltr_UW Bruns.pdf,159513 Budget Justification Draft_UW_Hamilton.doc,159513 CSU Scope of Work.docx"/>
    <m/>
    <m/>
    <m/>
    <m/>
    <m/>
    <m/>
    <m/>
    <m/>
    <m/>
    <m/>
    <s v="06-CSU"/>
    <m/>
    <m/>
    <m/>
    <m/>
    <m/>
    <m/>
    <m/>
    <m/>
    <m/>
    <m/>
    <m/>
    <m/>
    <m/>
    <m/>
    <m/>
    <m/>
    <m/>
    <m/>
    <m/>
    <m/>
    <m/>
    <m/>
    <m/>
    <m/>
    <m/>
    <m/>
    <m/>
    <s v="revised Katz RV R01 budget.xlsx,Katz to R01 budget justification.docx,revised Katz RV R01 budget.xlsx"/>
    <m/>
    <s v="No"/>
    <m/>
    <s v="No"/>
    <m/>
    <m/>
    <m/>
    <m/>
    <m/>
    <m/>
    <m/>
    <m/>
    <m/>
    <m/>
    <m/>
    <s v="323277"/>
    <m/>
    <m/>
    <m/>
    <m/>
    <m/>
    <m/>
    <m/>
    <m/>
    <m/>
    <m/>
    <m/>
    <m/>
    <m/>
    <s v="No"/>
    <m/>
    <m/>
    <m/>
    <m/>
    <m/>
    <m/>
    <m/>
    <m/>
    <m/>
    <m/>
    <m/>
    <m/>
    <m/>
    <m/>
  </r>
  <r>
    <s v="24-0430-A0003"/>
    <s v="Erin Heather Writer Phillips"/>
    <s v="Strategic Analysis (SA) Support Services"/>
    <s v="KeyLogic Systems, Inc."/>
    <m/>
    <x v="41"/>
    <d v="2025-12-31T00:00:00"/>
    <x v="12"/>
    <s v="School of Energy Resources"/>
    <n v="50000"/>
    <s v="24-0430"/>
    <n v="206000"/>
    <s v="Active"/>
    <d v="2024-10-22T09:46:08"/>
    <s v="School of Energy Resources Directors Office"/>
    <n v="0"/>
    <s v="Original Award"/>
    <m/>
    <m/>
    <s v="Other Sponsored Activity"/>
    <m/>
    <m/>
    <m/>
    <m/>
    <m/>
    <m/>
    <m/>
    <m/>
    <m/>
    <s v="No"/>
    <m/>
    <s v="300000007170655"/>
    <m/>
    <m/>
    <s v="448db07b-4212-4fab-80f9-0db6dc7ab450"/>
    <d v="2024-10-28T00:00:00"/>
    <m/>
    <m/>
    <m/>
    <s v="No"/>
    <m/>
    <d v="2025-12-31T00:00:00"/>
    <d v="2024-09-26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37313"/>
    <s v="Geosciences, Atmospheric Sciences, and Ocean Sciences"/>
    <n v="15"/>
    <n v="5"/>
    <m/>
    <m/>
    <m/>
    <m/>
    <m/>
    <m/>
    <m/>
    <m/>
    <m/>
    <m/>
    <m/>
    <m/>
    <m/>
    <m/>
    <m/>
    <m/>
    <m/>
    <m/>
    <s v="No"/>
    <m/>
    <s v="No"/>
    <m/>
    <m/>
    <m/>
    <m/>
    <m/>
    <m/>
    <m/>
    <s v="No"/>
    <m/>
    <s v="No"/>
    <n v="169654"/>
    <n v="36346"/>
    <m/>
    <m/>
    <s v="No"/>
    <m/>
    <m/>
    <s v="Cynthia S. Ishkanian"/>
    <s v="US Citizen"/>
    <s v="W05860066"/>
    <s v="Not Hispanic or Latino"/>
    <s v="Female"/>
    <s v="No"/>
    <m/>
    <m/>
    <s v="No"/>
    <m/>
    <m/>
    <m/>
    <m/>
    <s v="Critical Minerals Leadership Academy (CMLA)"/>
    <s v="Geological and Earth Sciences"/>
    <s v="Non-Federal"/>
    <m/>
    <s v="No"/>
    <m/>
    <s v="Award Created"/>
    <s v="Thomas Abraham Lentner"/>
    <d v="2024-10-22T09:46:07"/>
    <m/>
    <s v="No"/>
    <m/>
    <m/>
    <m/>
    <s v="No"/>
    <n v="1"/>
    <s v="Yes"/>
    <s v="Other Sponsored Activities"/>
    <s v="26% MTDC"/>
    <s v="34% MTDC"/>
    <n v="12687"/>
    <s v="No"/>
    <m/>
    <m/>
    <m/>
    <m/>
    <s v="IDIQ"/>
    <s v="Other"/>
    <s v="No"/>
    <m/>
    <m/>
    <m/>
    <s v="No"/>
    <s v="Other"/>
    <s v="IDIQ Purchase Order"/>
    <m/>
    <m/>
    <m/>
    <m/>
    <s v="No"/>
    <m/>
    <m/>
    <m/>
    <m/>
    <m/>
    <m/>
    <m/>
    <s v="1"/>
    <m/>
    <s v="Yes"/>
    <s v="Shuler, Lori"/>
    <m/>
    <m/>
    <s v="School of Energy Resources"/>
    <m/>
    <m/>
    <m/>
    <s v="On Campus"/>
    <s v="New"/>
    <m/>
    <m/>
    <s v="No"/>
    <m/>
    <m/>
    <s v="10 Years"/>
    <m/>
    <m/>
    <m/>
    <m/>
    <m/>
    <s v="US Citizen"/>
    <m/>
    <m/>
    <m/>
    <m/>
    <m/>
    <m/>
    <s v="80"/>
    <s v="W06605132"/>
    <m/>
    <m/>
    <m/>
    <m/>
    <s v="Female"/>
    <s v="School of Energy Resources Directors Office"/>
    <s v="300000007170655"/>
    <s v="Erin Heather Writer Phillips"/>
    <s v="Principal Investigator"/>
    <m/>
    <m/>
    <m/>
    <m/>
    <m/>
    <m/>
    <s v="0.0"/>
    <s v="0.0"/>
    <m/>
    <m/>
    <m/>
    <m/>
    <m/>
    <m/>
    <m/>
    <m/>
    <m/>
    <m/>
    <m/>
    <s v="PO-0032-025-003"/>
    <m/>
    <s v="05-KEYLOGIC"/>
    <s v="U.S. Federal Government"/>
    <m/>
    <s v="No"/>
    <m/>
    <m/>
    <m/>
    <m/>
    <m/>
    <m/>
    <m/>
    <m/>
    <m/>
    <m/>
    <m/>
    <m/>
    <m/>
    <m/>
    <m/>
    <m/>
    <m/>
    <m/>
    <m/>
    <m/>
    <m/>
    <m/>
    <m/>
    <m/>
    <m/>
    <m/>
    <m/>
    <m/>
    <m/>
    <m/>
    <m/>
    <m/>
    <m/>
    <m/>
    <m/>
    <m/>
    <m/>
    <m/>
    <m/>
    <m/>
    <m/>
    <m/>
    <m/>
    <m/>
    <m/>
    <m/>
    <m/>
    <m/>
    <m/>
    <m/>
    <s v="Phillips Keylogic Budget Final.xlsx"/>
    <m/>
    <s v="No"/>
    <m/>
    <s v="No"/>
    <m/>
    <m/>
    <m/>
    <m/>
    <m/>
    <m/>
    <m/>
    <m/>
    <m/>
    <m/>
    <m/>
    <s v="206000"/>
    <m/>
    <m/>
    <m/>
    <m/>
    <m/>
    <m/>
    <m/>
    <m/>
    <m/>
    <m/>
    <m/>
    <m/>
    <m/>
    <s v="No"/>
    <m/>
    <m/>
    <m/>
    <m/>
    <m/>
    <m/>
    <m/>
    <m/>
    <m/>
    <m/>
    <m/>
    <m/>
    <m/>
    <m/>
  </r>
  <r>
    <s v="23-0686-A0004"/>
    <s v="Mohammad Piri"/>
    <s v="Experimental and Numerical Studies of Two-phase Flow Dynamics in Carbonate Reservoir Core Samples"/>
    <s v="Petróleo Basileiro S.A."/>
    <m/>
    <x v="42"/>
    <d v="2027-03-26T00:00:00"/>
    <x v="39"/>
    <s v="REDD"/>
    <n v="937000"/>
    <s v="23-0686"/>
    <n v="937000"/>
    <s v="Active"/>
    <d v="2024-11-15T15:47:29"/>
    <s v="Center of Innovation for Flow through Porous Media"/>
    <n v="0"/>
    <s v="Original Award"/>
    <m/>
    <m/>
    <s v="Applied Research"/>
    <m/>
    <m/>
    <m/>
    <m/>
    <m/>
    <m/>
    <m/>
    <m/>
    <s v="Shell | $937,000 Petrobras | $937,000  Per Dr. Piri this project in its entirety will be subawarded to Piri Tech.   Single Agreement with two funding sources."/>
    <s v="No"/>
    <m/>
    <s v="300000017785795"/>
    <m/>
    <m/>
    <s v="1d5ede2e-4b96-4657-8339-35a3a524cb24"/>
    <d v="2024-10-29T00:00:00"/>
    <m/>
    <m/>
    <m/>
    <s v="No"/>
    <m/>
    <d v="2027-03-26T00:00:00"/>
    <d v="2024-09-27T00:00:00"/>
    <m/>
    <s v="No"/>
    <s v="NONFED"/>
    <s v="Yes"/>
    <s v="Chemical Solvents, Salts, Flammable Fluids (Crude Oil, Various Hydrocarbon Gases)"/>
    <m/>
    <m/>
    <m/>
    <m/>
    <s v="true"/>
    <s v="Research &amp; Economic Development"/>
    <m/>
    <s v="Engineering &amp; Physical Sciences"/>
    <m/>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937000"/>
    <s v="Engineering"/>
    <n v="45"/>
    <n v="20"/>
    <m/>
    <n v="5"/>
    <m/>
    <m/>
    <m/>
    <m/>
    <m/>
    <m/>
    <m/>
    <m/>
    <n v="15"/>
    <n v="15"/>
    <m/>
    <m/>
    <m/>
    <m/>
    <m/>
    <m/>
    <s v="No"/>
    <s v="Chemical Engineering"/>
    <s v="No"/>
    <m/>
    <m/>
    <m/>
    <m/>
    <m/>
    <m/>
    <m/>
    <s v="No"/>
    <m/>
    <s v="No"/>
    <n v="937000"/>
    <n v="0"/>
    <m/>
    <m/>
    <s v="No"/>
    <m/>
    <m/>
    <s v="Jordan Lee Ditty-Suggs"/>
    <s v="US Citizen"/>
    <s v="W09030562"/>
    <s v="Not Hispanic or Latino"/>
    <s v="Male"/>
    <s v="Yes"/>
    <s v="Sponsor, Shell Petrobras, is based in Brazil."/>
    <m/>
    <s v="Yes"/>
    <s v="Brazil"/>
    <m/>
    <s v="Sponsor, Shell Petrobras, is based in Brazil."/>
    <s v="Brazil"/>
    <s v="Experimental and Numerical Studies of Two-phase Flow Dynamics in Carbonate Reservoir Core Samples - Phase II (Petrobras)"/>
    <m/>
    <s v="Non-Federal"/>
    <m/>
    <s v="No"/>
    <m/>
    <s v="Award Created"/>
    <s v="Farrell Jean Rapp"/>
    <d v="2024-11-15T15:47:28"/>
    <m/>
    <s v="No"/>
    <m/>
    <m/>
    <m/>
    <s v="No"/>
    <n v="3"/>
    <s v="No"/>
    <s v="Research"/>
    <m/>
    <s v="44.5% MTDC"/>
    <n v="0"/>
    <s v="No"/>
    <m/>
    <m/>
    <m/>
    <m/>
    <m/>
    <s v="Contract"/>
    <s v="Yes"/>
    <s v="[Saudi Arabia, United Arab Emirates, United Kingdom, Japan, France, Germany, Canada, Brazil]"/>
    <s v="Conference travel; potential meetings with sponsor"/>
    <m/>
    <s v="Yes"/>
    <s v="Fixed Price"/>
    <m/>
    <m/>
    <m/>
    <m/>
    <m/>
    <s v="No"/>
    <m/>
    <m/>
    <m/>
    <m/>
    <m/>
    <m/>
    <m/>
    <s v="1"/>
    <s v="1"/>
    <s v="Yes"/>
    <s v="Lorenz, Michelle"/>
    <m/>
    <m/>
    <s v="Research &amp; Economic Development"/>
    <m/>
    <m/>
    <m/>
    <s v="On Campus"/>
    <s v="Non-Competing Continuation"/>
    <m/>
    <m/>
    <s v="No"/>
    <m/>
    <m/>
    <s v="10 Years"/>
    <m/>
    <m/>
    <m/>
    <s v="[Final Technical Report, Other]"/>
    <s v="See SOW"/>
    <s v="US Citizen"/>
    <s v="0.0"/>
    <s v="0.0"/>
    <s v="0.0"/>
    <s v="0.0"/>
    <s v="0.0"/>
    <s v="0.0"/>
    <s v="100"/>
    <s v="W03312927"/>
    <m/>
    <m/>
    <m/>
    <m/>
    <s v="Male"/>
    <s v="Center of Innovation for Flow through Porous Media"/>
    <s v="300000017785795"/>
    <s v="Mohammad Piri"/>
    <s v="Principal Investigator"/>
    <s v="0.0"/>
    <s v="0.0"/>
    <s v="0.0"/>
    <s v="0.0"/>
    <s v="0.0"/>
    <s v="0.0"/>
    <s v="0.0"/>
    <s v="0.0"/>
    <m/>
    <s v="Other"/>
    <s v="Confidentiality"/>
    <m/>
    <m/>
    <s v="Carrie Renee Hesco"/>
    <s v="1"/>
    <s v="Not Completed"/>
    <s v="Export Control"/>
    <m/>
    <m/>
    <s v="0050.0127411.24.2"/>
    <m/>
    <s v="09-PETROBRAS"/>
    <s v="Foreign Organizations"/>
    <m/>
    <s v="Yes"/>
    <s v="Piri Technologies"/>
    <s v="940000"/>
    <m/>
    <m/>
    <m/>
    <m/>
    <m/>
    <m/>
    <m/>
    <m/>
    <m/>
    <s v="PiriTech_ShellPetrobras_JIP PhaseII_SOW &amp; Budget_12-13-2023.pdf,Subrecipient Forms.pdf,Piri Technologies - Payment Schedule - JIP Phase II.docx"/>
    <m/>
    <m/>
    <m/>
    <m/>
    <m/>
    <m/>
    <m/>
    <m/>
    <m/>
    <m/>
    <s v="05-PIRI"/>
    <m/>
    <m/>
    <m/>
    <m/>
    <m/>
    <m/>
    <m/>
    <m/>
    <m/>
    <m/>
    <m/>
    <m/>
    <m/>
    <m/>
    <m/>
    <m/>
    <m/>
    <m/>
    <m/>
    <m/>
    <m/>
    <m/>
    <m/>
    <m/>
    <m/>
    <m/>
    <m/>
    <s v="PiriTech_ShellPetrobras_JIP PhaseII_SOW &amp; Budget_12-13-2023.pdf"/>
    <m/>
    <s v="No"/>
    <m/>
    <s v="Yes"/>
    <m/>
    <m/>
    <m/>
    <m/>
    <m/>
    <m/>
    <m/>
    <m/>
    <m/>
    <m/>
    <m/>
    <s v="1874000"/>
    <m/>
    <m/>
    <m/>
    <m/>
    <m/>
    <m/>
    <m/>
    <m/>
    <m/>
    <m/>
    <m/>
    <m/>
    <m/>
    <s v="No"/>
    <m/>
    <m/>
    <m/>
    <m/>
    <m/>
    <m/>
    <m/>
    <m/>
    <m/>
    <m/>
    <m/>
    <m/>
    <m/>
    <m/>
  </r>
  <r>
    <s v="23-0686-A0003"/>
    <s v="Mohammad Piri"/>
    <s v="Experimental and Numerical Studies of Two-phase Flow Dynamics in Carbonate Reservoir Core Samples"/>
    <s v="Shell Brasil Petroleo LTDA"/>
    <m/>
    <x v="42"/>
    <d v="2027-03-26T00:00:00"/>
    <x v="39"/>
    <s v="REDD"/>
    <n v="937000"/>
    <s v="23-0686"/>
    <n v="937000"/>
    <s v="Active"/>
    <d v="2024-11-15T15:40:39"/>
    <s v="Center of Innovation for Flow through Porous Media"/>
    <n v="0"/>
    <s v="Original Award"/>
    <m/>
    <m/>
    <s v="Applied Research"/>
    <m/>
    <m/>
    <m/>
    <m/>
    <m/>
    <m/>
    <m/>
    <m/>
    <s v="Shell | $937,000 Petrobras | $937,000  Per Dr. Piri this project in its entirety will be subawarded to Piri Tech.   Single Agreement with two funding sources."/>
    <s v="No"/>
    <m/>
    <s v="300000017785795"/>
    <m/>
    <m/>
    <s v="7ed51452-00d9-439a-a185-dc76768a04f6"/>
    <d v="2024-10-29T00:00:00"/>
    <m/>
    <m/>
    <m/>
    <s v="No"/>
    <m/>
    <d v="2027-03-26T00:00:00"/>
    <d v="2024-09-27T00:00:00"/>
    <m/>
    <s v="No"/>
    <s v="NONFED"/>
    <s v="Yes"/>
    <s v="Chemical Solvents, Salts, Flammable Fluids (Crude Oil, Various Hydrocarbon Gases)"/>
    <m/>
    <m/>
    <m/>
    <m/>
    <s v="true"/>
    <m/>
    <m/>
    <m/>
    <m/>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925875"/>
    <s v="Engineering"/>
    <n v="45"/>
    <n v="20"/>
    <m/>
    <n v="5"/>
    <m/>
    <m/>
    <m/>
    <m/>
    <m/>
    <m/>
    <m/>
    <m/>
    <n v="15"/>
    <n v="15"/>
    <m/>
    <m/>
    <m/>
    <m/>
    <m/>
    <m/>
    <s v="No"/>
    <s v="Chemical Engineering"/>
    <s v="No"/>
    <m/>
    <m/>
    <m/>
    <m/>
    <m/>
    <m/>
    <m/>
    <s v="No"/>
    <m/>
    <s v="No"/>
    <n v="925875"/>
    <n v="11125"/>
    <m/>
    <m/>
    <s v="No"/>
    <m/>
    <m/>
    <s v="Jordan Lee Ditty-Suggs"/>
    <s v="US Citizen"/>
    <s v="W09030562"/>
    <s v="Not Hispanic or Latino"/>
    <s v="Male"/>
    <s v="Yes"/>
    <s v="Sponsor, Shell Petrobras, is based in Brazil."/>
    <m/>
    <s v="Yes"/>
    <s v="Brazil"/>
    <m/>
    <s v="Sponsor, Shell Petrobras, is based in Brazil."/>
    <s v="Brazil"/>
    <s v="Experimental and Numerical Studies of Two-phase Flow Dynamics in Carbonate Reservoir Core Samples - Phase II"/>
    <m/>
    <s v="Non-Federal"/>
    <m/>
    <s v="No"/>
    <m/>
    <s v="Award Created"/>
    <s v="Farrell Jean Rapp"/>
    <d v="2024-11-15T15:40:39"/>
    <m/>
    <s v="No"/>
    <m/>
    <m/>
    <m/>
    <s v="No"/>
    <n v="3"/>
    <s v="No"/>
    <s v="Research"/>
    <m/>
    <s v="44.5% MTDC"/>
    <n v="11125"/>
    <s v="No"/>
    <m/>
    <m/>
    <m/>
    <m/>
    <m/>
    <s v="Contract"/>
    <s v="Yes"/>
    <s v="[Saudi Arabia, United Arab Emirates, United Kingdom, Japan, France, Germany, Canada, Brazil]"/>
    <s v="Conference travel; potential meetings with sponsor"/>
    <m/>
    <s v="Yes"/>
    <s v="Fixed Price"/>
    <m/>
    <m/>
    <m/>
    <m/>
    <m/>
    <s v="No"/>
    <m/>
    <m/>
    <m/>
    <m/>
    <m/>
    <m/>
    <m/>
    <s v="1"/>
    <s v="1"/>
    <s v="Yes"/>
    <s v="Lorenz, Michelle"/>
    <m/>
    <m/>
    <s v="Research &amp; Economic Development"/>
    <m/>
    <m/>
    <m/>
    <s v="On Campus"/>
    <s v="Non-Competing Continuation"/>
    <m/>
    <m/>
    <s v="No"/>
    <m/>
    <m/>
    <s v="10 Years"/>
    <m/>
    <m/>
    <m/>
    <s v="[Final Technical Report, Other]"/>
    <s v="See SOW"/>
    <s v="US Citizen"/>
    <s v="0.0"/>
    <s v="0.0"/>
    <s v="0.0"/>
    <s v="0.0"/>
    <s v="0.0"/>
    <s v="0.0"/>
    <s v="100"/>
    <s v="W03312927"/>
    <m/>
    <m/>
    <m/>
    <m/>
    <s v="Male"/>
    <s v="Center of Innovation for Flow through Porous Media"/>
    <s v="300000017785795"/>
    <s v="Mohammad Piri"/>
    <s v="Principal Investigator"/>
    <s v="0.0"/>
    <s v="0.0"/>
    <s v="0.0"/>
    <s v="0.0"/>
    <s v="0.0"/>
    <s v="0.0"/>
    <s v="0.0"/>
    <s v="0.0"/>
    <m/>
    <s v="Other"/>
    <s v="Confidentiality"/>
    <m/>
    <m/>
    <s v="Carrie Renee Hesco"/>
    <s v="1"/>
    <s v="Not Completed"/>
    <s v="Export Control"/>
    <m/>
    <m/>
    <s v="CW478526 (PO#4514241384)"/>
    <m/>
    <s v="09-SHELLBP"/>
    <s v="Foreign Organizations"/>
    <m/>
    <s v="Yes"/>
    <s v="Piri Technologies"/>
    <s v="925875"/>
    <m/>
    <m/>
    <m/>
    <m/>
    <m/>
    <m/>
    <m/>
    <m/>
    <m/>
    <s v="PiriTech_ShellPetrobras_JIP PhaseII_SOW &amp; Budget_12-13-2023.pdf,Subrecipient Forms.pdf,Piri Technologies - Payment Schedule - JIP Phase II.docx"/>
    <m/>
    <m/>
    <m/>
    <m/>
    <m/>
    <m/>
    <m/>
    <m/>
    <m/>
    <m/>
    <s v="05-PIRI"/>
    <m/>
    <m/>
    <m/>
    <m/>
    <m/>
    <m/>
    <m/>
    <m/>
    <m/>
    <m/>
    <m/>
    <m/>
    <m/>
    <m/>
    <m/>
    <m/>
    <m/>
    <m/>
    <m/>
    <m/>
    <m/>
    <m/>
    <m/>
    <m/>
    <m/>
    <m/>
    <m/>
    <s v="PiriTech_ShellPetrobras_JIP PhaseII_SOW &amp; Budget_12-13-2023.pdf"/>
    <m/>
    <s v="No"/>
    <m/>
    <s v="Yes"/>
    <m/>
    <m/>
    <m/>
    <m/>
    <m/>
    <m/>
    <m/>
    <m/>
    <m/>
    <m/>
    <m/>
    <s v="1874000"/>
    <m/>
    <m/>
    <m/>
    <m/>
    <m/>
    <m/>
    <m/>
    <m/>
    <m/>
    <m/>
    <m/>
    <m/>
    <m/>
    <s v="No"/>
    <m/>
    <m/>
    <m/>
    <m/>
    <m/>
    <m/>
    <m/>
    <m/>
    <m/>
    <m/>
    <m/>
    <m/>
    <m/>
    <m/>
  </r>
  <r>
    <s v="24-1033-A0001"/>
    <s v="Jill K Kline"/>
    <s v="SBA Federal and State Technology (FAST) 2024"/>
    <s v="Small Business Administration"/>
    <m/>
    <x v="43"/>
    <d v="2029-09-29T00:00:00"/>
    <x v="3"/>
    <s v="REDD"/>
    <n v="200000"/>
    <s v="24-1033"/>
    <n v="200000"/>
    <s v="Active"/>
    <d v="2024-09-17T15:16:16"/>
    <s v="Small Business Development Center"/>
    <n v="0"/>
    <s v="Original Award"/>
    <m/>
    <m/>
    <s v="Other Sponsored Activity"/>
    <m/>
    <m/>
    <m/>
    <m/>
    <m/>
    <m/>
    <m/>
    <m/>
    <m/>
    <s v="No"/>
    <m/>
    <s v="300000007170128"/>
    <m/>
    <m/>
    <s v="1eca2f2c-e70a-452f-ac36-86f21cbd64ed"/>
    <d v="2024-09-17T00:00:00"/>
    <m/>
    <m/>
    <m/>
    <s v="No"/>
    <m/>
    <d v="2029-09-29T00:00:00"/>
    <d v="2024-09-30T00:00:00"/>
    <m/>
    <s v="No"/>
    <n v="59.058"/>
    <s v="No"/>
    <m/>
    <m/>
    <m/>
    <m/>
    <m/>
    <s v="false"/>
    <s v="Research &amp; Economic Development"/>
    <m/>
    <m/>
    <m/>
    <m/>
    <m/>
    <m/>
    <m/>
    <m/>
    <m/>
    <s v="No"/>
    <m/>
    <m/>
    <s v="No"/>
    <m/>
    <s v="Farrell Jean Rapp"/>
    <s v="100000"/>
    <m/>
    <m/>
    <m/>
    <m/>
    <m/>
    <m/>
    <m/>
    <m/>
    <m/>
    <m/>
    <m/>
    <m/>
    <m/>
    <m/>
    <m/>
    <m/>
    <m/>
    <m/>
    <m/>
    <m/>
    <s v="cash from WSSI project and calculated waived indirect ($74,627 direct cost + $25,373 waived IDC)"/>
    <m/>
    <m/>
    <m/>
    <m/>
    <m/>
    <m/>
    <m/>
    <m/>
    <m/>
    <m/>
    <m/>
    <m/>
    <m/>
    <m/>
    <m/>
    <m/>
    <m/>
    <m/>
    <m/>
    <s v="Yes"/>
    <s v="Third Party"/>
    <m/>
    <m/>
    <m/>
    <m/>
    <m/>
    <m/>
    <m/>
    <m/>
    <m/>
    <s v="Cash"/>
    <m/>
    <m/>
    <m/>
    <m/>
    <m/>
    <m/>
    <m/>
    <m/>
    <m/>
    <m/>
    <m/>
    <m/>
    <m/>
    <m/>
    <m/>
    <m/>
    <m/>
    <m/>
    <m/>
    <m/>
    <m/>
    <m/>
    <m/>
    <m/>
    <m/>
    <m/>
    <m/>
    <m/>
    <m/>
    <m/>
    <m/>
    <m/>
    <m/>
    <m/>
    <m/>
    <m/>
    <m/>
    <m/>
    <m/>
    <s v="Small Business Development Center"/>
    <s v="300000007170128"/>
    <m/>
    <m/>
    <m/>
    <m/>
    <m/>
    <m/>
    <m/>
    <m/>
    <m/>
    <m/>
    <m/>
    <m/>
    <m/>
    <m/>
    <m/>
    <m/>
    <m/>
    <m/>
    <n v="149254"/>
    <s v="Other Sciences"/>
    <n v="15"/>
    <n v="5"/>
    <m/>
    <m/>
    <m/>
    <m/>
    <m/>
    <m/>
    <m/>
    <m/>
    <m/>
    <m/>
    <m/>
    <m/>
    <m/>
    <m/>
    <m/>
    <m/>
    <m/>
    <m/>
    <s v="No"/>
    <m/>
    <s v="No"/>
    <m/>
    <m/>
    <m/>
    <m/>
    <m/>
    <m/>
    <m/>
    <s v="No"/>
    <m/>
    <s v="No"/>
    <n v="149254"/>
    <n v="50746"/>
    <m/>
    <s v="SBAOIIFT240052"/>
    <s v="No"/>
    <m/>
    <m/>
    <s v="Andrea M. Kelly"/>
    <s v="US Citizen"/>
    <s v="W09143556"/>
    <s v="Not Hispanic or Latino"/>
    <s v="Female"/>
    <s v="No"/>
    <m/>
    <m/>
    <s v="No"/>
    <m/>
    <m/>
    <m/>
    <m/>
    <s v="Federal and State Technology (FAST) Partnership Program FY 2024"/>
    <m/>
    <s v="Federal Direct"/>
    <m/>
    <s v="No"/>
    <m/>
    <s v="Award Created"/>
    <s v="Farrell Jean Rapp"/>
    <d v="2024-09-17T15:16:15"/>
    <m/>
    <s v="No"/>
    <m/>
    <m/>
    <m/>
    <s v="No"/>
    <n v="1"/>
    <s v="No"/>
    <s v="Other Sponsored Activities"/>
    <m/>
    <s v="34% MTDC"/>
    <n v="50746"/>
    <s v="No"/>
    <m/>
    <m/>
    <m/>
    <m/>
    <m/>
    <s v="Cooperative Agreement"/>
    <s v="No"/>
    <m/>
    <m/>
    <m/>
    <s v="No"/>
    <s v="Cost Reimbursable"/>
    <m/>
    <m/>
    <m/>
    <m/>
    <m/>
    <s v="No"/>
    <s v="Required"/>
    <m/>
    <m/>
    <m/>
    <m/>
    <m/>
    <m/>
    <s v="1"/>
    <m/>
    <s v="Yes"/>
    <s v="Dixon, Athena"/>
    <m/>
    <m/>
    <s v="Research &amp; Economic Development"/>
    <m/>
    <m/>
    <m/>
    <s v="On Campus"/>
    <s v="New"/>
    <m/>
    <m/>
    <s v="No"/>
    <m/>
    <m/>
    <s v="3 Years"/>
    <m/>
    <m/>
    <m/>
    <s v="Annual Technical Report"/>
    <m/>
    <s v="US Citizen"/>
    <m/>
    <m/>
    <m/>
    <m/>
    <m/>
    <m/>
    <s v="60"/>
    <s v="W01924652"/>
    <s v="Not Hispanic or Latino"/>
    <m/>
    <m/>
    <m/>
    <s v="Female"/>
    <s v="Small Business Development Center"/>
    <s v="300000007170128"/>
    <s v="Jill K Kline"/>
    <s v="Principal Investigator"/>
    <m/>
    <m/>
    <m/>
    <m/>
    <m/>
    <m/>
    <s v="0.0"/>
    <s v="0.0"/>
    <m/>
    <m/>
    <m/>
    <m/>
    <m/>
    <m/>
    <m/>
    <m/>
    <m/>
    <m/>
    <m/>
    <s v="SBAOIIFT240052-01-00"/>
    <m/>
    <s v="01-SBA"/>
    <s v="U.S. Federal Government"/>
    <m/>
    <s v="No"/>
    <m/>
    <m/>
    <m/>
    <m/>
    <m/>
    <m/>
    <m/>
    <m/>
    <m/>
    <m/>
    <m/>
    <m/>
    <m/>
    <m/>
    <m/>
    <m/>
    <m/>
    <m/>
    <m/>
    <m/>
    <m/>
    <m/>
    <m/>
    <m/>
    <m/>
    <m/>
    <m/>
    <m/>
    <m/>
    <m/>
    <m/>
    <m/>
    <m/>
    <m/>
    <m/>
    <m/>
    <m/>
    <m/>
    <m/>
    <m/>
    <m/>
    <m/>
    <m/>
    <m/>
    <m/>
    <m/>
    <m/>
    <m/>
    <m/>
    <m/>
    <s v="DRAFT Budget with PTE hire WORKING DOC.xlsx,A9-A12 Budget and Justification DRAFT.docx"/>
    <m/>
    <s v="No"/>
    <m/>
    <s v="No"/>
    <s v="WBC"/>
    <m/>
    <m/>
    <m/>
    <m/>
    <m/>
    <m/>
    <m/>
    <m/>
    <m/>
    <s v="100000"/>
    <s v="300000"/>
    <m/>
    <m/>
    <m/>
    <m/>
    <m/>
    <m/>
    <m/>
    <m/>
    <m/>
    <m/>
    <m/>
    <m/>
    <m/>
    <m/>
    <m/>
    <m/>
    <m/>
    <m/>
    <m/>
    <m/>
    <m/>
    <m/>
    <m/>
    <m/>
    <m/>
    <m/>
    <m/>
    <m/>
  </r>
  <r>
    <s v="24-0826-A0001"/>
    <s v="Esther H. Gilman-Kehrer"/>
    <s v="Wyoming Maternal Mortality Review Committee Abstraction Services"/>
    <s v="Wyoming Department of Health"/>
    <s v="Centers for Disease Control and Prevention/Department of Health and Human Services"/>
    <x v="43"/>
    <d v="2026-09-29T00:00:00"/>
    <x v="53"/>
    <s v="Health Sciences"/>
    <n v="60000"/>
    <s v="24-0826"/>
    <n v="60000"/>
    <s v="Active"/>
    <d v="2024-05-09T10:50:40"/>
    <s v="School of Nursing"/>
    <n v="0"/>
    <s v="Original Award"/>
    <m/>
    <m/>
    <s v="Other Sponsored Activity"/>
    <s v="false"/>
    <s v="false"/>
    <s v="false"/>
    <s v="false"/>
    <s v="false"/>
    <s v="false"/>
    <m/>
    <m/>
    <m/>
    <s v="No"/>
    <m/>
    <s v="300000007170666"/>
    <m/>
    <m/>
    <s v="634cd454-eac6-4cb7-ad5a-7a4df121639b"/>
    <d v="2024-09-16T00:00:00"/>
    <m/>
    <m/>
    <m/>
    <s v="No"/>
    <m/>
    <d v="2026-09-29T00:00:00"/>
    <d v="2024-09-30T00:00:00"/>
    <m/>
    <s v="No"/>
    <n v="93.945999999999998"/>
    <s v="No"/>
    <m/>
    <m/>
    <m/>
    <m/>
    <m/>
    <m/>
    <s v="Health Sciences"/>
    <m/>
    <m/>
    <m/>
    <m/>
    <m/>
    <m/>
    <m/>
    <m/>
    <m/>
    <s v="No"/>
    <m/>
    <m/>
    <s v="No"/>
    <m/>
    <s v="Kasi Smart"/>
    <m/>
    <m/>
    <m/>
    <m/>
    <m/>
    <m/>
    <m/>
    <m/>
    <m/>
    <m/>
    <m/>
    <m/>
    <m/>
    <m/>
    <m/>
    <m/>
    <m/>
    <m/>
    <m/>
    <m/>
    <m/>
    <m/>
    <m/>
    <m/>
    <m/>
    <m/>
    <m/>
    <m/>
    <m/>
    <m/>
    <m/>
    <m/>
    <m/>
    <m/>
    <m/>
    <m/>
    <m/>
    <m/>
    <m/>
    <m/>
    <m/>
    <s v="No"/>
    <m/>
    <m/>
    <m/>
    <m/>
    <m/>
    <m/>
    <m/>
    <m/>
    <m/>
    <m/>
    <m/>
    <m/>
    <m/>
    <m/>
    <m/>
    <m/>
    <m/>
    <m/>
    <m/>
    <m/>
    <m/>
    <m/>
    <m/>
    <m/>
    <m/>
    <m/>
    <m/>
    <m/>
    <m/>
    <m/>
    <m/>
    <m/>
    <m/>
    <m/>
    <m/>
    <m/>
    <m/>
    <m/>
    <m/>
    <m/>
    <m/>
    <m/>
    <m/>
    <m/>
    <m/>
    <m/>
    <m/>
    <m/>
    <m/>
    <m/>
    <s v="School of Nursing"/>
    <s v="300000007170469"/>
    <m/>
    <m/>
    <m/>
    <m/>
    <m/>
    <m/>
    <m/>
    <m/>
    <m/>
    <m/>
    <m/>
    <m/>
    <m/>
    <m/>
    <m/>
    <m/>
    <m/>
    <m/>
    <n v="60000"/>
    <s v="Life Sciences"/>
    <n v="15"/>
    <n v="5"/>
    <m/>
    <m/>
    <m/>
    <m/>
    <m/>
    <m/>
    <m/>
    <m/>
    <m/>
    <m/>
    <m/>
    <m/>
    <m/>
    <m/>
    <m/>
    <m/>
    <m/>
    <m/>
    <s v="No"/>
    <m/>
    <m/>
    <m/>
    <m/>
    <m/>
    <m/>
    <m/>
    <m/>
    <m/>
    <s v="No"/>
    <m/>
    <s v="No"/>
    <n v="60000"/>
    <n v="0"/>
    <m/>
    <m/>
    <s v="No"/>
    <m/>
    <m/>
    <s v="Lorinda Leigh Dockter"/>
    <s v="US Citizen"/>
    <s v="W02361676"/>
    <s v="Not Hispanic or Latino"/>
    <s v="Female"/>
    <s v="No"/>
    <m/>
    <m/>
    <s v="No"/>
    <m/>
    <m/>
    <m/>
    <m/>
    <s v="Wyoming Maternal Mortality Review Committee Abstraction Services"/>
    <m/>
    <s v="Federal Passthrough"/>
    <m/>
    <s v="No"/>
    <m/>
    <s v="Award Created"/>
    <s v="Kasi Smart"/>
    <d v="2024-05-09T10:50:39"/>
    <m/>
    <s v="No"/>
    <m/>
    <m/>
    <m/>
    <s v="Yes"/>
    <m/>
    <s v="No"/>
    <s v="Other Sponsored Activities"/>
    <m/>
    <s v="Reduced F&amp;A by Sponsor: Specify the rate % and base (MTDC, TDC, Other)"/>
    <n v="0"/>
    <s v="No"/>
    <m/>
    <m/>
    <m/>
    <m/>
    <s v="Interagency Agreement/Business Associate Agreement"/>
    <s v="Other"/>
    <s v="No"/>
    <m/>
    <m/>
    <m/>
    <s v="No"/>
    <s v="Cost Reimbursable"/>
    <m/>
    <m/>
    <m/>
    <m/>
    <s v="Health Sciences"/>
    <s v="No"/>
    <m/>
    <m/>
    <m/>
    <m/>
    <m/>
    <m/>
    <m/>
    <m/>
    <m/>
    <s v="Yes"/>
    <s v="Collins, Kaylee"/>
    <m/>
    <m/>
    <s v="Health Sciences"/>
    <m/>
    <s v="01-CDC"/>
    <m/>
    <s v="On Campus"/>
    <s v="New"/>
    <m/>
    <m/>
    <s v="No"/>
    <m/>
    <m/>
    <s v="3 Years"/>
    <m/>
    <m/>
    <s v="0% TDC"/>
    <m/>
    <m/>
    <s v="US Citizen"/>
    <s v="0.0"/>
    <s v="0.0"/>
    <s v="0.0"/>
    <s v="0.0"/>
    <s v="0.0"/>
    <s v="0.0"/>
    <s v="100"/>
    <s v="W00856508"/>
    <s v="Not Hispanic or Latino"/>
    <m/>
    <m/>
    <m/>
    <s v="Female"/>
    <s v="School of Nursing"/>
    <s v="300000007170469"/>
    <s v="Esther H. Gilman-Kehrer"/>
    <s v="Principal Investigator"/>
    <s v="0.0"/>
    <s v="0.0"/>
    <s v="0.0"/>
    <s v="0.0"/>
    <s v="0.0"/>
    <s v="0.0"/>
    <s v="0.0"/>
    <s v="0.0"/>
    <m/>
    <m/>
    <m/>
    <m/>
    <m/>
    <m/>
    <m/>
    <m/>
    <m/>
    <m/>
    <m/>
    <s v="241784"/>
    <m/>
    <s v="02-WYHLTH"/>
    <s v="Wyoming State Governmental Entities"/>
    <m/>
    <s v="No"/>
    <m/>
    <m/>
    <m/>
    <m/>
    <m/>
    <m/>
    <m/>
    <m/>
    <m/>
    <m/>
    <m/>
    <m/>
    <m/>
    <m/>
    <m/>
    <m/>
    <m/>
    <m/>
    <m/>
    <m/>
    <m/>
    <m/>
    <m/>
    <m/>
    <m/>
    <m/>
    <m/>
    <m/>
    <m/>
    <m/>
    <m/>
    <m/>
    <m/>
    <m/>
    <m/>
    <m/>
    <m/>
    <m/>
    <m/>
    <m/>
    <m/>
    <m/>
    <m/>
    <m/>
    <m/>
    <m/>
    <m/>
    <m/>
    <m/>
    <m/>
    <s v="Wyoming MMRC RFA 2024.docx,Document2.pdf"/>
    <s v="Indirect Cost Reduction or Waiver Request - APPROVAL_2024.02.22.pdf,Indirect Cost Wavier Application_2022.02.22.pdf"/>
    <s v="No"/>
    <m/>
    <s v="No"/>
    <m/>
    <m/>
    <m/>
    <m/>
    <m/>
    <m/>
    <m/>
    <m/>
    <m/>
    <m/>
    <m/>
    <s v="60000"/>
    <m/>
    <m/>
    <m/>
    <m/>
    <m/>
    <m/>
    <m/>
    <m/>
    <m/>
    <m/>
    <m/>
    <m/>
    <m/>
    <m/>
    <m/>
    <m/>
    <m/>
    <m/>
    <m/>
    <m/>
    <m/>
    <m/>
    <m/>
    <m/>
    <m/>
    <m/>
    <m/>
    <m/>
  </r>
  <r>
    <s v="24-0857-A0002"/>
    <s v="Rodney A. Wambeam"/>
    <s v="Prevention Technology Transfer Centers for Region 8"/>
    <s v="Substance Abuse &amp; Mental Health Services Administration/Department of Health and Human Services"/>
    <s v="Substance Abuse &amp; Mental Health Services Administration/Department of Health and Human Services"/>
    <x v="43"/>
    <d v="2029-09-29T00:00:00"/>
    <x v="18"/>
    <s v="REDD"/>
    <n v="638949"/>
    <s v="24-0857"/>
    <n v="3297937"/>
    <s v="Active"/>
    <d v="2024-08-29T12:24:52"/>
    <s v="Wyoming Survey &amp; Analysis Center"/>
    <n v="0"/>
    <s v="Original Award"/>
    <m/>
    <m/>
    <s v="Applied Research"/>
    <m/>
    <m/>
    <m/>
    <m/>
    <m/>
    <m/>
    <m/>
    <m/>
    <s v="Work will take place in Colorado, Montana, North Dakota, South Dakota, Utah, and Wyoming."/>
    <s v="No"/>
    <m/>
    <s v="300000007170088"/>
    <m/>
    <m/>
    <s v="a501d7c8-0ad5-481d-bc8f-22918f8308c0"/>
    <d v="2024-08-29T00:00:00"/>
    <m/>
    <m/>
    <m/>
    <s v="No"/>
    <m/>
    <d v="2025-09-29T00:00:00"/>
    <d v="2024-09-30T00:00:00"/>
    <m/>
    <s v="No"/>
    <n v="93.242999999999995"/>
    <s v="No"/>
    <m/>
    <m/>
    <m/>
    <m/>
    <m/>
    <s v="fals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608421"/>
    <s v="Social Sciences"/>
    <n v="50"/>
    <n v="5"/>
    <m/>
    <m/>
    <m/>
    <m/>
    <m/>
    <m/>
    <m/>
    <m/>
    <m/>
    <m/>
    <m/>
    <m/>
    <m/>
    <m/>
    <m/>
    <m/>
    <m/>
    <m/>
    <s v="No"/>
    <m/>
    <s v="No"/>
    <m/>
    <m/>
    <m/>
    <m/>
    <m/>
    <m/>
    <m/>
    <s v="No"/>
    <m/>
    <s v="No"/>
    <n v="3137652"/>
    <n v="160285"/>
    <m/>
    <s v="H79SP084325"/>
    <s v="No"/>
    <m/>
    <m/>
    <s v="Thao Pham McVay"/>
    <s v="US Citizen"/>
    <s v="W05258353"/>
    <s v="Not Hispanic or Latino"/>
    <s v="Female"/>
    <s v="No"/>
    <m/>
    <m/>
    <s v="No"/>
    <m/>
    <m/>
    <m/>
    <m/>
    <s v="Prevention Technology Transfer Centers for Region 8"/>
    <m/>
    <s v="Federal Direct"/>
    <m/>
    <s v="No"/>
    <m/>
    <s v="Award Created"/>
    <s v="Kristi Hargis Stockdale"/>
    <d v="2024-08-29T12:24:51"/>
    <m/>
    <s v="No"/>
    <m/>
    <m/>
    <m/>
    <s v="Yes"/>
    <n v="1"/>
    <s v="Yes"/>
    <s v="Research"/>
    <s v="Reduced F&amp;A by Sponsor: Specify the rate % and base (MTDC, TDC, Other)"/>
    <m/>
    <n v="30528"/>
    <s v="No"/>
    <m/>
    <m/>
    <m/>
    <m/>
    <m/>
    <s v="Cooperative Agreement"/>
    <s v="No"/>
    <m/>
    <m/>
    <m/>
    <s v="No"/>
    <s v="Cost Reimbursable"/>
    <m/>
    <m/>
    <m/>
    <m/>
    <m/>
    <s v="No"/>
    <m/>
    <m/>
    <m/>
    <m/>
    <m/>
    <m/>
    <m/>
    <m/>
    <s v="1"/>
    <s v="Yes"/>
    <s v="Dixon, Athena"/>
    <m/>
    <m/>
    <s v="Research &amp; Economic Development"/>
    <m/>
    <s v="01-SAMHSA"/>
    <s v="Additive"/>
    <s v="Off Campus"/>
    <s v="New"/>
    <m/>
    <m/>
    <s v="No"/>
    <m/>
    <m/>
    <s v="3 Years"/>
    <m/>
    <s v="8% MTDC"/>
    <m/>
    <s v="Other"/>
    <s v="Submit biweekly  updates; bimonthly reports, copies of all resources monthly"/>
    <s v="US Citizen"/>
    <s v="0.0"/>
    <s v="0.0"/>
    <s v="0.0"/>
    <s v="0.0"/>
    <s v="0.0"/>
    <s v="0.0"/>
    <s v="50"/>
    <s v="W00607735"/>
    <s v="Not Hispanic or Latino"/>
    <m/>
    <m/>
    <m/>
    <s v="Male"/>
    <s v="Wyoming Survey &amp; Analysis Center"/>
    <s v="300000007170088"/>
    <s v="Rodney A. Wambeam"/>
    <s v="Principal Investigator"/>
    <s v="0.0"/>
    <s v="0.0"/>
    <s v="0.0"/>
    <s v="0.0"/>
    <s v="0.0"/>
    <s v="0.0"/>
    <s v="0.0"/>
    <s v="0.0"/>
    <m/>
    <m/>
    <m/>
    <m/>
    <m/>
    <m/>
    <m/>
    <m/>
    <m/>
    <m/>
    <s v="Other Social Sciences"/>
    <s v="1H79SP084325-01"/>
    <m/>
    <s v="01-SAMHSA"/>
    <s v="U.S. Federal Government"/>
    <m/>
    <s v="Yes"/>
    <s v="Education Development Center"/>
    <s v="1200000"/>
    <m/>
    <m/>
    <m/>
    <m/>
    <m/>
    <m/>
    <m/>
    <m/>
    <m/>
    <s v="SP-24-002_WySAC_PTTC_Letter of Commitment Region 8 UW 03282024 (003)-1711661191811.pdf,Region8-PTTC-BudgetProposal-EDC-Deliverables.docx,SP-24-002_WySAC_SOW_03282024.docx,Region 8 PTTC Bios and EDC Capacity.docx"/>
    <m/>
    <m/>
    <m/>
    <m/>
    <m/>
    <m/>
    <m/>
    <m/>
    <m/>
    <s v="Non-Profit"/>
    <s v="07-EDC"/>
    <m/>
    <m/>
    <m/>
    <m/>
    <m/>
    <m/>
    <m/>
    <m/>
    <m/>
    <m/>
    <m/>
    <m/>
    <m/>
    <m/>
    <m/>
    <m/>
    <m/>
    <m/>
    <m/>
    <m/>
    <m/>
    <m/>
    <m/>
    <m/>
    <m/>
    <m/>
    <m/>
    <s v="BUDGET JUSTIFICATION 5YRS.docx,Budget Proposal each &amp; 5 years.xlsx"/>
    <s v="8 percent indirect page 29 of the NOFO.pdf"/>
    <s v="No"/>
    <m/>
    <s v="No"/>
    <m/>
    <m/>
    <m/>
    <m/>
    <m/>
    <m/>
    <m/>
    <m/>
    <m/>
    <m/>
    <m/>
    <s v="3289745"/>
    <m/>
    <m/>
    <m/>
    <m/>
    <m/>
    <m/>
    <m/>
    <m/>
    <m/>
    <m/>
    <s v="[Responsible Conduct of Research, Conflict of Interest]"/>
    <m/>
    <m/>
    <s v="Yes"/>
    <m/>
    <m/>
    <m/>
    <m/>
    <m/>
    <m/>
    <m/>
    <m/>
    <m/>
    <m/>
    <m/>
    <m/>
    <m/>
    <m/>
  </r>
  <r>
    <s v="24-1017-A0001"/>
    <s v="Marcia L. Peterson"/>
    <s v="Archaeological Survey of the Trident Plateau, Two Ocean Plateau, and in the Absaroka Range, Yellowstone National Park."/>
    <s v="National Park Service/Department of the Interior"/>
    <m/>
    <x v="43"/>
    <d v="2027-12-31T00:00:00"/>
    <x v="0"/>
    <s v="Arts &amp; Sciences"/>
    <n v="158271.98000000001"/>
    <s v="24-1017"/>
    <n v="158271.98000000001"/>
    <s v="Active"/>
    <d v="2024-09-20T08:43:20"/>
    <s v="Anthropology"/>
    <n v="0"/>
    <s v="Original Award"/>
    <m/>
    <m/>
    <s v="Applied Research"/>
    <m/>
    <m/>
    <m/>
    <m/>
    <m/>
    <m/>
    <m/>
    <m/>
    <m/>
    <s v="No"/>
    <m/>
    <s v="300000007170519"/>
    <m/>
    <m/>
    <s v="c9dee3d8-05e6-41fd-b7ef-7b5c72c765a7"/>
    <d v="2024-09-19T00:00:00"/>
    <m/>
    <m/>
    <m/>
    <s v="No"/>
    <m/>
    <d v="2027-12-31T00:00:00"/>
    <d v="2024-09-30T00:00:00"/>
    <m/>
    <s v="Yes"/>
    <n v="15.945"/>
    <s v="No"/>
    <m/>
    <s v="Rocky Mountains (RM-CESU)"/>
    <m/>
    <m/>
    <m/>
    <s v="true"/>
    <s v="Arts &amp; Sciences"/>
    <m/>
    <m/>
    <m/>
    <m/>
    <m/>
    <m/>
    <m/>
    <m/>
    <m/>
    <s v="No"/>
    <m/>
    <m/>
    <s v="No"/>
    <m/>
    <s v="Thomas Abraham Lentner"/>
    <m/>
    <m/>
    <m/>
    <m/>
    <m/>
    <m/>
    <m/>
    <m/>
    <m/>
    <m/>
    <m/>
    <m/>
    <m/>
    <m/>
    <m/>
    <m/>
    <m/>
    <m/>
    <m/>
    <m/>
    <m/>
    <m/>
    <m/>
    <m/>
    <m/>
    <m/>
    <m/>
    <m/>
    <m/>
    <m/>
    <m/>
    <m/>
    <m/>
    <m/>
    <m/>
    <m/>
    <m/>
    <m/>
    <m/>
    <m/>
    <m/>
    <s v="No"/>
    <m/>
    <m/>
    <m/>
    <m/>
    <m/>
    <m/>
    <m/>
    <m/>
    <m/>
    <m/>
    <m/>
    <m/>
    <m/>
    <m/>
    <m/>
    <m/>
    <m/>
    <m/>
    <m/>
    <m/>
    <m/>
    <m/>
    <m/>
    <m/>
    <m/>
    <m/>
    <m/>
    <m/>
    <m/>
    <m/>
    <m/>
    <m/>
    <m/>
    <m/>
    <m/>
    <m/>
    <m/>
    <m/>
    <m/>
    <m/>
    <m/>
    <m/>
    <m/>
    <m/>
    <m/>
    <m/>
    <m/>
    <m/>
    <m/>
    <m/>
    <s v="Anthropology"/>
    <s v="300000007170519"/>
    <m/>
    <m/>
    <m/>
    <m/>
    <m/>
    <m/>
    <m/>
    <m/>
    <m/>
    <m/>
    <m/>
    <m/>
    <m/>
    <m/>
    <m/>
    <m/>
    <m/>
    <m/>
    <n v="134699.57"/>
    <s v="Social Sciences"/>
    <n v="15"/>
    <n v="5"/>
    <m/>
    <m/>
    <m/>
    <m/>
    <m/>
    <m/>
    <m/>
    <m/>
    <m/>
    <m/>
    <m/>
    <m/>
    <m/>
    <m/>
    <m/>
    <m/>
    <m/>
    <m/>
    <s v="No"/>
    <m/>
    <s v="No"/>
    <m/>
    <m/>
    <m/>
    <m/>
    <m/>
    <m/>
    <m/>
    <s v="No"/>
    <m/>
    <s v="No"/>
    <n v="134699.57"/>
    <n v="23572.41"/>
    <m/>
    <s v="P24AC02517"/>
    <s v="No"/>
    <m/>
    <m/>
    <s v="Carolina Hughes"/>
    <m/>
    <s v="W02438123"/>
    <s v="Hispanic or Latino"/>
    <s v="Female"/>
    <s v="No"/>
    <m/>
    <m/>
    <s v="No"/>
    <m/>
    <m/>
    <m/>
    <m/>
    <s v="Inventory and Assess Non-Ice Context High-Elevation Archeological Resources Impacted by Climate Change, Trident Plateau, Two Ocean Plateau, and Absaroka Range, Yellowstone NP"/>
    <m/>
    <s v="Federal Direct"/>
    <m/>
    <s v="No"/>
    <m/>
    <s v="Award Created"/>
    <s v="Thomas Abraham Lentner"/>
    <d v="2024-09-20T08:43:19"/>
    <m/>
    <s v="No"/>
    <m/>
    <m/>
    <m/>
    <s v="No"/>
    <n v="1"/>
    <s v="No"/>
    <s v="Research"/>
    <s v="Reduced F&amp;A by Sponsor: Specify the rate % and base (MTDC, TDC, Other)"/>
    <m/>
    <n v="23572.41"/>
    <s v="No"/>
    <m/>
    <m/>
    <m/>
    <m/>
    <m/>
    <s v="Cooperative Agreement"/>
    <s v="No"/>
    <m/>
    <m/>
    <m/>
    <s v="No"/>
    <s v="Cost Reimbursable"/>
    <m/>
    <m/>
    <m/>
    <m/>
    <m/>
    <s v="No"/>
    <m/>
    <m/>
    <m/>
    <m/>
    <m/>
    <m/>
    <m/>
    <s v="1"/>
    <m/>
    <s v="Yes"/>
    <s v="Fulton, Samantha"/>
    <m/>
    <m/>
    <s v="Arts &amp; Sciences"/>
    <m/>
    <m/>
    <s v="Additive"/>
    <s v="Off Campus"/>
    <s v="New"/>
    <m/>
    <m/>
    <s v="No"/>
    <m/>
    <m/>
    <s v="3 Years"/>
    <m/>
    <s v="17.5% MTDC"/>
    <m/>
    <s v="[Annual Technical Report, Final Technical Report]"/>
    <m/>
    <m/>
    <m/>
    <m/>
    <m/>
    <m/>
    <m/>
    <m/>
    <s v="100"/>
    <s v="W02207529"/>
    <m/>
    <m/>
    <m/>
    <m/>
    <s v="Female"/>
    <s v="Anthropology"/>
    <s v="300000007170519"/>
    <s v="Marcia L. Peterson"/>
    <s v="Principal Investigator"/>
    <m/>
    <m/>
    <m/>
    <m/>
    <m/>
    <m/>
    <s v="0.0"/>
    <s v="0.0"/>
    <m/>
    <m/>
    <m/>
    <m/>
    <m/>
    <m/>
    <m/>
    <m/>
    <m/>
    <m/>
    <s v="Anthropology"/>
    <s v="P24AC02517-00"/>
    <m/>
    <s v="01-NPS"/>
    <s v="U.S. Federal Government"/>
    <m/>
    <s v="No"/>
    <m/>
    <m/>
    <m/>
    <m/>
    <m/>
    <m/>
    <m/>
    <m/>
    <m/>
    <m/>
    <m/>
    <s v="Budget 2024-2027 SUBCONTRACTOR.pdf"/>
    <m/>
    <m/>
    <m/>
    <m/>
    <m/>
    <m/>
    <m/>
    <m/>
    <m/>
    <m/>
    <m/>
    <m/>
    <m/>
    <m/>
    <m/>
    <m/>
    <m/>
    <m/>
    <m/>
    <m/>
    <m/>
    <m/>
    <m/>
    <m/>
    <m/>
    <m/>
    <m/>
    <m/>
    <m/>
    <m/>
    <m/>
    <m/>
    <m/>
    <m/>
    <m/>
    <m/>
    <m/>
    <m/>
    <s v="Budget 2024-2027 UW ANTHROPOLOGY.pdf,Budget Narrative.docx,Budget 2024-2027 (fringe updated).xlsx,Budget Narrative.docx,P24ACXXXX CESU TA UWY IRA-CR Trident Two Ocean Absaroka Archeo Inventory-Modeling FINAL (1).docx"/>
    <m/>
    <s v="No"/>
    <m/>
    <s v="No"/>
    <m/>
    <m/>
    <m/>
    <m/>
    <m/>
    <m/>
    <m/>
    <m/>
    <m/>
    <m/>
    <m/>
    <s v="158271.98"/>
    <m/>
    <m/>
    <m/>
    <m/>
    <m/>
    <m/>
    <m/>
    <m/>
    <m/>
    <m/>
    <m/>
    <m/>
    <m/>
    <s v="No"/>
    <m/>
    <m/>
    <m/>
    <m/>
    <m/>
    <m/>
    <m/>
    <m/>
    <m/>
    <m/>
    <m/>
    <m/>
    <m/>
    <m/>
  </r>
  <r>
    <s v="25-0134-A0001"/>
    <s v="Melanie Armstrong"/>
    <s v="TNC Public Lands Rule Policy Analysis"/>
    <s v="The Nature Conservancy"/>
    <m/>
    <x v="43"/>
    <d v="2025-01-28T00:00:00"/>
    <x v="6"/>
    <s v="Haub"/>
    <n v="92000"/>
    <s v="25-0134"/>
    <n v="92000"/>
    <s v="Active"/>
    <d v="2024-09-26T13:08:20"/>
    <s v="Haub School of Environment &amp; Natural Resources"/>
    <n v="0"/>
    <s v="Original Award"/>
    <m/>
    <m/>
    <s v="Other Sponsored Activity"/>
    <m/>
    <m/>
    <m/>
    <m/>
    <m/>
    <m/>
    <m/>
    <m/>
    <m/>
    <s v="No"/>
    <s v="Evelyn Renee Kelley"/>
    <s v="300000007170093"/>
    <m/>
    <m/>
    <s v="e6e88d99-432c-4d9a-9247-b915016333b1"/>
    <d v="2024-10-01T00:00:00"/>
    <m/>
    <m/>
    <m/>
    <s v="No"/>
    <m/>
    <d v="2025-01-28T00:00:00"/>
    <d v="2024-09-30T00:00:00"/>
    <m/>
    <s v="No"/>
    <s v="NONFED"/>
    <s v="No"/>
    <m/>
    <m/>
    <m/>
    <m/>
    <m/>
    <s v="fals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80000"/>
    <s v="Social Sciences"/>
    <n v="15"/>
    <n v="5"/>
    <m/>
    <m/>
    <m/>
    <m/>
    <m/>
    <m/>
    <m/>
    <m/>
    <m/>
    <m/>
    <m/>
    <m/>
    <m/>
    <m/>
    <m/>
    <m/>
    <m/>
    <m/>
    <s v="No"/>
    <m/>
    <s v="No"/>
    <m/>
    <m/>
    <m/>
    <m/>
    <m/>
    <m/>
    <m/>
    <s v="No"/>
    <m/>
    <s v="No"/>
    <n v="80000"/>
    <n v="12000"/>
    <m/>
    <m/>
    <s v="No"/>
    <m/>
    <m/>
    <s v="Kimberly Ann Messersmith"/>
    <s v="US Citizen"/>
    <s v="W03274203"/>
    <m/>
    <s v="Female"/>
    <s v="No"/>
    <m/>
    <m/>
    <s v="No"/>
    <m/>
    <m/>
    <m/>
    <m/>
    <s v="Policy Analysis of the Bureau of Land Management's Conservation and Landscape Health Rule"/>
    <m/>
    <s v="Non-Federal"/>
    <m/>
    <s v="No"/>
    <m/>
    <s v="Award Created"/>
    <s v="Farrell Jean Rapp"/>
    <d v="2024-09-26T13:08:19"/>
    <m/>
    <s v="No"/>
    <m/>
    <m/>
    <m/>
    <s v="Yes"/>
    <n v="1"/>
    <s v="No"/>
    <s v="Other Sponsored Activities"/>
    <m/>
    <s v="Reduced F&amp;A by Sponsor: Specify the rate % and base (MTDC, TDC, Other)"/>
    <n v="12000"/>
    <s v="No"/>
    <m/>
    <m/>
    <m/>
    <m/>
    <m/>
    <s v="Contract"/>
    <s v="No"/>
    <m/>
    <m/>
    <m/>
    <s v="No"/>
    <s v="Periodic Payments"/>
    <m/>
    <m/>
    <m/>
    <m/>
    <m/>
    <s v="No"/>
    <m/>
    <m/>
    <m/>
    <m/>
    <m/>
    <m/>
    <m/>
    <s v="1"/>
    <m/>
    <s v="Yes"/>
    <s v="Lorenz, Michelle"/>
    <m/>
    <m/>
    <s v="Haub School of Environmental &amp; Natural Resources"/>
    <m/>
    <m/>
    <m/>
    <s v="On Campus"/>
    <s v="New"/>
    <m/>
    <m/>
    <s v="No"/>
    <m/>
    <m/>
    <s v="10 Years"/>
    <m/>
    <m/>
    <s v="15%"/>
    <s v="Other"/>
    <s v="See Exhibit A"/>
    <m/>
    <m/>
    <m/>
    <m/>
    <m/>
    <m/>
    <m/>
    <s v="50"/>
    <s v="W00271959"/>
    <m/>
    <m/>
    <m/>
    <m/>
    <s v="Female"/>
    <s v="Haub School of Environment &amp; Natural Resources"/>
    <s v="300000007170093"/>
    <s v="Melanie Armstrong"/>
    <s v="Principal Investigator"/>
    <m/>
    <m/>
    <m/>
    <m/>
    <m/>
    <m/>
    <s v="0.0"/>
    <s v="0.0"/>
    <m/>
    <m/>
    <m/>
    <m/>
    <m/>
    <m/>
    <m/>
    <m/>
    <m/>
    <m/>
    <s v="Political Science and Government"/>
    <s v="NVFO711"/>
    <m/>
    <s v="07-TNC"/>
    <s v="Non-Profit Organizations"/>
    <m/>
    <s v="No"/>
    <m/>
    <m/>
    <m/>
    <m/>
    <m/>
    <m/>
    <m/>
    <m/>
    <m/>
    <m/>
    <m/>
    <m/>
    <m/>
    <m/>
    <m/>
    <m/>
    <m/>
    <m/>
    <m/>
    <m/>
    <m/>
    <m/>
    <m/>
    <m/>
    <m/>
    <m/>
    <m/>
    <m/>
    <m/>
    <m/>
    <m/>
    <m/>
    <m/>
    <m/>
    <m/>
    <m/>
    <m/>
    <m/>
    <m/>
    <m/>
    <m/>
    <m/>
    <m/>
    <m/>
    <m/>
    <m/>
    <m/>
    <m/>
    <m/>
    <m/>
    <s v="TNC Public Lands Rule Proposal.docx,Budget TNC Public Lands Rule Proposal - updated budget figures.pdf"/>
    <s v="wff-indirect-cost-guidelines-updated-2021[8].pdf"/>
    <s v="No"/>
    <m/>
    <s v="No"/>
    <m/>
    <m/>
    <m/>
    <m/>
    <m/>
    <m/>
    <m/>
    <m/>
    <m/>
    <m/>
    <m/>
    <s v="92000"/>
    <m/>
    <m/>
    <m/>
    <m/>
    <m/>
    <m/>
    <m/>
    <m/>
    <m/>
    <m/>
    <m/>
    <m/>
    <m/>
    <s v="No"/>
    <m/>
    <m/>
    <m/>
    <m/>
    <m/>
    <m/>
    <m/>
    <m/>
    <m/>
    <m/>
    <m/>
    <m/>
    <m/>
    <m/>
  </r>
  <r>
    <s v="24-0911-A0001"/>
    <s v="Amy Encinger"/>
    <s v="HHS Secondary Analyses of Head Start Data"/>
    <s v="The Administration for Children and Families/Department of Health and Human Services"/>
    <m/>
    <x v="43"/>
    <d v="2026-03-29T00:00:00"/>
    <x v="54"/>
    <s v="Education"/>
    <n v="96517"/>
    <s v="24-0911"/>
    <n v="96517"/>
    <s v="Active"/>
    <d v="2024-09-07T10:00:39"/>
    <s v="School of Teacher Education"/>
    <n v="0"/>
    <s v="Original Award"/>
    <m/>
    <m/>
    <s v="Basic Research"/>
    <m/>
    <m/>
    <m/>
    <m/>
    <m/>
    <m/>
    <m/>
    <m/>
    <m/>
    <s v="No"/>
    <m/>
    <s v="300000007170549"/>
    <m/>
    <m/>
    <s v="f10ca186-d1e1-4454-b2b7-27ee0bea11be"/>
    <d v="2024-09-05T00:00:00"/>
    <m/>
    <m/>
    <m/>
    <s v="No"/>
    <m/>
    <d v="2026-03-29T00:00:00"/>
    <d v="2024-09-30T00:00:00"/>
    <m/>
    <s v="No"/>
    <n v="93.6"/>
    <s v="No"/>
    <m/>
    <m/>
    <m/>
    <s v="No"/>
    <m/>
    <s v="false"/>
    <s v="Education"/>
    <m/>
    <m/>
    <m/>
    <m/>
    <m/>
    <m/>
    <m/>
    <m/>
    <m/>
    <s v="No"/>
    <m/>
    <m/>
    <s v="No"/>
    <m/>
    <s v="Kristi Hargis Stockdale"/>
    <m/>
    <m/>
    <m/>
    <m/>
    <m/>
    <m/>
    <m/>
    <m/>
    <m/>
    <m/>
    <m/>
    <m/>
    <m/>
    <m/>
    <m/>
    <m/>
    <m/>
    <m/>
    <m/>
    <m/>
    <m/>
    <m/>
    <m/>
    <m/>
    <m/>
    <m/>
    <m/>
    <m/>
    <m/>
    <m/>
    <m/>
    <m/>
    <m/>
    <m/>
    <m/>
    <m/>
    <m/>
    <m/>
    <m/>
    <m/>
    <m/>
    <s v="No"/>
    <m/>
    <m/>
    <m/>
    <m/>
    <m/>
    <m/>
    <m/>
    <m/>
    <m/>
    <m/>
    <m/>
    <m/>
    <m/>
    <m/>
    <m/>
    <m/>
    <m/>
    <m/>
    <m/>
    <m/>
    <m/>
    <m/>
    <m/>
    <m/>
    <m/>
    <m/>
    <m/>
    <m/>
    <m/>
    <m/>
    <m/>
    <m/>
    <m/>
    <m/>
    <m/>
    <m/>
    <m/>
    <m/>
    <m/>
    <m/>
    <m/>
    <m/>
    <m/>
    <m/>
    <m/>
    <m/>
    <m/>
    <m/>
    <m/>
    <m/>
    <s v="School of Teacher Education"/>
    <s v="300000007170549"/>
    <m/>
    <m/>
    <m/>
    <m/>
    <m/>
    <m/>
    <m/>
    <m/>
    <m/>
    <m/>
    <m/>
    <m/>
    <m/>
    <m/>
    <m/>
    <m/>
    <m/>
    <m/>
    <n v="68469"/>
    <s v="Non-Science and Engineering Fields"/>
    <n v="15"/>
    <n v="5"/>
    <m/>
    <m/>
    <m/>
    <m/>
    <m/>
    <m/>
    <m/>
    <m/>
    <m/>
    <m/>
    <m/>
    <m/>
    <m/>
    <m/>
    <m/>
    <m/>
    <m/>
    <m/>
    <s v="No"/>
    <m/>
    <s v="No"/>
    <m/>
    <m/>
    <m/>
    <m/>
    <m/>
    <m/>
    <m/>
    <s v="No"/>
    <m/>
    <s v="No"/>
    <n v="68469"/>
    <n v="28048"/>
    <m/>
    <s v="90YR0190"/>
    <s v="No"/>
    <m/>
    <m/>
    <s v="Jenna Min Shim"/>
    <s v="US Citizen"/>
    <s v="W06286359"/>
    <s v="Not Hispanic or Latino"/>
    <s v="Female"/>
    <s v="No"/>
    <m/>
    <m/>
    <s v="No"/>
    <m/>
    <m/>
    <m/>
    <m/>
    <s v="Encinger Secondary Analyses of Head Start Data HHS Administration for Children and Families"/>
    <m/>
    <s v="Federal Direct"/>
    <m/>
    <s v="No"/>
    <m/>
    <s v="Award Created"/>
    <s v="Kristi Hargis Stockdale"/>
    <d v="2024-09-07T10:00:38"/>
    <m/>
    <s v="Yes"/>
    <m/>
    <m/>
    <m/>
    <s v="No"/>
    <n v="1"/>
    <s v="No"/>
    <s v="Research"/>
    <m/>
    <s v="44.5% MTDC"/>
    <n v="28048"/>
    <s v="No"/>
    <m/>
    <m/>
    <m/>
    <m/>
    <m/>
    <s v="Grant"/>
    <s v="No"/>
    <m/>
    <m/>
    <m/>
    <s v="No"/>
    <s v="Cost Reimbursable"/>
    <m/>
    <s v="Approved"/>
    <m/>
    <m/>
    <m/>
    <s v="No"/>
    <m/>
    <m/>
    <s v="Education"/>
    <m/>
    <m/>
    <m/>
    <m/>
    <m/>
    <m/>
    <s v="Yes"/>
    <s v="Fulton, Samantha"/>
    <m/>
    <m/>
    <s v="Education"/>
    <m/>
    <m/>
    <m/>
    <s v="On Campus"/>
    <s v="New"/>
    <m/>
    <m/>
    <s v="No"/>
    <m/>
    <m/>
    <s v="3 Years"/>
    <m/>
    <m/>
    <m/>
    <s v="[Annual Technical Report, Final Technical Report, Other]"/>
    <s v="Semi-Annually"/>
    <m/>
    <m/>
    <m/>
    <m/>
    <m/>
    <m/>
    <m/>
    <s v="100"/>
    <s v="W01690250"/>
    <s v="Not Hispanic or Latino"/>
    <m/>
    <m/>
    <m/>
    <s v="Female"/>
    <s v="School of Teacher Education"/>
    <s v="300000007170549"/>
    <s v="Amy Encinger"/>
    <s v="Principal Investigator"/>
    <m/>
    <m/>
    <m/>
    <m/>
    <m/>
    <m/>
    <s v="0.0"/>
    <s v="0.0"/>
    <m/>
    <m/>
    <m/>
    <m/>
    <m/>
    <m/>
    <m/>
    <m/>
    <m/>
    <m/>
    <m/>
    <s v="90YR0190-01-00"/>
    <m/>
    <s v="01-DHHSACF"/>
    <s v="U.S. Federal Government"/>
    <m/>
    <s v="No"/>
    <m/>
    <m/>
    <m/>
    <m/>
    <m/>
    <m/>
    <m/>
    <m/>
    <m/>
    <m/>
    <m/>
    <m/>
    <m/>
    <m/>
    <m/>
    <m/>
    <m/>
    <m/>
    <m/>
    <m/>
    <m/>
    <m/>
    <m/>
    <m/>
    <m/>
    <m/>
    <m/>
    <m/>
    <m/>
    <m/>
    <m/>
    <m/>
    <m/>
    <m/>
    <m/>
    <m/>
    <m/>
    <m/>
    <m/>
    <m/>
    <m/>
    <m/>
    <m/>
    <m/>
    <m/>
    <m/>
    <m/>
    <m/>
    <m/>
    <m/>
    <s v="ACF.Budget.AE.4.23.24.xlsx,Summary.Budget_Justification.AE.docx"/>
    <m/>
    <s v="No"/>
    <m/>
    <s v="No"/>
    <m/>
    <m/>
    <m/>
    <m/>
    <m/>
    <m/>
    <m/>
    <m/>
    <m/>
    <m/>
    <m/>
    <s v="96517"/>
    <m/>
    <m/>
    <m/>
    <m/>
    <m/>
    <m/>
    <m/>
    <m/>
    <m/>
    <m/>
    <m/>
    <m/>
    <m/>
    <m/>
    <m/>
    <m/>
    <m/>
    <m/>
    <m/>
    <m/>
    <m/>
    <m/>
    <m/>
    <m/>
    <m/>
    <m/>
    <m/>
    <m/>
  </r>
  <r>
    <s v="25-0087-A0001"/>
    <s v="Debashis Dutta"/>
    <s v="Development of Nasal Swabs with a Dissolvable Sample Collection Surface for Improving the Sensitivity of Rapid Influenza Diagnostic Tests"/>
    <s v="New Mexico Start-Up Factory"/>
    <s v="National Institutes of Health/Department of Health and Human Services"/>
    <x v="44"/>
    <d v="2025-03-31T00:00:00"/>
    <x v="34"/>
    <s v="Engineering"/>
    <n v="21675"/>
    <s v="25-0087"/>
    <n v="21675"/>
    <s v="Active"/>
    <d v="2024-10-02T14:27:01"/>
    <s v="Chemistry"/>
    <n v="0"/>
    <s v="Original Award"/>
    <m/>
    <m/>
    <s v="Applied Research"/>
    <m/>
    <m/>
    <m/>
    <m/>
    <m/>
    <m/>
    <m/>
    <m/>
    <m/>
    <s v="No"/>
    <m/>
    <s v="300000007170235"/>
    <m/>
    <m/>
    <s v="0f191295-acbd-4217-a8e1-ce4142ca11ad"/>
    <d v="2024-10-16T00:00:00"/>
    <m/>
    <m/>
    <m/>
    <s v="No"/>
    <m/>
    <d v="2025-03-31T00:00:00"/>
    <d v="2024-10-01T00:00:00"/>
    <m/>
    <s v="No"/>
    <n v="93.858999999999995"/>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s v="300000007170235"/>
    <m/>
    <m/>
    <m/>
    <m/>
    <m/>
    <m/>
    <m/>
    <m/>
    <m/>
    <m/>
    <m/>
    <m/>
    <m/>
    <m/>
    <m/>
    <m/>
    <m/>
    <m/>
    <n v="15000"/>
    <s v="Other Sciences"/>
    <n v="15"/>
    <n v="5"/>
    <m/>
    <m/>
    <m/>
    <m/>
    <m/>
    <m/>
    <m/>
    <m/>
    <m/>
    <m/>
    <m/>
    <m/>
    <m/>
    <m/>
    <m/>
    <m/>
    <m/>
    <m/>
    <s v="No"/>
    <m/>
    <s v="No"/>
    <m/>
    <m/>
    <m/>
    <m/>
    <m/>
    <m/>
    <m/>
    <s v="No"/>
    <m/>
    <s v="No"/>
    <n v="15000"/>
    <n v="6675"/>
    <m/>
    <s v="UT2GM148080"/>
    <s v="No"/>
    <m/>
    <m/>
    <s v="Jesse Thomas Grosinger"/>
    <m/>
    <s v="W03278109"/>
    <s v="Not Hispanic or Latino"/>
    <s v="Male"/>
    <s v="No"/>
    <m/>
    <m/>
    <s v="No"/>
    <m/>
    <m/>
    <m/>
    <m/>
    <s v="Development of Nasal Swabs with a Dissolvable Sample Collection Surface for Improving the Sensitivity of Rapid Influenza Diagnostic Tests"/>
    <m/>
    <s v="Federal Passthrough"/>
    <m/>
    <s v="No"/>
    <m/>
    <s v="Award Created"/>
    <s v="Kristi Hargis Stockdale"/>
    <d v="2024-10-02T14:27:01"/>
    <m/>
    <s v="No"/>
    <m/>
    <m/>
    <m/>
    <s v="No"/>
    <n v="1"/>
    <s v="No"/>
    <s v="Research"/>
    <m/>
    <s v="44.5% MTDC"/>
    <n v="6675"/>
    <s v="No"/>
    <m/>
    <m/>
    <m/>
    <m/>
    <m/>
    <s v="Grant"/>
    <s v="No"/>
    <m/>
    <m/>
    <m/>
    <s v="No"/>
    <s v="Fixed Price"/>
    <m/>
    <m/>
    <m/>
    <m/>
    <m/>
    <s v="No"/>
    <m/>
    <m/>
    <m/>
    <m/>
    <m/>
    <m/>
    <m/>
    <s v="1"/>
    <m/>
    <s v="No"/>
    <s v="Wroblewski, Mitchell"/>
    <m/>
    <m/>
    <s v="Engineering &amp; Physical Sciences"/>
    <m/>
    <s v="01-NIH"/>
    <m/>
    <s v="On Campus"/>
    <s v="New"/>
    <m/>
    <m/>
    <s v="No"/>
    <m/>
    <m/>
    <s v="3 Years"/>
    <m/>
    <m/>
    <m/>
    <s v="Final Technical Report"/>
    <m/>
    <s v="US Citizen"/>
    <m/>
    <m/>
    <m/>
    <m/>
    <m/>
    <m/>
    <s v="100"/>
    <s v="W04216102"/>
    <s v="Not Hispanic or Latino"/>
    <m/>
    <m/>
    <m/>
    <s v="Male"/>
    <s v="Chemistry"/>
    <s v="300000007170235"/>
    <s v="Debashis Dutta"/>
    <s v="Principal Investigator"/>
    <m/>
    <m/>
    <m/>
    <m/>
    <m/>
    <m/>
    <s v="0.0"/>
    <s v="0.0"/>
    <m/>
    <m/>
    <m/>
    <m/>
    <m/>
    <m/>
    <m/>
    <m/>
    <m/>
    <m/>
    <m/>
    <s v="25-0087"/>
    <s v="Industry"/>
    <s v="05-NMSUF"/>
    <s v="Industry"/>
    <m/>
    <s v="No"/>
    <m/>
    <m/>
    <m/>
    <m/>
    <m/>
    <m/>
    <m/>
    <m/>
    <m/>
    <m/>
    <m/>
    <m/>
    <m/>
    <m/>
    <m/>
    <m/>
    <m/>
    <m/>
    <m/>
    <m/>
    <m/>
    <m/>
    <m/>
    <m/>
    <m/>
    <m/>
    <m/>
    <m/>
    <m/>
    <m/>
    <m/>
    <m/>
    <m/>
    <m/>
    <m/>
    <m/>
    <m/>
    <m/>
    <m/>
    <m/>
    <m/>
    <m/>
    <m/>
    <m/>
    <m/>
    <m/>
    <m/>
    <m/>
    <m/>
    <m/>
    <s v="UWYOMING_PilotProject(DUTTA).pdf"/>
    <m/>
    <s v="No"/>
    <m/>
    <s v="No"/>
    <m/>
    <m/>
    <m/>
    <m/>
    <m/>
    <m/>
    <m/>
    <m/>
    <m/>
    <m/>
    <m/>
    <s v="21675"/>
    <m/>
    <m/>
    <m/>
    <m/>
    <m/>
    <m/>
    <m/>
    <m/>
    <m/>
    <m/>
    <m/>
    <m/>
    <m/>
    <s v="No"/>
    <m/>
    <m/>
    <m/>
    <m/>
    <m/>
    <m/>
    <m/>
    <m/>
    <m/>
    <m/>
    <m/>
    <m/>
    <m/>
    <m/>
  </r>
  <r>
    <s v="23-1454-A0004-0"/>
    <s v="Bridger Feuz"/>
    <s v="Extension AmeriCorp ServeWyoming"/>
    <s v="Serve Wyoming"/>
    <s v="AmeriCorps"/>
    <x v="44"/>
    <d v="2025-09-30T00:00:00"/>
    <x v="29"/>
    <s v="Agriculture"/>
    <n v="164000"/>
    <s v="23-1454"/>
    <n v="164000"/>
    <s v="Active"/>
    <d v="2024-08-22T10:28:25"/>
    <s v="UW Extension"/>
    <n v="0"/>
    <s v="Original Award"/>
    <m/>
    <m/>
    <s v="Other Sponsored Activity"/>
    <m/>
    <m/>
    <m/>
    <m/>
    <m/>
    <m/>
    <m/>
    <m/>
    <m/>
    <s v="No"/>
    <m/>
    <s v="300000029794978"/>
    <m/>
    <m/>
    <s v="23ac52db-7fcc-4a95-aef7-958b9339ca16"/>
    <d v="2024-10-16T00:00:00"/>
    <m/>
    <m/>
    <m/>
    <s v="No"/>
    <m/>
    <d v="2025-09-30T00:00:00"/>
    <d v="2024-10-01T00:00:00"/>
    <m/>
    <s v="No"/>
    <n v="94.006"/>
    <s v="No"/>
    <m/>
    <m/>
    <m/>
    <m/>
    <m/>
    <s v="true"/>
    <s v="Agriculture, Life Sciences,  &amp; Natural Resources"/>
    <m/>
    <m/>
    <m/>
    <m/>
    <m/>
    <m/>
    <m/>
    <m/>
    <m/>
    <s v="No"/>
    <m/>
    <m/>
    <s v="No"/>
    <m/>
    <s v="Farrell Jean Rapp"/>
    <m/>
    <m/>
    <m/>
    <m/>
    <m/>
    <m/>
    <m/>
    <m/>
    <m/>
    <m/>
    <s v="80411"/>
    <m/>
    <m/>
    <m/>
    <m/>
    <m/>
    <m/>
    <m/>
    <m/>
    <m/>
    <m/>
    <m/>
    <m/>
    <m/>
    <m/>
    <m/>
    <m/>
    <m/>
    <m/>
    <m/>
    <m/>
    <m/>
    <m/>
    <m/>
    <m/>
    <m/>
    <m/>
    <m/>
    <m/>
    <m/>
    <m/>
    <s v="Yes"/>
    <s v="University of Wyoming"/>
    <m/>
    <m/>
    <m/>
    <m/>
    <m/>
    <m/>
    <m/>
    <m/>
    <m/>
    <s v="Cash"/>
    <m/>
    <m/>
    <m/>
    <m/>
    <m/>
    <m/>
    <m/>
    <m/>
    <m/>
    <s v="UW Extension"/>
    <s v="300000007170503"/>
    <m/>
    <m/>
    <m/>
    <m/>
    <m/>
    <m/>
    <m/>
    <m/>
    <m/>
    <m/>
    <m/>
    <m/>
    <m/>
    <m/>
    <m/>
    <m/>
    <m/>
    <m/>
    <m/>
    <m/>
    <m/>
    <m/>
    <m/>
    <m/>
    <m/>
    <m/>
    <s v="indirect costs"/>
    <m/>
    <s v="UW Extension"/>
    <s v="300000007170503"/>
    <m/>
    <m/>
    <m/>
    <m/>
    <m/>
    <m/>
    <m/>
    <m/>
    <m/>
    <m/>
    <m/>
    <m/>
    <m/>
    <m/>
    <m/>
    <m/>
    <m/>
    <m/>
    <n v="156190"/>
    <s v="Other Sciences"/>
    <n v="15"/>
    <n v="5"/>
    <m/>
    <m/>
    <m/>
    <m/>
    <m/>
    <m/>
    <m/>
    <m/>
    <m/>
    <m/>
    <m/>
    <m/>
    <m/>
    <m/>
    <m/>
    <m/>
    <m/>
    <m/>
    <s v="No"/>
    <m/>
    <s v="No"/>
    <m/>
    <m/>
    <m/>
    <m/>
    <m/>
    <m/>
    <m/>
    <s v="No"/>
    <m/>
    <s v="No"/>
    <n v="156190"/>
    <n v="7810"/>
    <m/>
    <s v="24AC265193"/>
    <s v="No"/>
    <m/>
    <m/>
    <s v="Victoria Boyles"/>
    <s v="US Citizen"/>
    <s v="W02146377"/>
    <s v="Not Hispanic or Latino"/>
    <s v="Female"/>
    <s v="No"/>
    <m/>
    <m/>
    <s v="No"/>
    <m/>
    <m/>
    <m/>
    <m/>
    <s v="Extension and AmeriCorp ServeWyoming FY24-25"/>
    <m/>
    <s v="Federal Passthrough"/>
    <m/>
    <s v="No"/>
    <m/>
    <m/>
    <m/>
    <m/>
    <m/>
    <s v="No"/>
    <m/>
    <m/>
    <m/>
    <s v="Yes"/>
    <n v="1"/>
    <s v="No"/>
    <s v="Other Sponsored Activities"/>
    <s v="Reduced F&amp;A by Sponsor: Specify the rate % and base (MTDC, TDC, Other)"/>
    <s v="20% TDC"/>
    <n v="7810"/>
    <s v="No"/>
    <m/>
    <m/>
    <m/>
    <m/>
    <m/>
    <s v="Grant"/>
    <s v="No"/>
    <m/>
    <m/>
    <m/>
    <s v="No"/>
    <s v="Cost Reimbursable"/>
    <m/>
    <m/>
    <m/>
    <m/>
    <m/>
    <s v="No"/>
    <s v="Required"/>
    <m/>
    <m/>
    <m/>
    <m/>
    <m/>
    <m/>
    <s v="1"/>
    <m/>
    <s v="Yes"/>
    <s v="Runner, Mary"/>
    <m/>
    <m/>
    <s v="Agriculture, Life Sciences,  &amp; Natural Resources"/>
    <m/>
    <s v="01-AMCORP"/>
    <m/>
    <s v="Off Campus"/>
    <s v="Competing Continuation"/>
    <m/>
    <m/>
    <s v="No"/>
    <m/>
    <m/>
    <s v="3 Years"/>
    <m/>
    <s v="5%"/>
    <m/>
    <s v="[Other, Final Technical Report]"/>
    <s v="Quarterly in OnCorps"/>
    <s v="US Citizen"/>
    <s v="0.0"/>
    <s v="0.0"/>
    <s v="0.0"/>
    <s v="0.0"/>
    <s v="0.0"/>
    <s v="0.0"/>
    <s v="100"/>
    <s v="W00666080"/>
    <s v="Not Hispanic or Latino"/>
    <m/>
    <m/>
    <m/>
    <s v="Male"/>
    <s v="UW Extension"/>
    <s v="300000007170503"/>
    <s v="Bridger Feuz"/>
    <s v="Principal Investigator"/>
    <s v="0.0"/>
    <s v="0.0"/>
    <s v="0.0"/>
    <s v="0.0"/>
    <s v="0.0"/>
    <s v="0.0"/>
    <s v="0.0"/>
    <s v="0.0"/>
    <m/>
    <m/>
    <m/>
    <m/>
    <m/>
    <m/>
    <m/>
    <m/>
    <m/>
    <m/>
    <m/>
    <s v="23AFHWY0010007"/>
    <m/>
    <s v="07-SERVEWY"/>
    <s v="Non-Profit Organizations"/>
    <m/>
    <s v="No"/>
    <m/>
    <m/>
    <m/>
    <m/>
    <m/>
    <m/>
    <m/>
    <m/>
    <m/>
    <m/>
    <m/>
    <m/>
    <m/>
    <m/>
    <m/>
    <m/>
    <m/>
    <m/>
    <m/>
    <m/>
    <m/>
    <m/>
    <m/>
    <m/>
    <m/>
    <m/>
    <m/>
    <m/>
    <m/>
    <m/>
    <m/>
    <m/>
    <m/>
    <m/>
    <m/>
    <m/>
    <m/>
    <m/>
    <m/>
    <m/>
    <m/>
    <m/>
    <m/>
    <m/>
    <m/>
    <m/>
    <m/>
    <m/>
    <m/>
    <m/>
    <s v="24_25 UWE_AmeriCorps Grant Budget.xlsx,24_25 UWE_AmeriCorps Grant Budget.xlsx"/>
    <m/>
    <s v="No"/>
    <m/>
    <s v="No"/>
    <m/>
    <m/>
    <m/>
    <m/>
    <m/>
    <m/>
    <m/>
    <m/>
    <m/>
    <m/>
    <s v="80411"/>
    <s v="247579"/>
    <m/>
    <m/>
    <m/>
    <m/>
    <m/>
    <m/>
    <m/>
    <m/>
    <m/>
    <m/>
    <m/>
    <m/>
    <m/>
    <s v="No"/>
    <m/>
    <m/>
    <m/>
    <m/>
    <m/>
    <m/>
    <m/>
    <m/>
    <m/>
    <m/>
    <m/>
    <m/>
    <m/>
    <m/>
  </r>
  <r>
    <s v="23-1454-A0004-1"/>
    <s v="Bridger Feuz"/>
    <s v="Extension AmeriCorp ServeWyoming"/>
    <s v="Serve Wyoming"/>
    <s v="AmeriCorps"/>
    <x v="44"/>
    <d v="2025-09-30T00:00:00"/>
    <x v="29"/>
    <s v="Agriculture"/>
    <n v="164000"/>
    <s v="23-1454"/>
    <n v="164000"/>
    <s v="Active"/>
    <d v="2024-10-21T08:55:15"/>
    <s v="UW Extension"/>
    <n v="1"/>
    <s v="Administrative Change"/>
    <d v="2024-10-21T00:00:00"/>
    <s v="Thomas Abraham Lentner"/>
    <s v="Other Sponsored Activity"/>
    <m/>
    <m/>
    <m/>
    <m/>
    <m/>
    <m/>
    <m/>
    <m/>
    <m/>
    <s v="No"/>
    <m/>
    <m/>
    <m/>
    <m/>
    <s v="23ac52db-7fcc-4a95-aef7-958b9339ca16"/>
    <d v="2024-10-16T00:00:00"/>
    <m/>
    <m/>
    <m/>
    <s v="No"/>
    <m/>
    <d v="2025-09-30T00:00:00"/>
    <d v="2024-10-01T00:00:00"/>
    <m/>
    <s v="No"/>
    <n v="94.006"/>
    <s v="No"/>
    <m/>
    <m/>
    <m/>
    <m/>
    <m/>
    <s v="true"/>
    <s v="Agriculture, Life Sciences,  &amp; Natural Resources"/>
    <m/>
    <m/>
    <m/>
    <m/>
    <m/>
    <m/>
    <m/>
    <m/>
    <m/>
    <s v="No"/>
    <m/>
    <m/>
    <s v="No"/>
    <m/>
    <s v="Farrell Jean Rapp"/>
    <m/>
    <m/>
    <m/>
    <m/>
    <m/>
    <m/>
    <m/>
    <m/>
    <m/>
    <m/>
    <s v="80411"/>
    <m/>
    <m/>
    <m/>
    <m/>
    <m/>
    <m/>
    <m/>
    <m/>
    <m/>
    <m/>
    <m/>
    <m/>
    <m/>
    <m/>
    <m/>
    <m/>
    <m/>
    <m/>
    <m/>
    <m/>
    <m/>
    <m/>
    <m/>
    <m/>
    <m/>
    <m/>
    <m/>
    <m/>
    <m/>
    <m/>
    <s v="Yes"/>
    <s v="University of Wyoming"/>
    <m/>
    <m/>
    <m/>
    <m/>
    <m/>
    <m/>
    <m/>
    <m/>
    <m/>
    <s v="Cash"/>
    <m/>
    <m/>
    <m/>
    <m/>
    <m/>
    <m/>
    <m/>
    <m/>
    <m/>
    <s v="UW Extension"/>
    <s v="300000007170503"/>
    <m/>
    <m/>
    <m/>
    <m/>
    <m/>
    <m/>
    <m/>
    <m/>
    <m/>
    <m/>
    <m/>
    <m/>
    <m/>
    <m/>
    <m/>
    <m/>
    <m/>
    <m/>
    <m/>
    <m/>
    <m/>
    <m/>
    <m/>
    <m/>
    <m/>
    <m/>
    <s v="indirect costs"/>
    <m/>
    <s v="UW Extension"/>
    <s v="300000007170503"/>
    <m/>
    <m/>
    <m/>
    <m/>
    <m/>
    <m/>
    <m/>
    <m/>
    <m/>
    <m/>
    <m/>
    <m/>
    <m/>
    <m/>
    <m/>
    <m/>
    <m/>
    <m/>
    <n v="156190"/>
    <s v="Other Sciences"/>
    <n v="15"/>
    <n v="5"/>
    <m/>
    <m/>
    <m/>
    <m/>
    <m/>
    <m/>
    <m/>
    <m/>
    <m/>
    <m/>
    <m/>
    <m/>
    <m/>
    <m/>
    <m/>
    <m/>
    <m/>
    <m/>
    <s v="No"/>
    <m/>
    <s v="No"/>
    <m/>
    <m/>
    <m/>
    <m/>
    <m/>
    <m/>
    <m/>
    <s v="No"/>
    <m/>
    <s v="No"/>
    <n v="156190"/>
    <n v="7810"/>
    <m/>
    <s v="24AC265193"/>
    <s v="No"/>
    <m/>
    <m/>
    <s v="Victoria Boyles"/>
    <s v="US Citizen"/>
    <s v="W02146377"/>
    <s v="Not Hispanic or Latino"/>
    <s v="Female"/>
    <s v="No"/>
    <m/>
    <m/>
    <s v="No"/>
    <m/>
    <m/>
    <m/>
    <m/>
    <s v="Extension and AmeriCorp ServeWyoming FY24-25"/>
    <m/>
    <s v="Federal Passthrough"/>
    <m/>
    <s v="No"/>
    <m/>
    <s v="Award Created"/>
    <s v="Farrell Jean Rapp"/>
    <d v="2024-08-22T10:28:25"/>
    <m/>
    <s v="No"/>
    <m/>
    <m/>
    <m/>
    <s v="Yes"/>
    <n v="1"/>
    <s v="No"/>
    <s v="Other Sponsored Activities"/>
    <s v="Reduced F&amp;A by Sponsor: Specify the rate % and base (MTDC, TDC, Other)"/>
    <s v="20% TDC"/>
    <n v="7810"/>
    <s v="No"/>
    <m/>
    <m/>
    <m/>
    <m/>
    <m/>
    <s v="Grant"/>
    <s v="No"/>
    <m/>
    <m/>
    <m/>
    <s v="No"/>
    <s v="Cost Reimbursable"/>
    <m/>
    <m/>
    <m/>
    <m/>
    <m/>
    <s v="No"/>
    <s v="Required"/>
    <m/>
    <m/>
    <m/>
    <m/>
    <m/>
    <m/>
    <s v="1"/>
    <m/>
    <s v="Yes"/>
    <s v="Runner, Mary"/>
    <m/>
    <m/>
    <s v="Agriculture, Life Sciences,  &amp; Natural Resources"/>
    <m/>
    <s v="01-AMCORP"/>
    <m/>
    <s v="Off Campus"/>
    <s v="Competing Continuation"/>
    <m/>
    <m/>
    <s v="No"/>
    <m/>
    <m/>
    <s v="3 Years"/>
    <m/>
    <s v="5%"/>
    <m/>
    <s v="[Other, Final Technical Report]"/>
    <s v="Quarterly in OnCorps"/>
    <s v="US Citizen"/>
    <s v="0.0"/>
    <s v="0.0"/>
    <s v="0.0"/>
    <s v="0.0"/>
    <s v="0.0"/>
    <s v="0.0"/>
    <s v="100"/>
    <s v="W00666080"/>
    <s v="Not Hispanic or Latino"/>
    <m/>
    <m/>
    <m/>
    <s v="Male"/>
    <s v="UW Extension"/>
    <s v="300000007170503"/>
    <s v="Bridger Feuz"/>
    <s v="Principal Investigator"/>
    <s v="0.0"/>
    <s v="0.0"/>
    <s v="0.0"/>
    <s v="0.0"/>
    <s v="0.0"/>
    <s v="0.0"/>
    <s v="0.0"/>
    <s v="0.0"/>
    <m/>
    <m/>
    <m/>
    <m/>
    <m/>
    <m/>
    <m/>
    <m/>
    <m/>
    <m/>
    <m/>
    <s v="23AFHWY0010007"/>
    <m/>
    <s v="07-SERVEWY"/>
    <s v="Non-Profit Organizations"/>
    <m/>
    <s v="No"/>
    <m/>
    <m/>
    <m/>
    <m/>
    <m/>
    <m/>
    <m/>
    <m/>
    <m/>
    <m/>
    <m/>
    <m/>
    <m/>
    <m/>
    <m/>
    <m/>
    <m/>
    <m/>
    <m/>
    <m/>
    <m/>
    <m/>
    <m/>
    <m/>
    <m/>
    <m/>
    <m/>
    <m/>
    <m/>
    <m/>
    <m/>
    <m/>
    <m/>
    <m/>
    <m/>
    <m/>
    <m/>
    <m/>
    <m/>
    <m/>
    <m/>
    <m/>
    <m/>
    <m/>
    <m/>
    <m/>
    <m/>
    <m/>
    <m/>
    <m/>
    <s v="24_25 UWE_AmeriCorps Grant Budget.xlsx,24_25 UWE_AmeriCorps Grant Budget.xlsx"/>
    <m/>
    <s v="No"/>
    <m/>
    <s v="No"/>
    <m/>
    <m/>
    <m/>
    <m/>
    <m/>
    <m/>
    <m/>
    <m/>
    <m/>
    <m/>
    <s v="80411"/>
    <s v="247579"/>
    <m/>
    <m/>
    <m/>
    <m/>
    <m/>
    <m/>
    <m/>
    <m/>
    <m/>
    <m/>
    <m/>
    <m/>
    <m/>
    <s v="No"/>
    <m/>
    <m/>
    <m/>
    <m/>
    <m/>
    <m/>
    <m/>
    <m/>
    <m/>
    <m/>
    <m/>
    <m/>
    <m/>
    <m/>
  </r>
  <r>
    <s v="25-0061-A0001"/>
    <s v="Melinda Denise Meuli"/>
    <s v="Expanded Food and Nutrition Education 2025"/>
    <s v="National Institute of Food and Agriculture/Department of Agriculture"/>
    <m/>
    <x v="44"/>
    <d v="2029-09-30T00:00:00"/>
    <x v="29"/>
    <s v="Agriculture"/>
    <n v="61356"/>
    <s v="25-0061"/>
    <n v="61356"/>
    <s v="Active"/>
    <d v="2024-12-12T09:36:08"/>
    <s v="UW Extension"/>
    <n v="0"/>
    <s v="Original Award"/>
    <m/>
    <m/>
    <s v="Other Sponsored Activity"/>
    <m/>
    <m/>
    <m/>
    <m/>
    <m/>
    <m/>
    <m/>
    <m/>
    <m/>
    <s v="No"/>
    <m/>
    <s v="300000007170503"/>
    <m/>
    <m/>
    <s v="2581612d-1f41-4799-8f6d-2b157a04a67d"/>
    <d v="2024-12-10T00:00:00"/>
    <m/>
    <m/>
    <m/>
    <s v="No"/>
    <m/>
    <d v="2029-09-30T00:00:00"/>
    <d v="2024-10-01T00:00:00"/>
    <m/>
    <s v="No"/>
    <n v="10.513999999999999"/>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UW Extension"/>
    <s v="300000007170503"/>
    <m/>
    <m/>
    <m/>
    <m/>
    <m/>
    <m/>
    <m/>
    <m/>
    <m/>
    <m/>
    <m/>
    <m/>
    <m/>
    <m/>
    <m/>
    <m/>
    <m/>
    <m/>
    <n v="61356"/>
    <s v="Other Sciences"/>
    <n v="15"/>
    <n v="5"/>
    <m/>
    <m/>
    <m/>
    <m/>
    <m/>
    <m/>
    <m/>
    <m/>
    <m/>
    <m/>
    <m/>
    <m/>
    <m/>
    <m/>
    <m/>
    <m/>
    <m/>
    <m/>
    <s v="No"/>
    <m/>
    <s v="No"/>
    <m/>
    <m/>
    <m/>
    <m/>
    <m/>
    <m/>
    <m/>
    <s v="No"/>
    <m/>
    <s v="No"/>
    <m/>
    <m/>
    <m/>
    <s v="NI25EFNEPXXXG070"/>
    <s v="No"/>
    <m/>
    <m/>
    <s v="Victoria Boyles"/>
    <s v="US Citizen"/>
    <s v="W02146377"/>
    <s v="Not Hispanic or Latino"/>
    <s v="Female"/>
    <s v="No"/>
    <m/>
    <m/>
    <s v="No"/>
    <m/>
    <m/>
    <m/>
    <m/>
    <s v="FY 2025 Expanded Food and Nutrition Education Program"/>
    <m/>
    <s v="Federal Direct"/>
    <m/>
    <s v="No"/>
    <m/>
    <s v="Award Created"/>
    <s v="Kristi Hargis Stockdale"/>
    <d v="2024-12-12T09:36:07"/>
    <m/>
    <s v="No"/>
    <m/>
    <m/>
    <m/>
    <s v="Yes"/>
    <n v="1"/>
    <s v="Yes"/>
    <s v="Research"/>
    <s v="Reduced F&amp;A by Sponsor: Specify the rate % and base (MTDC, TDC, Other)"/>
    <m/>
    <n v="0"/>
    <s v="No"/>
    <m/>
    <m/>
    <m/>
    <m/>
    <m/>
    <s v="Grant"/>
    <s v="No"/>
    <m/>
    <m/>
    <m/>
    <s v="No"/>
    <s v="Cost Reimbursable"/>
    <m/>
    <m/>
    <m/>
    <m/>
    <m/>
    <s v="No"/>
    <m/>
    <s v="Yes"/>
    <m/>
    <m/>
    <m/>
    <m/>
    <m/>
    <s v="1"/>
    <m/>
    <s v="Yes"/>
    <s v="Runner, Mary"/>
    <m/>
    <m/>
    <s v="Agriculture, Life Sciences,  &amp; Natural Resources"/>
    <m/>
    <m/>
    <m/>
    <s v="Off Campus"/>
    <s v="New"/>
    <m/>
    <m/>
    <s v="No"/>
    <m/>
    <m/>
    <s v="3 Years"/>
    <m/>
    <s v="0"/>
    <m/>
    <s v="[Annual Technical Report, Final Technical Report]"/>
    <m/>
    <s v="US Citizen"/>
    <m/>
    <m/>
    <s v="0.0"/>
    <s v="0.0"/>
    <m/>
    <m/>
    <s v="100"/>
    <s v="W02935928"/>
    <s v="Not Hispanic or Latino"/>
    <m/>
    <m/>
    <m/>
    <s v="Female"/>
    <s v="UW Extension"/>
    <s v="300000007170503"/>
    <s v="Melinda Denise Meuli"/>
    <s v="Principal Investigator"/>
    <m/>
    <m/>
    <s v="25.0"/>
    <s v="3.0"/>
    <m/>
    <m/>
    <s v="25.0"/>
    <s v="3.0"/>
    <m/>
    <m/>
    <m/>
    <m/>
    <m/>
    <m/>
    <m/>
    <m/>
    <m/>
    <m/>
    <m/>
    <s v="NI25EFNEPXXXG070"/>
    <m/>
    <s v="01-USDANIFA"/>
    <s v="U.S. Federal Government"/>
    <m/>
    <s v="No"/>
    <m/>
    <m/>
    <m/>
    <m/>
    <m/>
    <m/>
    <m/>
    <m/>
    <m/>
    <m/>
    <m/>
    <m/>
    <m/>
    <m/>
    <m/>
    <m/>
    <m/>
    <m/>
    <m/>
    <m/>
    <m/>
    <m/>
    <m/>
    <m/>
    <m/>
    <m/>
    <m/>
    <m/>
    <m/>
    <m/>
    <m/>
    <m/>
    <m/>
    <m/>
    <m/>
    <m/>
    <m/>
    <m/>
    <m/>
    <m/>
    <m/>
    <m/>
    <m/>
    <m/>
    <m/>
    <m/>
    <m/>
    <m/>
    <m/>
    <m/>
    <s v="2025 Preliminary Budget.pdf"/>
    <s v="FY 2025 Expanded Food and Nutrition Education Program RFA.pdf"/>
    <s v="No"/>
    <m/>
    <s v="No"/>
    <m/>
    <m/>
    <m/>
    <m/>
    <m/>
    <m/>
    <m/>
    <m/>
    <m/>
    <m/>
    <m/>
    <s v="278891"/>
    <m/>
    <m/>
    <m/>
    <m/>
    <m/>
    <m/>
    <m/>
    <m/>
    <m/>
    <m/>
    <m/>
    <m/>
    <m/>
    <s v="No"/>
    <m/>
    <m/>
    <m/>
    <m/>
    <m/>
    <m/>
    <m/>
    <m/>
    <m/>
    <m/>
    <m/>
    <m/>
    <m/>
    <m/>
  </r>
  <r>
    <s v="25-0244-A0001"/>
    <s v="Mark Gomelsky"/>
    <s v="Antibiofilm mouthwash for children"/>
    <s v="New Mexico Start-Up Factory"/>
    <s v="National Institutes of Health/Department of Health and Human Services"/>
    <x v="44"/>
    <d v="2025-03-31T00:00:00"/>
    <x v="33"/>
    <s v="Agriculture"/>
    <n v="10000"/>
    <s v="25-0244"/>
    <n v="10000"/>
    <s v="Set Up In Progress"/>
    <d v="2024-11-05T06:48:06"/>
    <s v="Molecular Biology"/>
    <n v="0"/>
    <s v="Original Award"/>
    <m/>
    <m/>
    <s v="Applied Research"/>
    <m/>
    <m/>
    <m/>
    <m/>
    <m/>
    <m/>
    <m/>
    <m/>
    <m/>
    <s v="No"/>
    <m/>
    <s v="300000007170376"/>
    <m/>
    <m/>
    <s v="289a89e1-b904-427f-bca1-754feb957487"/>
    <d v="2024-11-05T00:00:00"/>
    <m/>
    <m/>
    <m/>
    <s v="No"/>
    <s v="Approved"/>
    <d v="2025-03-31T00:00:00"/>
    <d v="2024-10-01T00:00:00"/>
    <m/>
    <s v="No"/>
    <n v="93.858999999999995"/>
    <s v="No"/>
    <m/>
    <m/>
    <m/>
    <m/>
    <m/>
    <s v="false"/>
    <s v="Agriculture, Life Sciences,  &amp; Natural Resources"/>
    <m/>
    <m/>
    <m/>
    <m/>
    <m/>
    <m/>
    <m/>
    <m/>
    <m/>
    <s v="Yes"/>
    <m/>
    <m/>
    <s v="No"/>
    <m/>
    <s v="Kristi Hargis Stockdale"/>
    <m/>
    <m/>
    <m/>
    <m/>
    <m/>
    <m/>
    <m/>
    <m/>
    <m/>
    <m/>
    <m/>
    <m/>
    <m/>
    <m/>
    <m/>
    <m/>
    <m/>
    <m/>
    <m/>
    <m/>
    <m/>
    <m/>
    <m/>
    <m/>
    <m/>
    <m/>
    <m/>
    <m/>
    <m/>
    <m/>
    <m/>
    <m/>
    <m/>
    <m/>
    <m/>
    <m/>
    <m/>
    <m/>
    <m/>
    <m/>
    <m/>
    <s v="No"/>
    <s v="University of Wyoming"/>
    <m/>
    <m/>
    <m/>
    <m/>
    <m/>
    <m/>
    <m/>
    <m/>
    <m/>
    <s v="Cash"/>
    <m/>
    <m/>
    <m/>
    <m/>
    <m/>
    <m/>
    <m/>
    <m/>
    <m/>
    <m/>
    <m/>
    <m/>
    <m/>
    <m/>
    <m/>
    <m/>
    <m/>
    <m/>
    <m/>
    <m/>
    <m/>
    <m/>
    <m/>
    <m/>
    <m/>
    <m/>
    <m/>
    <m/>
    <m/>
    <m/>
    <m/>
    <m/>
    <m/>
    <m/>
    <m/>
    <m/>
    <m/>
    <m/>
    <m/>
    <s v="Molecular Biology"/>
    <s v="300000007170376"/>
    <m/>
    <m/>
    <m/>
    <m/>
    <m/>
    <m/>
    <m/>
    <m/>
    <m/>
    <m/>
    <m/>
    <m/>
    <m/>
    <m/>
    <m/>
    <m/>
    <m/>
    <m/>
    <n v="9091"/>
    <s v="Life Sciences"/>
    <n v="15"/>
    <n v="5"/>
    <m/>
    <m/>
    <m/>
    <m/>
    <m/>
    <m/>
    <m/>
    <m/>
    <m/>
    <m/>
    <m/>
    <m/>
    <m/>
    <m/>
    <m/>
    <m/>
    <m/>
    <m/>
    <s v="No"/>
    <m/>
    <s v="No"/>
    <m/>
    <m/>
    <m/>
    <m/>
    <m/>
    <m/>
    <m/>
    <s v="No"/>
    <m/>
    <s v="No"/>
    <n v="9091"/>
    <n v="909"/>
    <m/>
    <s v="UT2GM148080"/>
    <s v="No"/>
    <m/>
    <m/>
    <s v="Marissa K. Gannon"/>
    <s v="US Citizen"/>
    <s v="W02793716"/>
    <s v="Not Hispanic or Latino"/>
    <s v="Female"/>
    <s v="No"/>
    <m/>
    <m/>
    <s v="No"/>
    <m/>
    <m/>
    <m/>
    <m/>
    <s v="Antibiofilm mouthwash for children"/>
    <m/>
    <s v="Federal Passthrough"/>
    <m/>
    <s v="No"/>
    <m/>
    <s v="Award Created"/>
    <s v="Kristi Hargis Stockdale"/>
    <d v="2024-11-05T06:48:05"/>
    <m/>
    <s v="No"/>
    <s v="Pending"/>
    <m/>
    <m/>
    <s v="Yes"/>
    <n v="1"/>
    <s v="No"/>
    <s v="Research"/>
    <m/>
    <s v="Reduced F&amp;A by Sponsor: Specify the rate % and base (MTDC, TDC, Other)"/>
    <n v="909"/>
    <s v="No"/>
    <m/>
    <m/>
    <m/>
    <m/>
    <m/>
    <s v="Grant"/>
    <s v="No"/>
    <m/>
    <m/>
    <m/>
    <s v="Yes"/>
    <s v="Cost Reimbursable"/>
    <m/>
    <m/>
    <m/>
    <m/>
    <s v="Biological and Biomedical Sciences"/>
    <s v="No"/>
    <s v="Voluntary"/>
    <m/>
    <m/>
    <m/>
    <m/>
    <m/>
    <m/>
    <s v="1"/>
    <m/>
    <s v="Yes"/>
    <s v="Fulton, Samantha"/>
    <m/>
    <m/>
    <s v="Agriculture, Life Sciences,  &amp; Natural Resources"/>
    <m/>
    <s v="01-NIH"/>
    <m/>
    <s v="On Campus"/>
    <s v="New"/>
    <m/>
    <m/>
    <s v="No"/>
    <m/>
    <m/>
    <s v="3 Years"/>
    <m/>
    <m/>
    <s v="10%"/>
    <s v="Final Technical Report"/>
    <m/>
    <s v="US Citizen"/>
    <s v="5.0"/>
    <s v="0.45"/>
    <m/>
    <m/>
    <m/>
    <m/>
    <s v="100"/>
    <s v="W03277451"/>
    <s v="Not Hispanic or Latino"/>
    <m/>
    <m/>
    <m/>
    <s v="Male"/>
    <s v="Molecular Biology"/>
    <s v="300000007170376"/>
    <s v="Mark Gomelsky"/>
    <s v="Principal Investigator"/>
    <m/>
    <m/>
    <m/>
    <m/>
    <m/>
    <m/>
    <s v="3.75"/>
    <s v="0.45"/>
    <m/>
    <m/>
    <m/>
    <m/>
    <m/>
    <m/>
    <m/>
    <m/>
    <m/>
    <m/>
    <m/>
    <s v="UT2GM148080"/>
    <s v="Industry"/>
    <s v="05-NMSUF"/>
    <s v="Industry"/>
    <m/>
    <s v="No"/>
    <m/>
    <m/>
    <m/>
    <m/>
    <m/>
    <m/>
    <m/>
    <m/>
    <m/>
    <m/>
    <m/>
    <m/>
    <m/>
    <m/>
    <m/>
    <m/>
    <m/>
    <m/>
    <m/>
    <m/>
    <m/>
    <m/>
    <m/>
    <m/>
    <m/>
    <m/>
    <m/>
    <m/>
    <m/>
    <m/>
    <m/>
    <m/>
    <m/>
    <m/>
    <m/>
    <m/>
    <m/>
    <m/>
    <m/>
    <m/>
    <m/>
    <m/>
    <m/>
    <m/>
    <m/>
    <m/>
    <m/>
    <m/>
    <m/>
    <m/>
    <s v="ACSEND 2.0_Budget Justif.pdf"/>
    <s v="ASCEND_RFP_2024.pdf"/>
    <s v="No"/>
    <m/>
    <s v="Yes"/>
    <m/>
    <m/>
    <m/>
    <m/>
    <m/>
    <m/>
    <m/>
    <m/>
    <m/>
    <m/>
    <m/>
    <s v="30000"/>
    <m/>
    <m/>
    <m/>
    <m/>
    <m/>
    <m/>
    <m/>
    <m/>
    <m/>
    <m/>
    <m/>
    <m/>
    <m/>
    <s v="No"/>
    <m/>
    <m/>
    <m/>
    <m/>
    <m/>
    <m/>
    <m/>
    <m/>
    <m/>
    <m/>
    <m/>
    <m/>
    <m/>
    <m/>
  </r>
  <r>
    <s v="24-0380-A0004"/>
    <s v="Teresa Diane Wofford"/>
    <s v="(ATSG) AT Act State Grants for Assistive Technology"/>
    <s v="Administration for Community Living/Department of Health and Human Services"/>
    <m/>
    <x v="44"/>
    <d v="2026-09-30T00:00:00"/>
    <x v="44"/>
    <s v="Health Sciences"/>
    <n v="91192"/>
    <s v="24-0380"/>
    <n v="91192"/>
    <s v="Active"/>
    <d v="2024-11-01T15:55:27"/>
    <s v="Wyoming Institute for Disabilities WIND"/>
    <n v="0"/>
    <s v="Original Award"/>
    <m/>
    <m/>
    <s v="Other Sponsored Activity"/>
    <m/>
    <m/>
    <m/>
    <m/>
    <m/>
    <m/>
    <m/>
    <m/>
    <s v="Funded through National Assistive Technology Act 2004 - H.B. 4278"/>
    <s v="No"/>
    <m/>
    <s v="300000007169969"/>
    <m/>
    <m/>
    <s v="33c46a0c-e535-4e12-b3ac-769599d734d5"/>
    <d v="2024-10-25T00:00:00"/>
    <m/>
    <m/>
    <m/>
    <s v="No"/>
    <m/>
    <d v="2026-09-30T00:00:00"/>
    <d v="2024-10-01T00:00:00"/>
    <m/>
    <s v="No"/>
    <n v="93.463999999999999"/>
    <s v="No"/>
    <m/>
    <m/>
    <m/>
    <m/>
    <m/>
    <s v="true"/>
    <s v="Health Sciences"/>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82902"/>
    <s v="Social Sciences"/>
    <n v="15"/>
    <n v="5"/>
    <m/>
    <m/>
    <m/>
    <m/>
    <m/>
    <m/>
    <m/>
    <m/>
    <m/>
    <m/>
    <m/>
    <m/>
    <m/>
    <m/>
    <m/>
    <m/>
    <m/>
    <m/>
    <s v="No"/>
    <m/>
    <s v="No"/>
    <m/>
    <m/>
    <m/>
    <m/>
    <m/>
    <m/>
    <m/>
    <s v="No"/>
    <m/>
    <s v="No"/>
    <n v="82902"/>
    <n v="8290"/>
    <m/>
    <m/>
    <s v="No"/>
    <m/>
    <m/>
    <s v="Hannah Huff"/>
    <m/>
    <s v="W10369900"/>
    <s v="Not Hispanic or Latino"/>
    <s v="Female"/>
    <s v="No"/>
    <m/>
    <m/>
    <s v="No"/>
    <m/>
    <m/>
    <m/>
    <m/>
    <s v="(ATSG) AT Act State Grants for Assistive Technology (2301WYATSG) 2024"/>
    <m/>
    <s v="Federal Direct"/>
    <m/>
    <s v="No"/>
    <m/>
    <s v="Award Created"/>
    <s v="Kristi Hargis Stockdale"/>
    <d v="2024-11-01T15:55:26"/>
    <m/>
    <s v="No"/>
    <m/>
    <m/>
    <m/>
    <s v="Yes"/>
    <n v="1"/>
    <s v="Yes"/>
    <s v="Other Sponsored Activities"/>
    <m/>
    <s v="Reduced F&amp;A by Sponsor: Specify the rate % and base (MTDC, TDC, Other)"/>
    <n v="8290"/>
    <s v="No"/>
    <m/>
    <m/>
    <m/>
    <m/>
    <m/>
    <s v="Grant"/>
    <s v="No"/>
    <m/>
    <m/>
    <m/>
    <s v="No"/>
    <s v="Cost Reimbursable"/>
    <m/>
    <m/>
    <m/>
    <m/>
    <m/>
    <s v="No"/>
    <m/>
    <m/>
    <m/>
    <m/>
    <m/>
    <m/>
    <m/>
    <s v="1"/>
    <m/>
    <s v="Yes"/>
    <s v="Fulton, Samantha"/>
    <m/>
    <m/>
    <s v="Health Sciences"/>
    <m/>
    <m/>
    <m/>
    <s v="On Campus"/>
    <s v="Renewal"/>
    <m/>
    <m/>
    <s v="No"/>
    <m/>
    <m/>
    <s v="3 Years"/>
    <m/>
    <m/>
    <s v="10% TDC"/>
    <s v="[Final Technical Report, Annual Technical Report]"/>
    <m/>
    <s v="US Citizen"/>
    <m/>
    <m/>
    <m/>
    <m/>
    <m/>
    <m/>
    <s v="97"/>
    <s v="W09751863"/>
    <s v="Not Hispanic or Latino"/>
    <m/>
    <m/>
    <m/>
    <s v="Female"/>
    <s v="Wyoming Institute for Disabilities WIND"/>
    <s v="300000007169969"/>
    <s v="Teresa Diane Wofford"/>
    <s v="Principal Investigator"/>
    <m/>
    <m/>
    <s v="75.0"/>
    <s v="9.0"/>
    <m/>
    <m/>
    <s v="75.0"/>
    <s v="9.0"/>
    <m/>
    <m/>
    <m/>
    <m/>
    <m/>
    <m/>
    <m/>
    <m/>
    <m/>
    <m/>
    <s v="Other Social Sciences"/>
    <s v="2501WYATSG-00"/>
    <m/>
    <s v="01-ACL"/>
    <s v="U.S. Federal Government"/>
    <m/>
    <s v="No"/>
    <m/>
    <m/>
    <m/>
    <m/>
    <m/>
    <m/>
    <m/>
    <m/>
    <m/>
    <m/>
    <m/>
    <m/>
    <m/>
    <m/>
    <m/>
    <m/>
    <m/>
    <m/>
    <m/>
    <m/>
    <m/>
    <m/>
    <m/>
    <m/>
    <m/>
    <m/>
    <m/>
    <m/>
    <m/>
    <m/>
    <m/>
    <m/>
    <m/>
    <m/>
    <m/>
    <m/>
    <m/>
    <m/>
    <m/>
    <m/>
    <m/>
    <m/>
    <m/>
    <m/>
    <m/>
    <m/>
    <m/>
    <m/>
    <m/>
    <m/>
    <s v="H.R.4278 - 108th Congress (2003-2004)_ ...4 _ Congress.pdf,WATR FY24 Budget (WIND ver 2.0)(3).xlsx,WATR FY24 Budget (WIND ver 3.0)(Abes Notes).xlsx"/>
    <s v="H.R.4278 - 108th Congress (2003-2004)_ ...4 _ Congress.pdf"/>
    <s v="No"/>
    <m/>
    <s v="No"/>
    <m/>
    <m/>
    <m/>
    <m/>
    <m/>
    <m/>
    <m/>
    <m/>
    <m/>
    <m/>
    <m/>
    <s v="412005"/>
    <m/>
    <m/>
    <m/>
    <m/>
    <m/>
    <m/>
    <m/>
    <m/>
    <m/>
    <m/>
    <m/>
    <m/>
    <m/>
    <s v="No"/>
    <m/>
    <m/>
    <m/>
    <m/>
    <m/>
    <m/>
    <m/>
    <m/>
    <m/>
    <m/>
    <m/>
    <m/>
    <m/>
    <m/>
  </r>
  <r>
    <s v="24-1038-A0001"/>
    <s v="Laurel Allison Wimbish"/>
    <s v="2024 State Justice Statistics"/>
    <s v="Bureau of Justice Statistics/Department of Justice"/>
    <m/>
    <x v="44"/>
    <d v="2027-09-30T00:00:00"/>
    <x v="18"/>
    <s v="REDD"/>
    <n v="217924"/>
    <s v="24-1038"/>
    <n v="217924"/>
    <s v="Active"/>
    <d v="2024-10-03T16:12:57"/>
    <s v="Wyoming Survey &amp; Analysis Center"/>
    <n v="0"/>
    <s v="Original Award"/>
    <m/>
    <m/>
    <s v="Other Sponsored Activity"/>
    <m/>
    <m/>
    <m/>
    <m/>
    <m/>
    <m/>
    <m/>
    <m/>
    <m/>
    <s v="No"/>
    <m/>
    <s v="300000007170088"/>
    <m/>
    <m/>
    <s v="4e20b9a9-67ea-4453-8e31-4edc7c237db9"/>
    <d v="2024-10-03T00:00:00"/>
    <m/>
    <m/>
    <m/>
    <s v="No"/>
    <m/>
    <d v="2027-09-30T00:00:00"/>
    <d v="2024-10-01T00:00:00"/>
    <m/>
    <s v="No"/>
    <n v="16.55"/>
    <s v="No"/>
    <m/>
    <m/>
    <m/>
    <m/>
    <m/>
    <s v="fals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62630"/>
    <s v="Social Sciences"/>
    <n v="50"/>
    <n v="5"/>
    <m/>
    <m/>
    <m/>
    <m/>
    <m/>
    <m/>
    <m/>
    <m/>
    <m/>
    <m/>
    <m/>
    <m/>
    <m/>
    <m/>
    <m/>
    <m/>
    <m/>
    <m/>
    <s v="No"/>
    <m/>
    <s v="No"/>
    <m/>
    <m/>
    <m/>
    <m/>
    <m/>
    <m/>
    <m/>
    <s v="No"/>
    <m/>
    <s v="No"/>
    <n v="162630"/>
    <n v="55294"/>
    <m/>
    <s v="15PBJS-24-GK-01798-BJSB"/>
    <s v="No"/>
    <m/>
    <m/>
    <s v="Thao Pham McVay"/>
    <s v="US Citizen"/>
    <s v="W05258353"/>
    <s v="Not Hispanic or Latino"/>
    <s v="Female"/>
    <s v="No"/>
    <m/>
    <m/>
    <s v="No"/>
    <m/>
    <m/>
    <m/>
    <m/>
    <s v="2024 State Justice Statistics"/>
    <m/>
    <s v="Federal Direct"/>
    <m/>
    <s v="No"/>
    <m/>
    <s v="Award Created"/>
    <s v="Kristi Hargis Stockdale"/>
    <d v="2024-10-03T16:12:56"/>
    <m/>
    <s v="No"/>
    <m/>
    <m/>
    <m/>
    <s v="No"/>
    <n v="1"/>
    <s v="No"/>
    <s v="Other Sponsored Activities"/>
    <m/>
    <s v="34% MTDC"/>
    <n v="55294"/>
    <s v="No"/>
    <m/>
    <m/>
    <m/>
    <m/>
    <m/>
    <s v="Grant"/>
    <s v="No"/>
    <m/>
    <m/>
    <m/>
    <s v="No"/>
    <s v="Cost Reimbursable"/>
    <m/>
    <m/>
    <m/>
    <m/>
    <m/>
    <s v="No"/>
    <m/>
    <m/>
    <m/>
    <m/>
    <m/>
    <m/>
    <m/>
    <s v="1"/>
    <m/>
    <s v="Yes"/>
    <s v="Dixon, Athena"/>
    <m/>
    <m/>
    <s v="Research &amp; Economic Development"/>
    <m/>
    <m/>
    <m/>
    <s v="On Campus"/>
    <s v="New"/>
    <m/>
    <m/>
    <s v="No"/>
    <m/>
    <m/>
    <s v="3 Years"/>
    <m/>
    <m/>
    <m/>
    <s v="[Annual Technical Report, Other]"/>
    <s v="Semi-Annually"/>
    <s v="US Citizen"/>
    <m/>
    <m/>
    <m/>
    <m/>
    <m/>
    <m/>
    <s v="100"/>
    <s v="W04644824"/>
    <m/>
    <m/>
    <m/>
    <m/>
    <s v="Female"/>
    <s v="Wyoming Survey &amp; Analysis Center"/>
    <s v="300000007170088"/>
    <s v="Laurel Allison Wimbish"/>
    <s v="Principal Investigator"/>
    <m/>
    <m/>
    <m/>
    <m/>
    <m/>
    <m/>
    <s v="0.0"/>
    <s v="0.0"/>
    <m/>
    <m/>
    <m/>
    <m/>
    <m/>
    <m/>
    <m/>
    <m/>
    <m/>
    <m/>
    <s v="Other Social Sciences"/>
    <s v="15PBJS-24-GK-01798-BJSB"/>
    <m/>
    <s v="01-BJS"/>
    <s v="U.S. Federal Government"/>
    <m/>
    <s v="No"/>
    <m/>
    <m/>
    <m/>
    <m/>
    <m/>
    <m/>
    <m/>
    <m/>
    <m/>
    <m/>
    <m/>
    <m/>
    <m/>
    <m/>
    <m/>
    <m/>
    <m/>
    <m/>
    <m/>
    <m/>
    <m/>
    <m/>
    <m/>
    <m/>
    <m/>
    <m/>
    <m/>
    <m/>
    <m/>
    <m/>
    <m/>
    <m/>
    <m/>
    <m/>
    <m/>
    <m/>
    <m/>
    <m/>
    <m/>
    <m/>
    <m/>
    <m/>
    <m/>
    <m/>
    <m/>
    <m/>
    <m/>
    <m/>
    <m/>
    <m/>
    <s v="Core Capacity BDW.XLSM,Special Emphasis BDW.xlsm"/>
    <m/>
    <s v="No"/>
    <m/>
    <s v="No"/>
    <m/>
    <m/>
    <m/>
    <m/>
    <m/>
    <m/>
    <m/>
    <m/>
    <m/>
    <m/>
    <m/>
    <s v="217924"/>
    <m/>
    <m/>
    <m/>
    <m/>
    <m/>
    <m/>
    <m/>
    <m/>
    <m/>
    <m/>
    <m/>
    <m/>
    <m/>
    <m/>
    <m/>
    <m/>
    <m/>
    <m/>
    <m/>
    <m/>
    <m/>
    <m/>
    <m/>
    <m/>
    <m/>
    <m/>
    <m/>
    <m/>
  </r>
  <r>
    <s v="24-0802-A0001"/>
    <s v="Tyler Joe Carroll"/>
    <s v="2024 Serve Wyoming AmeriCorps State and National Grant"/>
    <s v="Serve Wyoming"/>
    <s v="AmeriCorps"/>
    <x v="44"/>
    <d v="2025-09-01T00:00:00"/>
    <x v="6"/>
    <s v="Haub"/>
    <n v="262556"/>
    <s v="24-0802"/>
    <n v="262556"/>
    <s v="Active"/>
    <d v="2024-07-01T14:42:36"/>
    <s v="Haub School of Environment &amp; Natural Resources"/>
    <n v="0"/>
    <s v="Original Award"/>
    <m/>
    <m/>
    <s v="Other Sponsored Activity"/>
    <s v="false"/>
    <s v="false"/>
    <s v="false"/>
    <s v="false"/>
    <s v="false"/>
    <s v="false"/>
    <s v="**Members have a year upon enrollment to finish their term and may still receive stipends until their year is up or they are exited...terms cannot extend past December 01, 2025."/>
    <m/>
    <m/>
    <s v="No"/>
    <s v="Thomas Abraham Lentner"/>
    <s v="300000007170093"/>
    <m/>
    <m/>
    <s v="5669cfe9-a552-4512-af7d-86752d9cbc60"/>
    <d v="2024-10-16T00:00:00"/>
    <m/>
    <m/>
    <m/>
    <s v="No"/>
    <m/>
    <d v="2025-09-01T00:00:00"/>
    <d v="2024-10-01T00:00:00"/>
    <m/>
    <s v="No"/>
    <n v="94.006"/>
    <s v="No"/>
    <m/>
    <m/>
    <m/>
    <m/>
    <m/>
    <m/>
    <s v="Haub School of Environmental &amp; Natural Resources"/>
    <m/>
    <m/>
    <m/>
    <m/>
    <m/>
    <m/>
    <m/>
    <m/>
    <m/>
    <s v="No"/>
    <m/>
    <m/>
    <s v="No"/>
    <m/>
    <s v="Inna Willis"/>
    <s v="275740"/>
    <m/>
    <m/>
    <m/>
    <m/>
    <m/>
    <m/>
    <m/>
    <m/>
    <m/>
    <m/>
    <m/>
    <m/>
    <m/>
    <m/>
    <m/>
    <m/>
    <m/>
    <m/>
    <m/>
    <m/>
    <s v="Salary, Fringe, Travel, Trainings, Member Living Stipends, Marketing"/>
    <m/>
    <m/>
    <m/>
    <m/>
    <m/>
    <m/>
    <m/>
    <m/>
    <m/>
    <m/>
    <m/>
    <m/>
    <m/>
    <m/>
    <m/>
    <m/>
    <m/>
    <m/>
    <m/>
    <s v="Yes"/>
    <s v="Third Party"/>
    <m/>
    <m/>
    <m/>
    <m/>
    <m/>
    <m/>
    <m/>
    <m/>
    <m/>
    <s v="Cash"/>
    <m/>
    <m/>
    <m/>
    <m/>
    <m/>
    <m/>
    <m/>
    <m/>
    <m/>
    <m/>
    <m/>
    <m/>
    <m/>
    <m/>
    <m/>
    <m/>
    <m/>
    <m/>
    <m/>
    <m/>
    <m/>
    <m/>
    <m/>
    <m/>
    <m/>
    <m/>
    <m/>
    <m/>
    <m/>
    <m/>
    <m/>
    <m/>
    <m/>
    <m/>
    <m/>
    <m/>
    <m/>
    <m/>
    <m/>
    <s v="Haub School of Environment &amp; Natural Resources"/>
    <s v="300000007170093"/>
    <m/>
    <m/>
    <m/>
    <m/>
    <m/>
    <m/>
    <m/>
    <m/>
    <m/>
    <m/>
    <m/>
    <m/>
    <m/>
    <m/>
    <m/>
    <m/>
    <m/>
    <m/>
    <n v="250053"/>
    <s v="Life Sciences"/>
    <n v="15"/>
    <n v="5"/>
    <m/>
    <m/>
    <m/>
    <m/>
    <m/>
    <m/>
    <m/>
    <m/>
    <m/>
    <m/>
    <m/>
    <m/>
    <m/>
    <m/>
    <m/>
    <m/>
    <m/>
    <m/>
    <s v="No"/>
    <m/>
    <m/>
    <m/>
    <m/>
    <m/>
    <m/>
    <m/>
    <m/>
    <m/>
    <s v="No"/>
    <m/>
    <s v="No"/>
    <n v="250053"/>
    <n v="12503"/>
    <m/>
    <s v="24AC265205"/>
    <s v="No"/>
    <m/>
    <m/>
    <s v="Kimberly Ann Messersmith"/>
    <s v="US Citizen"/>
    <s v="W03274203"/>
    <m/>
    <s v="Female"/>
    <s v="No"/>
    <m/>
    <m/>
    <s v="No"/>
    <m/>
    <m/>
    <m/>
    <m/>
    <s v="Wyoming Conservation Corps 2024 AmeriCorps State and National Grant"/>
    <m/>
    <s v="Federal Passthrough"/>
    <m/>
    <s v="No"/>
    <m/>
    <s v="Award Created"/>
    <s v="Inna Willis"/>
    <d v="2024-07-01T14:42:36"/>
    <m/>
    <s v="No"/>
    <m/>
    <m/>
    <m/>
    <s v="No"/>
    <m/>
    <s v="No"/>
    <s v="Other Sponsored Activities"/>
    <s v="Reduced F&amp;A by Sponsor: Specify the rate % and base (MTDC, TDC, Other)"/>
    <m/>
    <n v="12503"/>
    <s v="No"/>
    <m/>
    <m/>
    <m/>
    <m/>
    <m/>
    <s v="Grant"/>
    <s v="No"/>
    <m/>
    <m/>
    <m/>
    <s v="No"/>
    <s v="Cost Reimbursable"/>
    <m/>
    <m/>
    <m/>
    <m/>
    <s v="Natural Resources and Conservation"/>
    <s v="No"/>
    <s v="Required"/>
    <m/>
    <m/>
    <m/>
    <m/>
    <m/>
    <m/>
    <m/>
    <m/>
    <s v="Yes"/>
    <s v="Lorenz, Michelle"/>
    <m/>
    <m/>
    <s v="Haub School of Environmental &amp; Natural Resources"/>
    <m/>
    <s v="01-AMCORP"/>
    <m/>
    <s v="Off Campus"/>
    <s v="New"/>
    <m/>
    <m/>
    <s v="No"/>
    <m/>
    <m/>
    <s v="3 Years"/>
    <m/>
    <s v="5%"/>
    <m/>
    <s v="Final Technical Report"/>
    <m/>
    <s v="US Citizen"/>
    <s v="0.0"/>
    <s v="0.0"/>
    <s v="0.0"/>
    <s v="0.0"/>
    <s v="0.0"/>
    <s v="0.0"/>
    <s v="100"/>
    <s v="W07618172"/>
    <s v="Not Hispanic or Latino"/>
    <m/>
    <m/>
    <m/>
    <s v="Male"/>
    <s v="Haub School of Environment &amp; Natural Resources"/>
    <s v="300000007170093"/>
    <s v="Tyler Joe Carroll"/>
    <s v="Principal Investigator"/>
    <s v="0.0"/>
    <s v="0.0"/>
    <s v="0.0"/>
    <s v="0.0"/>
    <s v="0.0"/>
    <s v="0.0"/>
    <s v="0.0"/>
    <s v="0.0"/>
    <m/>
    <m/>
    <m/>
    <m/>
    <m/>
    <m/>
    <m/>
    <m/>
    <m/>
    <m/>
    <m/>
    <s v="23AFDWY0010004"/>
    <m/>
    <s v="07-SERVEWY"/>
    <s v="Non-Profit Organizations"/>
    <m/>
    <s v="No"/>
    <m/>
    <m/>
    <m/>
    <m/>
    <m/>
    <m/>
    <m/>
    <m/>
    <m/>
    <m/>
    <m/>
    <m/>
    <m/>
    <m/>
    <m/>
    <m/>
    <m/>
    <m/>
    <m/>
    <m/>
    <m/>
    <m/>
    <m/>
    <m/>
    <m/>
    <m/>
    <m/>
    <m/>
    <m/>
    <m/>
    <m/>
    <m/>
    <m/>
    <m/>
    <m/>
    <m/>
    <m/>
    <m/>
    <m/>
    <m/>
    <m/>
    <m/>
    <m/>
    <m/>
    <m/>
    <m/>
    <m/>
    <m/>
    <m/>
    <m/>
    <s v="Budget_Narrative_Cost_Reimbursement_WY_24-25(1) copy.xlsx,Budget_Narrative_Cost_Reimbursement_WY_24-25(1) copy.xlsx"/>
    <m/>
    <s v="No"/>
    <m/>
    <s v="No"/>
    <s v="Other Grant Opportunities"/>
    <m/>
    <s v="Other Grant Opportunities"/>
    <m/>
    <m/>
    <m/>
    <m/>
    <m/>
    <m/>
    <m/>
    <s v="275740"/>
    <s v="550740"/>
    <m/>
    <m/>
    <m/>
    <m/>
    <m/>
    <m/>
    <m/>
    <m/>
    <m/>
    <m/>
    <m/>
    <m/>
    <m/>
    <m/>
    <m/>
    <m/>
    <m/>
    <m/>
    <m/>
    <m/>
    <m/>
    <m/>
    <m/>
    <m/>
    <m/>
    <m/>
    <m/>
    <m/>
  </r>
  <r>
    <s v="25-0186-A0001"/>
    <s v="So Tie Tjeng"/>
    <s v="Material preparations under high-temperature conditions"/>
    <s v="Acadian Research and Development LLC"/>
    <m/>
    <x v="44"/>
    <d v="2025-05-31T00:00:00"/>
    <x v="35"/>
    <s v="Engineering"/>
    <n v="10000"/>
    <s v="25-0186"/>
    <n v="10000"/>
    <s v="Active"/>
    <d v="2024-10-09T15:41:14"/>
    <s v="Energy &amp; Petroleum Engineering"/>
    <n v="0"/>
    <s v="Original Award"/>
    <m/>
    <m/>
    <s v="Applied Research"/>
    <m/>
    <m/>
    <m/>
    <m/>
    <m/>
    <m/>
    <m/>
    <m/>
    <m/>
    <s v="No"/>
    <m/>
    <s v="300000007170254"/>
    <m/>
    <m/>
    <s v="5d948023-3871-4b4d-9428-dbbfc37eb3e7"/>
    <d v="2024-10-03T00:00:00"/>
    <m/>
    <m/>
    <m/>
    <s v="No"/>
    <m/>
    <d v="2025-05-31T00:00:00"/>
    <d v="2024-10-01T00:00:00"/>
    <m/>
    <s v="No"/>
    <s v="NONFED"/>
    <s v="Yes"/>
    <s v="Air,  Nitrogen,  Argon gas"/>
    <m/>
    <m/>
    <m/>
    <m/>
    <s v="true"/>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Energy &amp; Petroleum Engineering"/>
    <s v="300000007170254"/>
    <m/>
    <m/>
    <m/>
    <m/>
    <m/>
    <m/>
    <m/>
    <m/>
    <m/>
    <m/>
    <m/>
    <m/>
    <m/>
    <m/>
    <m/>
    <m/>
    <m/>
    <m/>
    <n v="7310"/>
    <s v="Engineering"/>
    <n v="15"/>
    <n v="5"/>
    <m/>
    <m/>
    <m/>
    <m/>
    <m/>
    <m/>
    <m/>
    <m/>
    <m/>
    <m/>
    <m/>
    <m/>
    <m/>
    <m/>
    <m/>
    <m/>
    <m/>
    <m/>
    <s v="No"/>
    <s v="Chemical Engineering"/>
    <s v="No"/>
    <m/>
    <m/>
    <m/>
    <m/>
    <m/>
    <m/>
    <m/>
    <s v="No"/>
    <m/>
    <s v="No"/>
    <n v="7310"/>
    <n v="2690"/>
    <m/>
    <m/>
    <s v="No"/>
    <m/>
    <m/>
    <s v="Cindy E. Wood"/>
    <s v="US Citizen"/>
    <s v="W00822481"/>
    <s v="Not Hispanic or Latino"/>
    <s v="Female"/>
    <s v="No"/>
    <m/>
    <m/>
    <s v="No"/>
    <m/>
    <m/>
    <m/>
    <m/>
    <s v="Material preparations under high-temperature conditions"/>
    <m/>
    <s v="Non-Federal"/>
    <m/>
    <s v="No"/>
    <m/>
    <s v="Award Created"/>
    <s v="Thomas Abraham Lentner"/>
    <d v="2024-10-09T15:41:13"/>
    <m/>
    <s v="No"/>
    <m/>
    <m/>
    <m/>
    <s v="No"/>
    <n v="1"/>
    <s v="No"/>
    <s v="Research"/>
    <m/>
    <s v="44.5% MTDC"/>
    <n v="2690"/>
    <s v="No"/>
    <m/>
    <m/>
    <m/>
    <m/>
    <m/>
    <s v="Contract"/>
    <s v="No"/>
    <m/>
    <m/>
    <m/>
    <s v="No"/>
    <s v="Cost Reimbursable"/>
    <m/>
    <m/>
    <m/>
    <m/>
    <m/>
    <s v="No"/>
    <m/>
    <m/>
    <m/>
    <m/>
    <m/>
    <m/>
    <m/>
    <s v="1"/>
    <m/>
    <s v="Yes"/>
    <s v="Wroblewski, Mitchell"/>
    <m/>
    <m/>
    <s v="Engineering &amp; Physical Sciences"/>
    <m/>
    <m/>
    <m/>
    <s v="On Campus"/>
    <s v="New"/>
    <m/>
    <m/>
    <s v="No"/>
    <m/>
    <m/>
    <m/>
    <m/>
    <m/>
    <m/>
    <s v="[Final Technical Report]"/>
    <m/>
    <s v="US Citizen"/>
    <m/>
    <m/>
    <s v="0.0"/>
    <s v="0.0"/>
    <m/>
    <m/>
    <s v="100"/>
    <s v="W07494545"/>
    <m/>
    <m/>
    <m/>
    <m/>
    <s v="Female"/>
    <s v="Energy &amp; Petroleum Engineering"/>
    <s v="300000007170254"/>
    <s v="So Tie Tjeng"/>
    <s v="Principal Investigator"/>
    <m/>
    <m/>
    <s v="0.0"/>
    <s v="0.0"/>
    <m/>
    <m/>
    <s v="0.0"/>
    <s v="0.0"/>
    <m/>
    <m/>
    <m/>
    <m/>
    <m/>
    <m/>
    <m/>
    <m/>
    <m/>
    <m/>
    <m/>
    <m/>
    <s v="Industry"/>
    <s v="05-ARD"/>
    <s v="Industry"/>
    <m/>
    <s v="No"/>
    <m/>
    <m/>
    <m/>
    <m/>
    <m/>
    <m/>
    <m/>
    <m/>
    <m/>
    <m/>
    <m/>
    <m/>
    <m/>
    <m/>
    <m/>
    <m/>
    <m/>
    <m/>
    <m/>
    <m/>
    <m/>
    <m/>
    <m/>
    <m/>
    <m/>
    <m/>
    <m/>
    <m/>
    <m/>
    <m/>
    <m/>
    <m/>
    <m/>
    <m/>
    <m/>
    <m/>
    <m/>
    <m/>
    <m/>
    <m/>
    <m/>
    <m/>
    <m/>
    <m/>
    <m/>
    <m/>
    <m/>
    <m/>
    <m/>
    <m/>
    <s v="UW_Budget.xls"/>
    <m/>
    <s v="No"/>
    <m/>
    <s v="No"/>
    <m/>
    <m/>
    <m/>
    <m/>
    <m/>
    <m/>
    <m/>
    <m/>
    <m/>
    <m/>
    <m/>
    <s v="10000"/>
    <m/>
    <m/>
    <m/>
    <m/>
    <m/>
    <m/>
    <m/>
    <m/>
    <m/>
    <m/>
    <m/>
    <m/>
    <m/>
    <s v="No"/>
    <m/>
    <m/>
    <m/>
    <m/>
    <m/>
    <m/>
    <m/>
    <m/>
    <m/>
    <m/>
    <m/>
    <m/>
    <m/>
    <m/>
  </r>
  <r>
    <s v="24-0619-A0001"/>
    <s v="Corrine Noel Knapp"/>
    <s v="CASC Subaward"/>
    <s v="University of Colorado, Boulder"/>
    <s v="U.S. Geological Survey/Department of the Interior"/>
    <x v="44"/>
    <d v="2025-09-30T00:00:00"/>
    <x v="6"/>
    <s v="Haub"/>
    <n v="13120"/>
    <s v="24-0619"/>
    <n v="197247.76"/>
    <s v="Closed"/>
    <d v="2024-10-23T14:41:01"/>
    <s v="Haub School of Environment &amp; Natural Resources"/>
    <n v="0"/>
    <s v="Original Award"/>
    <m/>
    <m/>
    <s v="Applied Research"/>
    <m/>
    <m/>
    <m/>
    <m/>
    <m/>
    <m/>
    <m/>
    <m/>
    <m/>
    <s v="No"/>
    <m/>
    <s v="300000007170093"/>
    <m/>
    <m/>
    <s v="64c5dab7-a9e1-409e-8598-55383e121aee"/>
    <d v="2024-11-18T00:00:00"/>
    <m/>
    <m/>
    <m/>
    <s v="No"/>
    <m/>
    <d v="2025-09-30T00:00:00"/>
    <d v="2024-10-01T00:00:00"/>
    <m/>
    <s v="No"/>
    <n v="15.82"/>
    <s v="No"/>
    <m/>
    <m/>
    <m/>
    <m/>
    <m/>
    <s v="true"/>
    <s v="Haub School of Environmental &amp; Natural Resources"/>
    <m/>
    <m/>
    <m/>
    <m/>
    <m/>
    <m/>
    <m/>
    <m/>
    <m/>
    <s v="No"/>
    <m/>
    <m/>
    <s v="No"/>
    <m/>
    <s v="Kristi Hargis Stockdale"/>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9080"/>
    <s v="Social Sciences"/>
    <n v="15"/>
    <n v="5"/>
    <m/>
    <m/>
    <m/>
    <m/>
    <m/>
    <m/>
    <m/>
    <m/>
    <m/>
    <m/>
    <m/>
    <m/>
    <m/>
    <m/>
    <m/>
    <m/>
    <m/>
    <m/>
    <s v="No"/>
    <m/>
    <s v="Yes"/>
    <m/>
    <m/>
    <s v="Testing Center"/>
    <s v="300000007169957"/>
    <s v="Bim Kendall House"/>
    <m/>
    <m/>
    <s v="Yes"/>
    <m/>
    <s v="No"/>
    <n v="133527.85999999999"/>
    <n v="59419.9"/>
    <m/>
    <s v="G24AC00632"/>
    <s v="No"/>
    <m/>
    <m/>
    <s v="Kimberly Ann Messersmith"/>
    <s v="US Citizen"/>
    <s v="W03274203"/>
    <m/>
    <s v="Female"/>
    <s v="No"/>
    <m/>
    <m/>
    <s v="No"/>
    <m/>
    <m/>
    <m/>
    <m/>
    <s v="CU-Hosted NC CASC: Advancing the development and delivery of actionable science to help fish, wildlife, water, land and people in the North Central region adapt to a changing environment"/>
    <m/>
    <s v="Federal Passthrough"/>
    <m/>
    <s v="No"/>
    <m/>
    <s v="Award Created"/>
    <s v="Kristi Hargis Stockdale"/>
    <d v="2024-10-23T14:41:00"/>
    <m/>
    <s v="No"/>
    <m/>
    <m/>
    <m/>
    <s v="Yes"/>
    <n v="1"/>
    <s v="No"/>
    <s v="Research"/>
    <s v="Reduced F&amp;A by Sponsor: Specify the rate % and base (MTDC, TDC, Other)"/>
    <s v="Reduced F&amp;A by Sponsor: Specify the rate % and base (MTDC, TDC, Other)"/>
    <n v="4040"/>
    <s v="No"/>
    <m/>
    <m/>
    <m/>
    <m/>
    <m/>
    <s v="Grant"/>
    <s v="No"/>
    <m/>
    <m/>
    <m/>
    <s v="No"/>
    <s v="Cost Reimbursable"/>
    <m/>
    <s v="Pending"/>
    <m/>
    <m/>
    <m/>
    <s v="No"/>
    <m/>
    <m/>
    <m/>
    <m/>
    <m/>
    <m/>
    <m/>
    <s v="1"/>
    <m/>
    <s v="Yes"/>
    <s v="Lorenz, Michelle"/>
    <m/>
    <m/>
    <s v="Haub School of Environmental &amp; Natural Resources"/>
    <m/>
    <s v="01-USGS"/>
    <s v="Additive"/>
    <s v="On Campus"/>
    <s v="Renewal"/>
    <m/>
    <m/>
    <s v="No"/>
    <m/>
    <m/>
    <s v="3 Years"/>
    <m/>
    <s v="0"/>
    <s v="0"/>
    <s v="[Annual Technical Report, Final Technical Report]"/>
    <m/>
    <s v="US Citizen"/>
    <s v="0.0"/>
    <s v="0.0"/>
    <s v="0.0"/>
    <s v="0.0"/>
    <s v="16.0"/>
    <s v="0.48"/>
    <s v="100"/>
    <s v="W09978054"/>
    <s v="Not Hispanic or Latino"/>
    <m/>
    <m/>
    <m/>
    <s v="Female"/>
    <s v="Haub School of Environment &amp; Natural Resources"/>
    <s v="300000007170093"/>
    <s v="Corrine Noel Knapp"/>
    <s v="Principal Investigator"/>
    <s v="0.0"/>
    <s v="0.0"/>
    <s v="0.0"/>
    <s v="0.0"/>
    <s v="0.0"/>
    <s v="0.0"/>
    <s v="4.0"/>
    <s v="0.48"/>
    <s v="Unable to Negotiate"/>
    <m/>
    <m/>
    <m/>
    <m/>
    <m/>
    <m/>
    <m/>
    <m/>
    <m/>
    <s v="Other Social Sciences"/>
    <s v="1566005"/>
    <m/>
    <s v="06-UCOBOUL"/>
    <s v="U.S. Federal Government"/>
    <m/>
    <s v="No"/>
    <m/>
    <m/>
    <m/>
    <m/>
    <m/>
    <m/>
    <m/>
    <m/>
    <m/>
    <m/>
    <m/>
    <m/>
    <m/>
    <m/>
    <m/>
    <m/>
    <m/>
    <m/>
    <m/>
    <m/>
    <m/>
    <m/>
    <m/>
    <m/>
    <m/>
    <m/>
    <m/>
    <m/>
    <m/>
    <m/>
    <m/>
    <m/>
    <m/>
    <m/>
    <m/>
    <m/>
    <m/>
    <m/>
    <m/>
    <m/>
    <m/>
    <m/>
    <m/>
    <m/>
    <m/>
    <m/>
    <m/>
    <m/>
    <m/>
    <m/>
    <s v="CASC_5-Year_Budget_Table_HOST_FY23_CK.xlsx"/>
    <s v="animalallergy.jpg"/>
    <s v="No"/>
    <m/>
    <s v="No"/>
    <m/>
    <m/>
    <m/>
    <m/>
    <m/>
    <m/>
    <m/>
    <m/>
    <m/>
    <m/>
    <m/>
    <s v="197247.76"/>
    <m/>
    <m/>
    <m/>
    <m/>
    <m/>
    <m/>
    <m/>
    <m/>
    <m/>
    <m/>
    <m/>
    <m/>
    <m/>
    <s v="No"/>
    <m/>
    <m/>
    <m/>
    <m/>
    <m/>
    <m/>
    <m/>
    <m/>
    <m/>
    <m/>
    <m/>
    <m/>
    <m/>
    <m/>
  </r>
  <r>
    <s v="24-0483-A0002"/>
    <s v="Eric P Webster"/>
    <s v="Animal Health and Disease Research Capacity"/>
    <s v="National Institute of Food and Agriculture/Department of Agriculture"/>
    <m/>
    <x v="44"/>
    <d v="2026-09-30T00:00:00"/>
    <x v="27"/>
    <s v="Agriculture"/>
    <n v="4138"/>
    <s v="24-0483"/>
    <n v="4138"/>
    <s v="Active"/>
    <d v="2024-12-18T14:15:48"/>
    <s v="Agricultural Experiment Station"/>
    <n v="0"/>
    <s v="Original Award"/>
    <m/>
    <m/>
    <s v="Basic Research"/>
    <m/>
    <m/>
    <m/>
    <m/>
    <m/>
    <m/>
    <m/>
    <m/>
    <m/>
    <s v="No"/>
    <m/>
    <s v="300000007170680"/>
    <m/>
    <m/>
    <s v="6f115068-2b9a-402e-ab65-f942a5fe2eb9"/>
    <d v="2024-12-17T00:00:00"/>
    <m/>
    <m/>
    <m/>
    <s v="No"/>
    <m/>
    <d v="2026-09-30T00:00:00"/>
    <d v="2024-10-01T00:00:00"/>
    <m/>
    <s v="No"/>
    <n v="10.207000000000001"/>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4138"/>
    <s v="Life Sciences"/>
    <n v="15"/>
    <n v="5"/>
    <m/>
    <m/>
    <m/>
    <m/>
    <m/>
    <m/>
    <m/>
    <m/>
    <m/>
    <m/>
    <m/>
    <m/>
    <m/>
    <m/>
    <m/>
    <m/>
    <m/>
    <m/>
    <s v="No"/>
    <m/>
    <s v="No"/>
    <m/>
    <m/>
    <m/>
    <m/>
    <m/>
    <m/>
    <m/>
    <s v="No"/>
    <m/>
    <s v="No"/>
    <n v="4138"/>
    <n v="0"/>
    <m/>
    <s v="NI25AHDRXXXXG0206"/>
    <s v="No"/>
    <m/>
    <m/>
    <s v="Joanne M. Newcomb"/>
    <s v="US Citizen"/>
    <s v="W01196729"/>
    <s v="Not Hispanic or Latino"/>
    <s v="Female"/>
    <s v="No"/>
    <m/>
    <m/>
    <s v="No"/>
    <m/>
    <m/>
    <m/>
    <m/>
    <s v="FY2025 Animal Health and Disease Research"/>
    <m/>
    <s v="Federal Direct"/>
    <m/>
    <s v="No"/>
    <m/>
    <s v="Award Created"/>
    <s v="Kristi Hargis Stockdale"/>
    <d v="2024-12-18T14:15:47"/>
    <m/>
    <s v="No"/>
    <m/>
    <m/>
    <m/>
    <s v="Yes"/>
    <n v="1"/>
    <s v="No"/>
    <s v="Research"/>
    <m/>
    <s v="Reduced F&amp;A by Sponsor: Specify the rate % and base (MTDC, TDC, Other)"/>
    <n v="0"/>
    <s v="No"/>
    <m/>
    <m/>
    <m/>
    <m/>
    <m/>
    <s v="Grant"/>
    <s v="No"/>
    <m/>
    <m/>
    <m/>
    <s v="No"/>
    <s v="Cost Reimbursable"/>
    <m/>
    <m/>
    <m/>
    <m/>
    <s v="Agricultural Sciences"/>
    <s v="No"/>
    <m/>
    <s v="Yes"/>
    <m/>
    <m/>
    <m/>
    <m/>
    <m/>
    <s v="1"/>
    <m/>
    <s v="Yes"/>
    <s v="Runner, Mary"/>
    <m/>
    <m/>
    <s v="Agriculture, Life Sciences,  &amp; Natural Resources"/>
    <m/>
    <m/>
    <m/>
    <s v="On Campus"/>
    <s v="Competing Continuation"/>
    <m/>
    <m/>
    <s v="No"/>
    <m/>
    <m/>
    <s v="3 Years"/>
    <m/>
    <m/>
    <s v="0%"/>
    <s v="[Annual Technical Report, Final Technical Report]"/>
    <m/>
    <s v="US Citizen"/>
    <m/>
    <m/>
    <m/>
    <m/>
    <m/>
    <m/>
    <s v="100"/>
    <s v="W10153901"/>
    <s v="Not Hispanic or Latino"/>
    <m/>
    <m/>
    <m/>
    <s v="Male"/>
    <s v="Agricultural Experiment Station"/>
    <s v="300000007170680"/>
    <s v="Eric P Webster"/>
    <s v="Principal Investigator"/>
    <m/>
    <m/>
    <m/>
    <m/>
    <m/>
    <m/>
    <s v="0.0"/>
    <s v="0.0"/>
    <m/>
    <m/>
    <m/>
    <m/>
    <m/>
    <m/>
    <m/>
    <m/>
    <m/>
    <m/>
    <m/>
    <s v="NI25AHDRXXXXG026"/>
    <m/>
    <s v="01-USDANIFA"/>
    <s v="U.S. Federal Government"/>
    <m/>
    <s v="No"/>
    <m/>
    <m/>
    <m/>
    <m/>
    <m/>
    <m/>
    <m/>
    <m/>
    <m/>
    <m/>
    <m/>
    <m/>
    <m/>
    <m/>
    <m/>
    <m/>
    <m/>
    <m/>
    <m/>
    <m/>
    <m/>
    <m/>
    <m/>
    <m/>
    <m/>
    <m/>
    <m/>
    <m/>
    <m/>
    <m/>
    <m/>
    <m/>
    <m/>
    <m/>
    <m/>
    <m/>
    <m/>
    <m/>
    <m/>
    <m/>
    <m/>
    <m/>
    <m/>
    <m/>
    <m/>
    <m/>
    <m/>
    <m/>
    <m/>
    <m/>
    <s v="WyoCloudBudget AHDR FY25 (ver2.0).xlsx"/>
    <s v="7 USC 3319_ No_IDC.pdf"/>
    <s v="No"/>
    <m/>
    <s v="No"/>
    <m/>
    <m/>
    <m/>
    <m/>
    <m/>
    <m/>
    <m/>
    <m/>
    <m/>
    <m/>
    <m/>
    <s v="18804"/>
    <m/>
    <m/>
    <m/>
    <m/>
    <m/>
    <m/>
    <m/>
    <m/>
    <m/>
    <m/>
    <m/>
    <m/>
    <m/>
    <s v="No"/>
    <m/>
    <m/>
    <m/>
    <m/>
    <m/>
    <m/>
    <m/>
    <m/>
    <m/>
    <m/>
    <m/>
    <m/>
    <m/>
    <m/>
  </r>
  <r>
    <s v="24-0457-A0002"/>
    <s v="Amanda Sue Marney"/>
    <s v="Joint Cooperative Extension Programs at 1862 Land-Grant Institutions and University of the District of Columbia Public Postsecondary Education Reorganization Act Program"/>
    <s v="National Institute of Food and Agriculture/Department of Agriculture"/>
    <m/>
    <x v="44"/>
    <d v="2026-09-30T00:00:00"/>
    <x v="29"/>
    <s v="Agriculture"/>
    <n v="10502"/>
    <s v="24-0457"/>
    <n v="10502"/>
    <s v="Active"/>
    <d v="2024-12-13T11:41:36"/>
    <s v="UW Extension"/>
    <n v="0"/>
    <s v="Original Award"/>
    <m/>
    <m/>
    <s v="Other Sponsored Activity"/>
    <m/>
    <m/>
    <m/>
    <m/>
    <m/>
    <m/>
    <m/>
    <m/>
    <m/>
    <s v="No"/>
    <m/>
    <s v="300000007170503"/>
    <m/>
    <m/>
    <s v="701739e8-b8b2-45c2-a252-35f43b3b8af0"/>
    <d v="2024-12-12T00:00:00"/>
    <m/>
    <m/>
    <m/>
    <s v="No"/>
    <m/>
    <d v="2026-09-30T00:00:00"/>
    <d v="2024-10-01T00:00:00"/>
    <m/>
    <s v="No"/>
    <n v="10.515000000000001"/>
    <s v="No"/>
    <m/>
    <m/>
    <m/>
    <m/>
    <m/>
    <s v="true"/>
    <s v="Agriculture, Life Sciences,  &amp; Natural Resources"/>
    <m/>
    <m/>
    <m/>
    <m/>
    <m/>
    <m/>
    <m/>
    <m/>
    <m/>
    <s v="No"/>
    <m/>
    <m/>
    <s v="No"/>
    <m/>
    <s v="Kristi Hargis Stockdale"/>
    <m/>
    <m/>
    <m/>
    <m/>
    <m/>
    <m/>
    <m/>
    <m/>
    <m/>
    <m/>
    <s v="1800592"/>
    <m/>
    <m/>
    <m/>
    <m/>
    <m/>
    <m/>
    <m/>
    <m/>
    <m/>
    <m/>
    <m/>
    <m/>
    <m/>
    <m/>
    <m/>
    <m/>
    <m/>
    <m/>
    <m/>
    <m/>
    <m/>
    <m/>
    <m/>
    <m/>
    <m/>
    <m/>
    <m/>
    <m/>
    <m/>
    <m/>
    <s v="Yes"/>
    <s v="University of Wyoming"/>
    <m/>
    <m/>
    <m/>
    <m/>
    <m/>
    <m/>
    <m/>
    <m/>
    <m/>
    <s v="Cash"/>
    <m/>
    <m/>
    <m/>
    <m/>
    <m/>
    <m/>
    <m/>
    <m/>
    <m/>
    <s v="UW Extension"/>
    <s v="300000007170503"/>
    <m/>
    <m/>
    <m/>
    <m/>
    <m/>
    <m/>
    <m/>
    <m/>
    <m/>
    <m/>
    <m/>
    <m/>
    <m/>
    <m/>
    <m/>
    <m/>
    <m/>
    <m/>
    <m/>
    <m/>
    <m/>
    <m/>
    <m/>
    <m/>
    <m/>
    <m/>
    <s v="salary, fringe, travel, equipment"/>
    <m/>
    <s v="UW Extension"/>
    <s v="300000007170503"/>
    <m/>
    <m/>
    <m/>
    <m/>
    <m/>
    <m/>
    <m/>
    <m/>
    <m/>
    <m/>
    <m/>
    <m/>
    <m/>
    <m/>
    <m/>
    <m/>
    <m/>
    <m/>
    <n v="10502"/>
    <s v="Other Sciences"/>
    <n v="15"/>
    <n v="5"/>
    <m/>
    <m/>
    <m/>
    <m/>
    <m/>
    <m/>
    <m/>
    <m/>
    <m/>
    <m/>
    <m/>
    <m/>
    <m/>
    <m/>
    <m/>
    <m/>
    <m/>
    <m/>
    <s v="No"/>
    <m/>
    <s v="No"/>
    <m/>
    <m/>
    <m/>
    <m/>
    <m/>
    <m/>
    <m/>
    <s v="No"/>
    <m/>
    <s v="No"/>
    <n v="10502"/>
    <n v="0"/>
    <m/>
    <s v="NI25RREAFXXXG067"/>
    <s v="No"/>
    <m/>
    <m/>
    <s v="Victoria Boyles"/>
    <s v="US Citizen"/>
    <s v="W02146377"/>
    <s v="Not Hispanic or Latino"/>
    <s v="Female"/>
    <s v="No"/>
    <m/>
    <m/>
    <s v="No"/>
    <m/>
    <m/>
    <m/>
    <m/>
    <s v="Joint Cooperative Extension Programs at 1862 Land-Grant Institutions and University of the District of Columbia Public Postsecondary Education Reorganization Act Program"/>
    <m/>
    <s v="Federal Direct"/>
    <m/>
    <s v="No"/>
    <m/>
    <s v="Award Created"/>
    <s v="Kristi Hargis Stockdale"/>
    <d v="2024-12-13T11:41:35"/>
    <m/>
    <s v="No"/>
    <m/>
    <m/>
    <m/>
    <s v="Yes"/>
    <n v="1"/>
    <s v="No"/>
    <s v="Other Sponsored Activities"/>
    <m/>
    <s v="Reduced F&amp;A by Sponsor: Specify the rate % and base (MTDC, TDC, Other)"/>
    <n v="0"/>
    <s v="No"/>
    <m/>
    <m/>
    <m/>
    <m/>
    <m/>
    <s v="Grant"/>
    <s v="No"/>
    <m/>
    <m/>
    <m/>
    <s v="No"/>
    <s v="Cost Reimbursable"/>
    <m/>
    <m/>
    <m/>
    <m/>
    <m/>
    <s v="No"/>
    <s v="Required"/>
    <s v="Yes"/>
    <m/>
    <m/>
    <m/>
    <m/>
    <m/>
    <s v="1"/>
    <m/>
    <s v="Yes"/>
    <s v="Runner, Mary"/>
    <m/>
    <m/>
    <s v="Agriculture, Life Sciences,  &amp; Natural Resources"/>
    <m/>
    <m/>
    <m/>
    <s v="On Campus"/>
    <s v="New"/>
    <m/>
    <m/>
    <s v="No"/>
    <m/>
    <m/>
    <s v="3 Years"/>
    <m/>
    <m/>
    <s v="0"/>
    <s v="[Annual Technical Report, Final Technical Report]"/>
    <m/>
    <s v="US Citizen"/>
    <m/>
    <m/>
    <m/>
    <m/>
    <m/>
    <m/>
    <s v="100"/>
    <s v="W10027299"/>
    <m/>
    <m/>
    <m/>
    <m/>
    <s v="Female"/>
    <s v="UW Extension"/>
    <s v="300000007170503"/>
    <s v="Amanda Sue Marney"/>
    <s v="Principal Investigator"/>
    <m/>
    <m/>
    <m/>
    <m/>
    <m/>
    <m/>
    <s v="0.0"/>
    <s v="0.0"/>
    <m/>
    <m/>
    <m/>
    <m/>
    <m/>
    <m/>
    <m/>
    <m/>
    <m/>
    <m/>
    <m/>
    <s v="NI25RREAFXXXG067"/>
    <m/>
    <s v="01-USDANIFA"/>
    <s v="U.S. Federal Government"/>
    <m/>
    <s v="No"/>
    <m/>
    <m/>
    <m/>
    <m/>
    <m/>
    <m/>
    <m/>
    <m/>
    <m/>
    <m/>
    <m/>
    <m/>
    <m/>
    <m/>
    <m/>
    <m/>
    <m/>
    <m/>
    <m/>
    <m/>
    <m/>
    <m/>
    <m/>
    <m/>
    <m/>
    <m/>
    <m/>
    <m/>
    <m/>
    <m/>
    <m/>
    <m/>
    <m/>
    <m/>
    <m/>
    <m/>
    <m/>
    <m/>
    <m/>
    <m/>
    <m/>
    <m/>
    <m/>
    <m/>
    <m/>
    <m/>
    <m/>
    <m/>
    <m/>
    <m/>
    <s v="FY24 Smith-Lever Distribution Schedule_remediated.pdf,WyoCloudBudget Smith Lever FY25 (ver2.0).xlsx"/>
    <s v="FY 2025 Smith-Lever RFA.pdf,7 USC 3319_ No_IDC.pdf"/>
    <s v="No"/>
    <m/>
    <s v="No"/>
    <m/>
    <m/>
    <m/>
    <m/>
    <m/>
    <m/>
    <m/>
    <m/>
    <m/>
    <m/>
    <s v="1800592"/>
    <s v="3601184"/>
    <m/>
    <m/>
    <m/>
    <m/>
    <m/>
    <m/>
    <m/>
    <m/>
    <m/>
    <m/>
    <m/>
    <m/>
    <s v="[Arapaho Tribe of the Wind River Reservation, Wyoming, Eastern Shoshone Tribe of the Wind River Reservation, Wyoming]"/>
    <s v="Yes"/>
    <m/>
    <m/>
    <m/>
    <m/>
    <s v="315"/>
    <m/>
    <m/>
    <m/>
    <m/>
    <m/>
    <m/>
    <m/>
    <m/>
    <m/>
  </r>
  <r>
    <s v="24-0598-A0002"/>
    <s v="Canyon Leigh Hardesty"/>
    <s v="Post - Secondary Program Planning and Collaboration"/>
    <s v="Minot State University"/>
    <s v="Department of Education"/>
    <x v="44"/>
    <d v="2025-09-30T00:00:00"/>
    <x v="44"/>
    <s v="Health Sciences"/>
    <n v="43500"/>
    <s v="24-0598"/>
    <n v="43500"/>
    <s v="Active"/>
    <d v="2024-10-15T14:51:08"/>
    <s v="Wyoming Institute for Disabilities WIND"/>
    <n v="0"/>
    <s v="Original Award"/>
    <m/>
    <m/>
    <s v="Other Sponsored Activity"/>
    <m/>
    <m/>
    <m/>
    <m/>
    <m/>
    <m/>
    <s v="Invoices with backup documentation."/>
    <m/>
    <m/>
    <s v="No"/>
    <m/>
    <s v="300000007169969"/>
    <m/>
    <m/>
    <s v="7d204e11-62f2-4fa6-94e7-f7f754f24b8a"/>
    <d v="2024-11-21T00:00:00"/>
    <m/>
    <m/>
    <m/>
    <s v="No"/>
    <m/>
    <d v="2025-09-30T00:00:00"/>
    <d v="2024-10-01T00:00:00"/>
    <m/>
    <s v="No"/>
    <s v="84.407A"/>
    <s v="No"/>
    <m/>
    <m/>
    <m/>
    <m/>
    <m/>
    <s v="true"/>
    <s v="Health Sciences"/>
    <m/>
    <m/>
    <m/>
    <m/>
    <m/>
    <m/>
    <m/>
    <m/>
    <m/>
    <s v="No"/>
    <m/>
    <m/>
    <s v="No"/>
    <m/>
    <s v="Farrell Jean Rapp"/>
    <m/>
    <m/>
    <m/>
    <m/>
    <m/>
    <m/>
    <m/>
    <m/>
    <m/>
    <m/>
    <s v="14500"/>
    <m/>
    <m/>
    <m/>
    <m/>
    <m/>
    <m/>
    <m/>
    <m/>
    <m/>
    <m/>
    <m/>
    <m/>
    <m/>
    <m/>
    <m/>
    <m/>
    <m/>
    <m/>
    <m/>
    <m/>
    <m/>
    <m/>
    <m/>
    <m/>
    <m/>
    <m/>
    <m/>
    <m/>
    <m/>
    <m/>
    <s v="Yes"/>
    <s v="University of Wyoming"/>
    <m/>
    <m/>
    <m/>
    <m/>
    <m/>
    <m/>
    <m/>
    <m/>
    <m/>
    <s v="In-kind"/>
    <m/>
    <m/>
    <m/>
    <m/>
    <m/>
    <m/>
    <m/>
    <m/>
    <m/>
    <s v="Wyoming Institute for Disabilities WIND"/>
    <s v="300000007169969"/>
    <m/>
    <m/>
    <m/>
    <m/>
    <m/>
    <m/>
    <m/>
    <m/>
    <m/>
    <m/>
    <m/>
    <m/>
    <m/>
    <m/>
    <m/>
    <m/>
    <m/>
    <m/>
    <m/>
    <m/>
    <m/>
    <m/>
    <m/>
    <m/>
    <m/>
    <m/>
    <s v="Practicum student placement for support of project activities and administrative salary for WIND executive director"/>
    <m/>
    <s v="Wyoming Institute for Disabilities WIND"/>
    <s v="300000007169969"/>
    <m/>
    <m/>
    <m/>
    <m/>
    <m/>
    <m/>
    <m/>
    <m/>
    <m/>
    <m/>
    <m/>
    <m/>
    <m/>
    <m/>
    <m/>
    <m/>
    <m/>
    <m/>
    <n v="40278"/>
    <s v="Social Sciences"/>
    <n v="15"/>
    <n v="5"/>
    <m/>
    <m/>
    <m/>
    <m/>
    <m/>
    <m/>
    <m/>
    <m/>
    <m/>
    <m/>
    <m/>
    <m/>
    <m/>
    <m/>
    <m/>
    <m/>
    <m/>
    <m/>
    <s v="No"/>
    <m/>
    <s v="No"/>
    <m/>
    <m/>
    <m/>
    <m/>
    <m/>
    <m/>
    <m/>
    <s v="No"/>
    <m/>
    <s v="No"/>
    <n v="40278"/>
    <n v="3222"/>
    <m/>
    <s v="P407A200032"/>
    <s v="No"/>
    <m/>
    <m/>
    <s v="Kara Ann Enyeart"/>
    <s v="US Citizen"/>
    <s v="W01966575"/>
    <s v="Not Hispanic or Latino"/>
    <s v="Female"/>
    <s v="No"/>
    <m/>
    <m/>
    <s v="No"/>
    <m/>
    <m/>
    <m/>
    <m/>
    <s v="Post- Secondary Program Planning and Collaboration (Project IMPCCT) - Year 2"/>
    <m/>
    <s v="Federal Passthrough"/>
    <m/>
    <s v="No"/>
    <m/>
    <s v="Award Created"/>
    <s v="Farrell Jean Rapp"/>
    <d v="2024-10-15T14:51:07"/>
    <m/>
    <s v="No"/>
    <m/>
    <m/>
    <m/>
    <s v="Yes"/>
    <n v="1"/>
    <s v="Yes"/>
    <s v="Other Sponsored Activities"/>
    <m/>
    <s v="Reduced F&amp;A by Sponsor: Specify the rate % and base (MTDC, TDC, Other)"/>
    <n v="3222"/>
    <s v="No"/>
    <m/>
    <m/>
    <m/>
    <s v="240598A0001"/>
    <m/>
    <s v="Grant"/>
    <s v="No"/>
    <m/>
    <m/>
    <m/>
    <s v="No"/>
    <s v="Cost Reimbursable"/>
    <m/>
    <m/>
    <m/>
    <m/>
    <m/>
    <s v="No"/>
    <s v="Required"/>
    <m/>
    <m/>
    <m/>
    <m/>
    <m/>
    <m/>
    <s v="1"/>
    <m/>
    <s v="Yes"/>
    <s v="Fulton, Samantha"/>
    <m/>
    <m/>
    <s v="Health Sciences"/>
    <m/>
    <s v="01-DOED"/>
    <m/>
    <s v="On Campus"/>
    <s v="Renewal"/>
    <m/>
    <m/>
    <s v="No"/>
    <m/>
    <m/>
    <s v="3 Years"/>
    <m/>
    <m/>
    <s v="8% MTDC"/>
    <s v="[Final Technical Report, Other]"/>
    <s v="Annual Data"/>
    <s v="US Citizen"/>
    <m/>
    <m/>
    <m/>
    <m/>
    <m/>
    <m/>
    <s v="100"/>
    <s v="W03011199"/>
    <s v="Not Hispanic or Latino"/>
    <m/>
    <m/>
    <m/>
    <s v="Female"/>
    <s v="Wyoming Institute for Disabilities WIND"/>
    <s v="300000007169969"/>
    <s v="Canyon Leigh Hardesty"/>
    <s v="Principal Investigator"/>
    <m/>
    <m/>
    <s v="2.0"/>
    <s v="0.24"/>
    <m/>
    <m/>
    <s v="2.0"/>
    <s v="0.24"/>
    <m/>
    <m/>
    <m/>
    <m/>
    <m/>
    <m/>
    <m/>
    <m/>
    <m/>
    <m/>
    <s v="Other Social Sciences"/>
    <s v="NONE"/>
    <s v="Institution of Higher Education - State"/>
    <s v="06-MINOT"/>
    <s v="Institutions of Higher Education"/>
    <m/>
    <s v="No"/>
    <m/>
    <m/>
    <m/>
    <m/>
    <m/>
    <m/>
    <m/>
    <m/>
    <m/>
    <m/>
    <m/>
    <m/>
    <m/>
    <m/>
    <m/>
    <m/>
    <m/>
    <m/>
    <m/>
    <m/>
    <m/>
    <m/>
    <m/>
    <m/>
    <m/>
    <m/>
    <m/>
    <m/>
    <m/>
    <m/>
    <m/>
    <m/>
    <m/>
    <m/>
    <m/>
    <m/>
    <m/>
    <m/>
    <m/>
    <m/>
    <m/>
    <m/>
    <m/>
    <m/>
    <m/>
    <m/>
    <m/>
    <m/>
    <m/>
    <m/>
    <s v="IMPCCT UW Budget FINAL.pdf,Project IMPCCT Expectations '23 - '25.pdf"/>
    <s v="Dept. of Ed_TPSID RFP 2020-1.pdf,Indirect Cost Cap _ TPSID grant.PNG"/>
    <s v="No"/>
    <m/>
    <s v="No"/>
    <m/>
    <m/>
    <m/>
    <m/>
    <m/>
    <m/>
    <m/>
    <m/>
    <m/>
    <m/>
    <s v="14500"/>
    <s v="58000"/>
    <m/>
    <m/>
    <m/>
    <m/>
    <m/>
    <m/>
    <m/>
    <m/>
    <m/>
    <m/>
    <m/>
    <m/>
    <m/>
    <s v="No"/>
    <m/>
    <m/>
    <m/>
    <m/>
    <s v="0"/>
    <m/>
    <m/>
    <m/>
    <m/>
    <m/>
    <m/>
    <m/>
    <m/>
    <m/>
  </r>
  <r>
    <s v="24-0173-A0002"/>
    <s v="Melinda Denise Meuli"/>
    <s v="Supplemental Nutrition Assistance Program Education"/>
    <s v="Wyoming Department of Family Services"/>
    <s v="National Institute of Food and Agriculture/Department of Agriculture"/>
    <x v="44"/>
    <d v="2025-09-30T00:00:00"/>
    <x v="29"/>
    <s v="Agriculture"/>
    <n v="2230282"/>
    <s v="24-0173"/>
    <n v="2291194"/>
    <s v="Active"/>
    <d v="2024-09-24T09:56:56"/>
    <s v="UW Extension"/>
    <n v="0"/>
    <s v="Original Award"/>
    <m/>
    <m/>
    <s v="Other Sponsored Activity"/>
    <m/>
    <m/>
    <m/>
    <m/>
    <m/>
    <m/>
    <m/>
    <m/>
    <s v="The contract has been reviewed by pre-award services and needs a signature from Farrell Rapp as soon as possible."/>
    <s v="No"/>
    <s v="Evelyn Renee Kelley"/>
    <s v="300000007170503"/>
    <m/>
    <m/>
    <s v="8105ebb1-a089-4386-a322-936d99328bfd"/>
    <d v="2024-09-30T00:00:00"/>
    <m/>
    <m/>
    <m/>
    <s v="No"/>
    <m/>
    <d v="2025-09-30T00:00:00"/>
    <d v="2024-10-01T00:00:00"/>
    <m/>
    <s v="No"/>
    <n v="10.551"/>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UW Extension"/>
    <s v="300000007170503"/>
    <m/>
    <m/>
    <m/>
    <m/>
    <m/>
    <m/>
    <m/>
    <m/>
    <m/>
    <m/>
    <m/>
    <m/>
    <m/>
    <m/>
    <m/>
    <m/>
    <m/>
    <m/>
    <n v="1864318"/>
    <s v="Other Sciences"/>
    <n v="15"/>
    <n v="5"/>
    <m/>
    <m/>
    <m/>
    <m/>
    <m/>
    <m/>
    <m/>
    <m/>
    <m/>
    <m/>
    <m/>
    <m/>
    <m/>
    <m/>
    <m/>
    <m/>
    <m/>
    <m/>
    <s v="No"/>
    <m/>
    <s v="No"/>
    <m/>
    <m/>
    <m/>
    <m/>
    <m/>
    <m/>
    <m/>
    <s v="No"/>
    <m/>
    <s v="No"/>
    <n v="1864318"/>
    <n v="365964"/>
    <m/>
    <m/>
    <s v="No"/>
    <m/>
    <m/>
    <s v="Victoria Boyles"/>
    <s v="US Citizen"/>
    <s v="W02146377"/>
    <s v="Not Hispanic or Latino"/>
    <s v="Female"/>
    <s v="No"/>
    <m/>
    <m/>
    <s v="No"/>
    <m/>
    <m/>
    <m/>
    <m/>
    <s v="FY 2025 Supplemental Nutrition Assistance Program Education"/>
    <m/>
    <s v="Federal Passthrough"/>
    <m/>
    <s v="No"/>
    <m/>
    <s v="Award Created"/>
    <s v="Thomas Abraham Lentner"/>
    <d v="2024-09-24T09:56:55"/>
    <m/>
    <s v="No"/>
    <m/>
    <m/>
    <m/>
    <s v="No"/>
    <n v="1"/>
    <s v="No"/>
    <s v="Other Sponsored Activities"/>
    <s v="20% MTDC"/>
    <m/>
    <n v="365964"/>
    <s v="No"/>
    <m/>
    <m/>
    <m/>
    <s v="1005318C"/>
    <s v="Interagency Agreement"/>
    <s v="Other"/>
    <s v="No"/>
    <m/>
    <m/>
    <m/>
    <s v="No"/>
    <s v="Cost Reimbursable"/>
    <m/>
    <m/>
    <m/>
    <m/>
    <m/>
    <s v="No"/>
    <m/>
    <m/>
    <m/>
    <m/>
    <m/>
    <m/>
    <m/>
    <s v="1"/>
    <m/>
    <s v="No"/>
    <s v="Runner, Mary"/>
    <m/>
    <m/>
    <s v="Agriculture, Life Sciences,  &amp; Natural Resources"/>
    <m/>
    <s v="01-USDANIFA"/>
    <m/>
    <s v="Off Campus"/>
    <s v="New"/>
    <m/>
    <m/>
    <s v="No"/>
    <m/>
    <m/>
    <s v="3 Years"/>
    <m/>
    <m/>
    <m/>
    <s v="[Other, Annual Technical Report]"/>
    <s v="Quarterly"/>
    <s v="US Citizen"/>
    <m/>
    <m/>
    <s v="0.0"/>
    <s v="0.0"/>
    <m/>
    <m/>
    <s v="100"/>
    <s v="W02935928"/>
    <s v="Not Hispanic or Latino"/>
    <m/>
    <m/>
    <m/>
    <s v="Female"/>
    <s v="UW Extension"/>
    <s v="300000007170503"/>
    <s v="Melinda Denise Meuli"/>
    <s v="Principal Investigator"/>
    <m/>
    <m/>
    <s v="100.0"/>
    <s v="12.0"/>
    <m/>
    <m/>
    <s v="100.0"/>
    <s v="12.0"/>
    <m/>
    <m/>
    <m/>
    <m/>
    <m/>
    <m/>
    <m/>
    <m/>
    <m/>
    <m/>
    <m/>
    <m/>
    <m/>
    <s v="02-WYFMSV"/>
    <s v="Wyoming State Governmental Entities"/>
    <m/>
    <s v="No"/>
    <m/>
    <m/>
    <m/>
    <m/>
    <m/>
    <m/>
    <m/>
    <m/>
    <m/>
    <m/>
    <m/>
    <m/>
    <m/>
    <m/>
    <m/>
    <m/>
    <m/>
    <m/>
    <m/>
    <m/>
    <m/>
    <m/>
    <m/>
    <m/>
    <m/>
    <m/>
    <m/>
    <m/>
    <m/>
    <m/>
    <m/>
    <m/>
    <m/>
    <m/>
    <m/>
    <m/>
    <m/>
    <m/>
    <m/>
    <m/>
    <m/>
    <m/>
    <m/>
    <m/>
    <m/>
    <m/>
    <m/>
    <m/>
    <m/>
    <m/>
    <s v="2025 Preliminary Budget.xlsx"/>
    <m/>
    <s v="No"/>
    <m/>
    <s v="No"/>
    <m/>
    <m/>
    <m/>
    <m/>
    <m/>
    <m/>
    <m/>
    <m/>
    <m/>
    <m/>
    <m/>
    <s v="2230282"/>
    <m/>
    <m/>
    <m/>
    <m/>
    <m/>
    <m/>
    <m/>
    <m/>
    <m/>
    <m/>
    <m/>
    <m/>
    <s v="[Eastern Shoshone Tribe of the Wind River Reservation, Wyoming, Arapaho Tribe of the Wind River Reservation, Wyoming]"/>
    <s v="Yes"/>
    <m/>
    <m/>
    <m/>
    <m/>
    <m/>
    <m/>
    <m/>
    <m/>
    <m/>
    <m/>
    <m/>
    <m/>
    <m/>
    <m/>
  </r>
  <r>
    <s v="24-0985-A0001"/>
    <s v="John Hitchcock"/>
    <s v="Measure in Total Function Complexity Classes"/>
    <s v="National Science Foundation"/>
    <s v="National Science Foundation"/>
    <x v="44"/>
    <d v="2027-09-30T00:00:00"/>
    <x v="43"/>
    <s v="Engineering"/>
    <n v="460755"/>
    <s v="24-0985"/>
    <n v="460755"/>
    <s v="Active"/>
    <d v="2024-07-22T16:26:44"/>
    <s v="Electrical Engineering &amp; Computer Science"/>
    <n v="0"/>
    <s v="Original Award"/>
    <m/>
    <m/>
    <s v="Basic Research"/>
    <m/>
    <m/>
    <m/>
    <m/>
    <m/>
    <m/>
    <s v="Research Terms and Conditions (RTCs) dated 11/12/2020, and NSF Agency Specific Requirements, dated 05/20/2024, available at:  https://www.nsf.gov/awards/managing/rtc.jsp"/>
    <m/>
    <m/>
    <s v="No"/>
    <m/>
    <s v="300000462548797"/>
    <m/>
    <m/>
    <s v="8e704105-8b7c-4b2e-a231-c8dfcc7ec1a2"/>
    <d v="2024-07-22T00:00:00"/>
    <m/>
    <m/>
    <m/>
    <s v="No"/>
    <m/>
    <d v="2027-09-30T00:00:00"/>
    <d v="2024-10-01T00:00:00"/>
    <m/>
    <s v="No"/>
    <n v="47.07"/>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342418"/>
    <s v="Engineering"/>
    <n v="15"/>
    <n v="5"/>
    <m/>
    <m/>
    <m/>
    <m/>
    <m/>
    <m/>
    <m/>
    <m/>
    <m/>
    <m/>
    <m/>
    <m/>
    <m/>
    <m/>
    <m/>
    <m/>
    <m/>
    <m/>
    <s v="No"/>
    <s v="Electrical, Electronic, and Communications Engineering"/>
    <s v="No"/>
    <m/>
    <m/>
    <m/>
    <m/>
    <m/>
    <m/>
    <m/>
    <s v="No"/>
    <m/>
    <s v="No"/>
    <n v="342418"/>
    <n v="118337"/>
    <m/>
    <s v="2431657"/>
    <s v="No"/>
    <m/>
    <m/>
    <s v="Megan Louise Barber"/>
    <s v="US Citizen"/>
    <s v="W00449374"/>
    <s v="Not Hispanic or Latino"/>
    <s v="Female"/>
    <s v="Yes"/>
    <s v="I have a coauthor in the UK."/>
    <m/>
    <s v="No"/>
    <m/>
    <m/>
    <m/>
    <s v="United Kingdom"/>
    <s v="AF: Small: Measure in Total Function Complexity Classes"/>
    <m/>
    <s v="Federal Direct"/>
    <m/>
    <s v="No"/>
    <m/>
    <s v="Award Created"/>
    <s v="Farrell Jean Rapp"/>
    <d v="2024-07-22T16:26:43"/>
    <m/>
    <s v="No"/>
    <m/>
    <m/>
    <m/>
    <s v="No"/>
    <n v="1"/>
    <s v="No"/>
    <s v="Research"/>
    <m/>
    <s v="44.5% MTDC"/>
    <n v="118337"/>
    <s v="No"/>
    <m/>
    <m/>
    <m/>
    <m/>
    <m/>
    <s v="Grant"/>
    <s v="Yes"/>
    <s v="Other"/>
    <s v="Conferences in Europe"/>
    <s v="Unknown at this time."/>
    <s v="No"/>
    <s v="Cost Reimbursable"/>
    <m/>
    <m/>
    <m/>
    <m/>
    <m/>
    <s v="No"/>
    <m/>
    <m/>
    <m/>
    <m/>
    <m/>
    <s v="No"/>
    <s v="Yes"/>
    <m/>
    <m/>
    <s v="Yes"/>
    <s v="Fulton, Samantha"/>
    <m/>
    <m/>
    <s v="Engineering &amp; Physical Sciences"/>
    <m/>
    <s v="01-NSF"/>
    <m/>
    <s v="On Campus"/>
    <s v="New"/>
    <m/>
    <m/>
    <s v="No"/>
    <m/>
    <m/>
    <s v="3 Years"/>
    <m/>
    <m/>
    <m/>
    <s v="[Annual Technical Report, Final Technical Report]"/>
    <m/>
    <s v="US Citizen"/>
    <s v="0.0"/>
    <s v="0.0"/>
    <s v="0.0"/>
    <s v="0.0"/>
    <s v="0.0"/>
    <s v="0.0"/>
    <s v="100"/>
    <s v="W03278501"/>
    <m/>
    <m/>
    <m/>
    <m/>
    <s v="Male"/>
    <s v="Electrical Engineering &amp; Computer Science"/>
    <s v="300000462548797"/>
    <s v="John Hitchcock"/>
    <s v="Principal Investigator"/>
    <s v="0.0"/>
    <s v="0.0"/>
    <s v="0.0"/>
    <s v="0.0"/>
    <s v="66.67"/>
    <s v="2.0"/>
    <s v="16.67"/>
    <s v="2.0"/>
    <m/>
    <m/>
    <m/>
    <m/>
    <m/>
    <s v="Carrie Renee Hesco"/>
    <s v="1"/>
    <s v="Not Completed"/>
    <s v="Export Control"/>
    <m/>
    <m/>
    <s v="2431657"/>
    <m/>
    <s v="01-NSF"/>
    <s v="U.S. Federal Government"/>
    <m/>
    <s v="No"/>
    <m/>
    <m/>
    <m/>
    <m/>
    <m/>
    <m/>
    <m/>
    <m/>
    <m/>
    <m/>
    <m/>
    <m/>
    <m/>
    <m/>
    <m/>
    <m/>
    <m/>
    <m/>
    <m/>
    <m/>
    <m/>
    <m/>
    <m/>
    <m/>
    <m/>
    <m/>
    <m/>
    <m/>
    <m/>
    <m/>
    <m/>
    <m/>
    <m/>
    <m/>
    <m/>
    <m/>
    <m/>
    <m/>
    <m/>
    <m/>
    <m/>
    <m/>
    <m/>
    <m/>
    <m/>
    <m/>
    <m/>
    <m/>
    <m/>
    <m/>
    <s v="Budget_AF_Small_Measure_in_Total_Function_Complexity_Classes.xlsx,24-0985-P0001_CR EDITS.xlsx"/>
    <m/>
    <s v="No"/>
    <s v="Theoretical investigation of"/>
    <s v="No"/>
    <m/>
    <m/>
    <m/>
    <m/>
    <m/>
    <m/>
    <m/>
    <m/>
    <m/>
    <m/>
    <m/>
    <s v="460755"/>
    <m/>
    <m/>
    <m/>
    <m/>
    <m/>
    <m/>
    <m/>
    <m/>
    <m/>
    <m/>
    <s v="Responsible Conduct of Research"/>
    <m/>
    <m/>
    <s v="No"/>
    <m/>
    <m/>
    <m/>
    <m/>
    <m/>
    <m/>
    <m/>
    <m/>
    <m/>
    <m/>
    <m/>
    <m/>
    <m/>
    <m/>
  </r>
  <r>
    <s v="24-0923-A0001-0"/>
    <s v="Bethann Garramon Merkle"/>
    <s v="Collaborative Research: SciComm LIFT: Leveraging Institutional capacity for eFfective graduate student Training"/>
    <s v="National Science Foundation"/>
    <s v="National Science Foundation"/>
    <x v="44"/>
    <d v="2028-09-30T00:00:00"/>
    <x v="7"/>
    <s v="Agriculture"/>
    <n v="742253"/>
    <s v="24-0923"/>
    <n v="742253"/>
    <s v="Active"/>
    <d v="2024-08-05T08:27:20"/>
    <s v="Zoology &amp; Physiology"/>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GE"/>
    <s v="No"/>
    <m/>
    <s v="300000007170078"/>
    <m/>
    <m/>
    <s v="9dc02f60-6fe8-4dbd-9a50-9df1a509c207"/>
    <d v="2024-08-05T00:00:00"/>
    <m/>
    <m/>
    <m/>
    <s v="No"/>
    <m/>
    <d v="2028-09-30T00:00:00"/>
    <d v="2024-10-01T00:00:00"/>
    <m/>
    <s v="No"/>
    <n v="47.076000000000001"/>
    <s v="No"/>
    <m/>
    <m/>
    <m/>
    <s v="No"/>
    <m/>
    <s v="true"/>
    <m/>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513671"/>
    <s v="Other Sciences"/>
    <n v="15"/>
    <n v="5"/>
    <m/>
    <m/>
    <m/>
    <m/>
    <m/>
    <m/>
    <m/>
    <m/>
    <m/>
    <m/>
    <m/>
    <m/>
    <m/>
    <m/>
    <m/>
    <m/>
    <m/>
    <m/>
    <s v="No"/>
    <m/>
    <s v="No"/>
    <m/>
    <m/>
    <m/>
    <m/>
    <m/>
    <m/>
    <m/>
    <s v="No"/>
    <m/>
    <s v="No"/>
    <n v="513671"/>
    <n v="228582"/>
    <m/>
    <s v="2429657"/>
    <s v="No"/>
    <m/>
    <m/>
    <s v="Laura A. Cole"/>
    <s v="US Citizen"/>
    <s v="W00934712"/>
    <s v="Not Hispanic or Latino"/>
    <s v="Female"/>
    <s v="No"/>
    <m/>
    <m/>
    <s v="No"/>
    <m/>
    <m/>
    <m/>
    <m/>
    <s v="Collaborative Research:  IGE: Track 2: SciComm LIFT: Leveraging Institutional capacity for eFfective graduate student Training in science communication"/>
    <m/>
    <s v="Federal Direct"/>
    <m/>
    <s v="No"/>
    <m/>
    <m/>
    <m/>
    <m/>
    <m/>
    <s v="Yes"/>
    <m/>
    <m/>
    <m/>
    <s v="No"/>
    <n v="1"/>
    <s v="No"/>
    <s v="Research"/>
    <m/>
    <s v="44.5% MTDC"/>
    <n v="228582"/>
    <s v="No"/>
    <m/>
    <m/>
    <m/>
    <m/>
    <m/>
    <s v="Grant"/>
    <s v="No"/>
    <m/>
    <m/>
    <m/>
    <s v="No"/>
    <s v="Cost Reimbursable"/>
    <m/>
    <s v="Approved"/>
    <m/>
    <m/>
    <m/>
    <s v="No"/>
    <m/>
    <m/>
    <m/>
    <m/>
    <m/>
    <s v="Yes"/>
    <m/>
    <m/>
    <m/>
    <s v="Yes"/>
    <s v="Wroblewski, Mitchell"/>
    <m/>
    <m/>
    <s v="Agriculture, Life Sciences,  &amp; Natural Resources"/>
    <m/>
    <s v="01-NSF"/>
    <m/>
    <s v="On Campus"/>
    <s v="New"/>
    <m/>
    <m/>
    <s v="No"/>
    <m/>
    <m/>
    <s v="3 Years"/>
    <m/>
    <m/>
    <m/>
    <s v="[Annual Technical Report, Final Technical Report]"/>
    <m/>
    <s v="US Citizen"/>
    <s v="0.0"/>
    <s v="0.0"/>
    <s v="0.0"/>
    <s v="0.0"/>
    <s v="0.0"/>
    <s v="0.0"/>
    <s v="100"/>
    <s v="W09172354"/>
    <m/>
    <m/>
    <m/>
    <m/>
    <s v="Female"/>
    <s v="Zoology &amp; Physiology"/>
    <s v="300000007170078"/>
    <s v="Bethann Garramon Merkle"/>
    <s v="Principal Investigator"/>
    <s v="0.0"/>
    <s v="0.0"/>
    <s v="0.0"/>
    <s v="0.0"/>
    <s v="0.0"/>
    <s v="0.0"/>
    <s v="0.0"/>
    <s v="0.0"/>
    <m/>
    <m/>
    <m/>
    <m/>
    <m/>
    <m/>
    <m/>
    <m/>
    <m/>
    <m/>
    <m/>
    <s v="2429657"/>
    <m/>
    <s v="01-NSF"/>
    <s v="U.S. Federal Government"/>
    <m/>
    <s v="No"/>
    <m/>
    <m/>
    <m/>
    <m/>
    <m/>
    <m/>
    <m/>
    <m/>
    <m/>
    <m/>
    <m/>
    <m/>
    <m/>
    <m/>
    <m/>
    <m/>
    <m/>
    <m/>
    <m/>
    <m/>
    <m/>
    <m/>
    <m/>
    <m/>
    <m/>
    <m/>
    <m/>
    <m/>
    <m/>
    <m/>
    <m/>
    <m/>
    <m/>
    <m/>
    <m/>
    <m/>
    <m/>
    <m/>
    <m/>
    <m/>
    <m/>
    <m/>
    <m/>
    <m/>
    <m/>
    <m/>
    <m/>
    <m/>
    <m/>
    <m/>
    <s v="IGE budget_4.17.24.xlsx,Final_IGE budget_4.17.2024.xlsx,UW revised IGE budget_4.18.24.xlsx"/>
    <m/>
    <s v="No"/>
    <m/>
    <s v="No"/>
    <m/>
    <m/>
    <m/>
    <m/>
    <m/>
    <m/>
    <m/>
    <m/>
    <m/>
    <m/>
    <m/>
    <s v="742253"/>
    <m/>
    <m/>
    <m/>
    <m/>
    <m/>
    <m/>
    <m/>
    <m/>
    <m/>
    <m/>
    <s v="[Responsible Conduct of Research]"/>
    <m/>
    <m/>
    <s v="No"/>
    <m/>
    <m/>
    <m/>
    <m/>
    <m/>
    <m/>
    <m/>
    <m/>
    <m/>
    <m/>
    <m/>
    <m/>
    <m/>
    <m/>
  </r>
  <r>
    <s v="25-0348-A0001"/>
    <s v="Corrine Noel Knapp"/>
    <s v="CU-Hosted NC CASC: Advancing the development and delivery of actionable science to help fish, wildlife, water, land and people in the North Central region adapt to a changing environment"/>
    <s v="University of Colorado, Boulder"/>
    <s v="U.S. Geological Survey/Department of the Interior"/>
    <x v="44"/>
    <d v="2025-09-30T00:00:00"/>
    <x v="6"/>
    <s v="Haub"/>
    <n v="13120"/>
    <s v="25-0348"/>
    <n v="197248"/>
    <s v="Active"/>
    <d v="2024-12-03T12:01:53"/>
    <s v="Haub School of Environment &amp; Natural Resources"/>
    <n v="0"/>
    <s v="Original Award"/>
    <m/>
    <m/>
    <s v="Applied Research"/>
    <m/>
    <m/>
    <m/>
    <m/>
    <m/>
    <m/>
    <m/>
    <m/>
    <m/>
    <s v="No"/>
    <m/>
    <s v="300000007170093"/>
    <m/>
    <m/>
    <s v="a54d3632-2d61-443c-80fe-a47be1a83927"/>
    <d v="2024-11-18T00:00:00"/>
    <m/>
    <m/>
    <m/>
    <s v="No"/>
    <m/>
    <d v="2025-09-30T00:00:00"/>
    <d v="2024-10-01T00:00:00"/>
    <m/>
    <s v="No"/>
    <n v="15.82"/>
    <s v="No"/>
    <m/>
    <m/>
    <m/>
    <m/>
    <m/>
    <s v="true"/>
    <s v="Haub School of Environmental &amp; Natural Resources"/>
    <m/>
    <m/>
    <m/>
    <m/>
    <m/>
    <m/>
    <m/>
    <m/>
    <m/>
    <s v="No"/>
    <m/>
    <m/>
    <s v="No"/>
    <m/>
    <s v="Kristi Hargis Stockdale"/>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9080"/>
    <s v="Social Sciences"/>
    <n v="15"/>
    <n v="5"/>
    <m/>
    <m/>
    <m/>
    <m/>
    <m/>
    <m/>
    <m/>
    <m/>
    <m/>
    <m/>
    <m/>
    <m/>
    <m/>
    <m/>
    <m/>
    <m/>
    <m/>
    <m/>
    <s v="No"/>
    <m/>
    <s v="No"/>
    <m/>
    <m/>
    <m/>
    <m/>
    <m/>
    <m/>
    <m/>
    <s v="No"/>
    <m/>
    <s v="No"/>
    <n v="137828"/>
    <n v="59420"/>
    <m/>
    <s v="G24AC00632"/>
    <s v="No"/>
    <m/>
    <m/>
    <s v="Kimberly Ann Messersmith"/>
    <s v="US Citizen"/>
    <s v="W03274203"/>
    <m/>
    <s v="Female"/>
    <s v="No"/>
    <m/>
    <m/>
    <s v="No"/>
    <m/>
    <m/>
    <m/>
    <m/>
    <s v="CU-Hosted NC CASC: Advancing the development and delivery of actionable science to help fish, wildlife, water, land and people in the North Central region adapt to a changing environment"/>
    <m/>
    <s v="Federal Passthrough"/>
    <m/>
    <s v="No"/>
    <m/>
    <s v="Award Created"/>
    <s v="Kristi Hargis Stockdale"/>
    <d v="2024-12-03T12:01:52"/>
    <m/>
    <s v="No"/>
    <m/>
    <m/>
    <m/>
    <s v="No"/>
    <n v="1"/>
    <s v="Yes"/>
    <s v="Research"/>
    <m/>
    <s v="44.5% MTDC"/>
    <n v="4040"/>
    <s v="No"/>
    <m/>
    <m/>
    <m/>
    <m/>
    <m/>
    <s v="Grant"/>
    <s v="No"/>
    <m/>
    <m/>
    <m/>
    <s v="No"/>
    <s v="Cost Reimbursable"/>
    <m/>
    <s v="Pending"/>
    <m/>
    <m/>
    <m/>
    <s v="No"/>
    <m/>
    <m/>
    <m/>
    <m/>
    <m/>
    <m/>
    <m/>
    <s v="1"/>
    <m/>
    <s v="Yes"/>
    <s v="Lorenz, Michelle"/>
    <m/>
    <m/>
    <s v="Haub School of Environmental &amp; Natural Resources"/>
    <m/>
    <s v="01-USGS"/>
    <m/>
    <s v="On Campus"/>
    <s v="New"/>
    <m/>
    <m/>
    <s v="No"/>
    <m/>
    <m/>
    <s v="3 Years"/>
    <m/>
    <m/>
    <m/>
    <s v="[Annual Technical Report, Final Technical Report]"/>
    <m/>
    <s v="US Citizen"/>
    <m/>
    <m/>
    <m/>
    <m/>
    <m/>
    <m/>
    <s v="100"/>
    <s v="W09978054"/>
    <s v="Not Hispanic or Latino"/>
    <m/>
    <m/>
    <m/>
    <s v="Female"/>
    <s v="Haub School of Environment &amp; Natural Resources"/>
    <s v="300000007170093"/>
    <s v="Corrine Noel Knapp"/>
    <s v="Principal Investigator"/>
    <m/>
    <m/>
    <m/>
    <m/>
    <m/>
    <m/>
    <s v="0.0"/>
    <s v="0.0"/>
    <m/>
    <m/>
    <m/>
    <m/>
    <m/>
    <m/>
    <m/>
    <m/>
    <m/>
    <m/>
    <s v="Other Social Sciences"/>
    <s v="1566005"/>
    <m/>
    <s v="06-UCOBOUL"/>
    <s v="Institutions of Higher Education"/>
    <m/>
    <s v="No"/>
    <m/>
    <m/>
    <m/>
    <m/>
    <m/>
    <m/>
    <m/>
    <m/>
    <m/>
    <m/>
    <m/>
    <m/>
    <m/>
    <m/>
    <m/>
    <m/>
    <m/>
    <m/>
    <m/>
    <m/>
    <m/>
    <m/>
    <m/>
    <m/>
    <m/>
    <m/>
    <m/>
    <m/>
    <m/>
    <m/>
    <m/>
    <m/>
    <m/>
    <m/>
    <m/>
    <m/>
    <m/>
    <m/>
    <m/>
    <m/>
    <m/>
    <m/>
    <m/>
    <m/>
    <m/>
    <m/>
    <m/>
    <m/>
    <m/>
    <m/>
    <s v="CASC_5-Year_Budget_Table_HOST_FY23_CK (2).xlsx"/>
    <m/>
    <s v="No"/>
    <m/>
    <s v="No"/>
    <m/>
    <m/>
    <m/>
    <m/>
    <m/>
    <m/>
    <m/>
    <m/>
    <m/>
    <m/>
    <m/>
    <s v="197247.76"/>
    <m/>
    <m/>
    <m/>
    <m/>
    <m/>
    <m/>
    <m/>
    <m/>
    <m/>
    <m/>
    <m/>
    <m/>
    <m/>
    <s v="No"/>
    <m/>
    <m/>
    <m/>
    <m/>
    <m/>
    <m/>
    <m/>
    <m/>
    <m/>
    <m/>
    <m/>
    <m/>
    <m/>
    <m/>
  </r>
  <r>
    <s v="24-0896-A0001"/>
    <s v="Shelley McFarlan Jewell"/>
    <s v="IDEAS Western Indigenous Relationship Exchange (WIRE) program"/>
    <s v="The World Learning, Inc."/>
    <s v="Department of State"/>
    <x v="44"/>
    <d v="2026-02-28T00:00:00"/>
    <x v="55"/>
    <s v="Academic Affairs"/>
    <n v="34.999580000000002"/>
    <s v="24-0896"/>
    <m/>
    <s v="Active"/>
    <d v="2024-09-27T15:12:44"/>
    <s v="VP of Global Engagement"/>
    <n v="0"/>
    <s v="Original Award"/>
    <m/>
    <m/>
    <s v="Other Sponsored Activity"/>
    <m/>
    <m/>
    <m/>
    <m/>
    <m/>
    <m/>
    <m/>
    <m/>
    <m/>
    <s v="No"/>
    <m/>
    <s v="300000022519943"/>
    <m/>
    <m/>
    <s v="ac92b300-208e-42a0-b7b6-156448d14e6e"/>
    <m/>
    <m/>
    <m/>
    <m/>
    <s v="No"/>
    <s v="Approved"/>
    <d v="2026-02-28T00:00:00"/>
    <d v="2024-10-01T00:00:00"/>
    <m/>
    <s v="No"/>
    <n v="19.009"/>
    <s v="No"/>
    <m/>
    <m/>
    <m/>
    <m/>
    <m/>
    <s v="true"/>
    <s v="Academic Affairs"/>
    <m/>
    <m/>
    <m/>
    <m/>
    <m/>
    <m/>
    <m/>
    <m/>
    <m/>
    <s v="No"/>
    <m/>
    <m/>
    <s v="No"/>
    <m/>
    <s v="Farrell Jean Rapp"/>
    <m/>
    <m/>
    <m/>
    <m/>
    <m/>
    <m/>
    <m/>
    <m/>
    <m/>
    <m/>
    <m/>
    <m/>
    <m/>
    <m/>
    <m/>
    <m/>
    <m/>
    <m/>
    <m/>
    <m/>
    <m/>
    <m/>
    <m/>
    <m/>
    <m/>
    <m/>
    <m/>
    <m/>
    <m/>
    <m/>
    <m/>
    <m/>
    <m/>
    <m/>
    <m/>
    <m/>
    <m/>
    <m/>
    <m/>
    <m/>
    <m/>
    <s v="No"/>
    <s v="University of Wyoming"/>
    <m/>
    <m/>
    <m/>
    <m/>
    <m/>
    <m/>
    <m/>
    <m/>
    <m/>
    <s v="In-kind"/>
    <m/>
    <m/>
    <m/>
    <m/>
    <m/>
    <m/>
    <m/>
    <m/>
    <m/>
    <m/>
    <m/>
    <m/>
    <m/>
    <m/>
    <m/>
    <m/>
    <m/>
    <m/>
    <m/>
    <m/>
    <m/>
    <m/>
    <m/>
    <m/>
    <m/>
    <m/>
    <m/>
    <m/>
    <m/>
    <m/>
    <m/>
    <m/>
    <m/>
    <m/>
    <m/>
    <m/>
    <m/>
    <m/>
    <m/>
    <s v="Education Abroad"/>
    <s v="300000022519943"/>
    <m/>
    <m/>
    <m/>
    <m/>
    <m/>
    <m/>
    <m/>
    <m/>
    <m/>
    <m/>
    <m/>
    <m/>
    <m/>
    <m/>
    <m/>
    <m/>
    <m/>
    <m/>
    <n v="30520.32"/>
    <s v="Non-Science and Engineering Fields"/>
    <n v="15"/>
    <n v="5"/>
    <m/>
    <m/>
    <m/>
    <m/>
    <m/>
    <m/>
    <m/>
    <m/>
    <m/>
    <m/>
    <m/>
    <m/>
    <m/>
    <m/>
    <m/>
    <m/>
    <m/>
    <m/>
    <s v="No"/>
    <m/>
    <s v="No"/>
    <m/>
    <m/>
    <m/>
    <m/>
    <m/>
    <m/>
    <m/>
    <s v="No"/>
    <m/>
    <s v="No"/>
    <m/>
    <m/>
    <m/>
    <s v="SECAGD23CA0031"/>
    <s v="No"/>
    <m/>
    <m/>
    <s v="Meghan R Monahan"/>
    <s v="US Citizen"/>
    <s v="W01143151"/>
    <s v="Not Hispanic or Latino"/>
    <s v="Female"/>
    <s v="Yes"/>
    <s v="The University of Auckland in New Zealand and the University of South Pacific in Fiji."/>
    <m/>
    <s v="No"/>
    <m/>
    <m/>
    <m/>
    <s v="[New Zealand, Fiji]"/>
    <s v="Western Indigenous Relationship Exchange (WIRE) program"/>
    <m/>
    <s v="Federal Passthrough"/>
    <m/>
    <s v="No"/>
    <m/>
    <s v="Award Created"/>
    <s v="Farrell Jean Rapp"/>
    <d v="2024-09-27T15:12:43"/>
    <m/>
    <s v="No"/>
    <m/>
    <m/>
    <m/>
    <s v="No"/>
    <n v="1"/>
    <s v="No"/>
    <s v="Other Sponsored Activities"/>
    <s v="Reduced F&amp;A by Sponsor: Specify the rate % and base (MTDC, TDC, Other)"/>
    <s v="34% MTDC"/>
    <n v="4479.2700000000004"/>
    <s v="No"/>
    <m/>
    <m/>
    <m/>
    <m/>
    <m/>
    <s v="Grant"/>
    <s v="Yes"/>
    <s v="[Fiji, New Zealand]"/>
    <s v="A portion of the grant will be used to cover the cost of travel to New Zealand and Fiji for one faculty member and administrator from the University of Wyoming to visit grant partner institutions in those locations."/>
    <m/>
    <s v="No"/>
    <s v="Cost Reimbursable"/>
    <m/>
    <s v="Approved"/>
    <m/>
    <m/>
    <m/>
    <s v="No"/>
    <s v="Voluntary"/>
    <m/>
    <s v="Other Non-S&amp;E Fields"/>
    <m/>
    <m/>
    <m/>
    <m/>
    <s v="1"/>
    <m/>
    <s v="Yes"/>
    <s v="Gull, Colby, Isaac"/>
    <m/>
    <m/>
    <s v="Academic Affairs"/>
    <m/>
    <s v="01-DOS"/>
    <m/>
    <s v="[Off Campus, On Campus]"/>
    <s v="New"/>
    <m/>
    <m/>
    <s v="No"/>
    <m/>
    <m/>
    <s v="3 Years"/>
    <m/>
    <s v="MTDC"/>
    <m/>
    <m/>
    <m/>
    <s v="US Citizen"/>
    <s v="0.0"/>
    <s v="0.0"/>
    <s v="100.0"/>
    <s v="12.0"/>
    <s v="0.0"/>
    <s v="0.0"/>
    <s v="100"/>
    <s v="W09689626"/>
    <m/>
    <m/>
    <m/>
    <m/>
    <s v="Female"/>
    <s v="VP of Global Engagement"/>
    <s v="300000007170443"/>
    <s v="Shelley McFarlan Jewell"/>
    <s v="Principal Investigator"/>
    <s v="0.0"/>
    <s v="0.0"/>
    <s v="0.0"/>
    <s v="0.0"/>
    <s v="0.0"/>
    <s v="0.0"/>
    <s v="100.0"/>
    <s v="12.0"/>
    <m/>
    <m/>
    <m/>
    <m/>
    <m/>
    <s v="Carrie Renee Hesco"/>
    <s v="1"/>
    <s v="Not Completed"/>
    <s v="Export Control"/>
    <m/>
    <m/>
    <m/>
    <m/>
    <s v="07-WORLD"/>
    <s v="Non-Profit Organizations"/>
    <m/>
    <s v="No"/>
    <m/>
    <m/>
    <m/>
    <m/>
    <m/>
    <m/>
    <m/>
    <m/>
    <m/>
    <m/>
    <m/>
    <m/>
    <m/>
    <m/>
    <m/>
    <m/>
    <m/>
    <m/>
    <m/>
    <m/>
    <m/>
    <m/>
    <m/>
    <m/>
    <m/>
    <m/>
    <m/>
    <m/>
    <m/>
    <m/>
    <m/>
    <m/>
    <m/>
    <m/>
    <m/>
    <m/>
    <m/>
    <m/>
    <m/>
    <m/>
    <m/>
    <m/>
    <m/>
    <m/>
    <m/>
    <m/>
    <m/>
    <m/>
    <m/>
    <m/>
    <s v="WIREBudgetDraft2 (4.4.24).xlsx"/>
    <m/>
    <s v="No"/>
    <m/>
    <s v="No"/>
    <m/>
    <m/>
    <m/>
    <m/>
    <m/>
    <m/>
    <m/>
    <m/>
    <m/>
    <m/>
    <m/>
    <s v="34.99958"/>
    <m/>
    <m/>
    <m/>
    <m/>
    <m/>
    <m/>
    <m/>
    <m/>
    <m/>
    <m/>
    <m/>
    <m/>
    <m/>
    <s v="No"/>
    <m/>
    <m/>
    <m/>
    <m/>
    <m/>
    <m/>
    <m/>
    <m/>
    <m/>
    <m/>
    <m/>
    <m/>
    <m/>
    <m/>
  </r>
  <r>
    <s v="24-0919-A0001-0"/>
    <s v="Paul W. Kunkel"/>
    <s v="FY25 Operating, Administration, and Maintenance Grant Request from WYDOT"/>
    <s v="Wyoming Department of Transportation"/>
    <m/>
    <x v="44"/>
    <d v="2024-12-31T00:00:00"/>
    <x v="56"/>
    <s v="Campus Operations"/>
    <n v="200000"/>
    <s v="24-0919"/>
    <n v="200000"/>
    <s v="Active"/>
    <d v="2024-08-29T08:53:48"/>
    <s v="Transportation Services"/>
    <n v="0"/>
    <s v="Original Award"/>
    <m/>
    <m/>
    <s v="Other Sponsored Activity"/>
    <m/>
    <m/>
    <m/>
    <m/>
    <m/>
    <m/>
    <m/>
    <m/>
    <m/>
    <s v="No"/>
    <m/>
    <s v="300000007170615"/>
    <m/>
    <m/>
    <s v="ba623dad-50b5-4a94-92bc-08d714c291cb"/>
    <m/>
    <m/>
    <m/>
    <m/>
    <s v="No"/>
    <m/>
    <d v="2024-12-31T00:00:00"/>
    <d v="2024-10-01T00:00:00"/>
    <m/>
    <s v="No"/>
    <s v="20.XXX"/>
    <s v="No"/>
    <m/>
    <m/>
    <m/>
    <m/>
    <m/>
    <s v="false"/>
    <s v="Campus Operations"/>
    <m/>
    <m/>
    <m/>
    <m/>
    <m/>
    <m/>
    <m/>
    <m/>
    <m/>
    <s v="No"/>
    <m/>
    <m/>
    <s v="No"/>
    <m/>
    <s v="Kristi Hargis Stockdale"/>
    <m/>
    <m/>
    <m/>
    <m/>
    <m/>
    <m/>
    <m/>
    <m/>
    <m/>
    <m/>
    <s v="1366049.68"/>
    <m/>
    <m/>
    <m/>
    <m/>
    <m/>
    <m/>
    <m/>
    <m/>
    <m/>
    <m/>
    <m/>
    <m/>
    <m/>
    <m/>
    <m/>
    <m/>
    <m/>
    <m/>
    <m/>
    <m/>
    <m/>
    <m/>
    <m/>
    <m/>
    <m/>
    <m/>
    <m/>
    <m/>
    <m/>
    <m/>
    <s v="Yes"/>
    <s v="University of Wyoming"/>
    <m/>
    <m/>
    <m/>
    <m/>
    <m/>
    <m/>
    <m/>
    <m/>
    <m/>
    <s v="Cash"/>
    <m/>
    <m/>
    <m/>
    <m/>
    <m/>
    <m/>
    <m/>
    <m/>
    <m/>
    <s v="Transportation Services"/>
    <s v="300000007170615"/>
    <m/>
    <m/>
    <m/>
    <m/>
    <m/>
    <m/>
    <m/>
    <m/>
    <m/>
    <m/>
    <m/>
    <m/>
    <m/>
    <m/>
    <m/>
    <m/>
    <m/>
    <m/>
    <m/>
    <m/>
    <m/>
    <m/>
    <m/>
    <m/>
    <m/>
    <m/>
    <s v="Parking Revenues/Student Fees"/>
    <m/>
    <s v="Transportation Services"/>
    <s v="300000007170615"/>
    <m/>
    <m/>
    <m/>
    <m/>
    <m/>
    <m/>
    <m/>
    <m/>
    <m/>
    <m/>
    <m/>
    <m/>
    <m/>
    <m/>
    <m/>
    <m/>
    <m/>
    <m/>
    <n v="200000"/>
    <s v="Non-Science and Engineering Fields"/>
    <n v="15"/>
    <n v="5"/>
    <m/>
    <m/>
    <m/>
    <m/>
    <m/>
    <m/>
    <m/>
    <m/>
    <m/>
    <m/>
    <m/>
    <m/>
    <m/>
    <m/>
    <m/>
    <m/>
    <m/>
    <m/>
    <s v="No"/>
    <m/>
    <s v="No"/>
    <m/>
    <m/>
    <m/>
    <m/>
    <m/>
    <m/>
    <m/>
    <s v="No"/>
    <m/>
    <s v="No"/>
    <n v="200000"/>
    <n v="0"/>
    <m/>
    <m/>
    <s v="No"/>
    <m/>
    <m/>
    <s v="Kristin Emily Blevins"/>
    <s v="US Citizen"/>
    <s v="W03016442"/>
    <s v="Not Hispanic or Latino"/>
    <s v="Female"/>
    <s v="No"/>
    <m/>
    <m/>
    <s v="No"/>
    <m/>
    <m/>
    <m/>
    <m/>
    <s v="FY25 Operating, Administration, and Maintenance Grant Request from WYDOT/FTA"/>
    <m/>
    <s v="Federal Passthrough"/>
    <m/>
    <s v="No"/>
    <m/>
    <m/>
    <m/>
    <m/>
    <m/>
    <s v="No"/>
    <m/>
    <m/>
    <m/>
    <s v="Yes"/>
    <n v="1"/>
    <s v="No"/>
    <s v="Other Sponsored Activities"/>
    <m/>
    <s v="Reduced F&amp;A by Sponsor: Specify the rate % and base (MTDC, TDC, Other)"/>
    <n v="0"/>
    <s v="No"/>
    <m/>
    <m/>
    <m/>
    <m/>
    <m/>
    <s v="Grant"/>
    <s v="No"/>
    <m/>
    <m/>
    <m/>
    <s v="No"/>
    <s v="Cost Reimbursable"/>
    <m/>
    <m/>
    <m/>
    <m/>
    <m/>
    <s v="No"/>
    <s v="Required"/>
    <m/>
    <s v="Other Non-S&amp;E Fields"/>
    <m/>
    <m/>
    <m/>
    <m/>
    <m/>
    <m/>
    <s v="Yes"/>
    <s v="Gull, Isaac"/>
    <m/>
    <m/>
    <s v="Campus Operations"/>
    <m/>
    <m/>
    <m/>
    <s v="On Campus"/>
    <s v="New"/>
    <m/>
    <m/>
    <s v="No"/>
    <m/>
    <m/>
    <m/>
    <m/>
    <m/>
    <s v="0.00"/>
    <m/>
    <m/>
    <s v="US Citizen"/>
    <s v="0.0"/>
    <s v="0.0"/>
    <s v="0.0"/>
    <s v="0.0"/>
    <s v="0.0"/>
    <s v="0.0"/>
    <s v="100"/>
    <s v="W01747566"/>
    <s v="Not Hispanic or Latino"/>
    <m/>
    <m/>
    <m/>
    <s v="Male"/>
    <s v="Transportation Services"/>
    <s v="300000007170615"/>
    <s v="Paul W. Kunkel"/>
    <s v="Principal Investigator"/>
    <s v="0.0"/>
    <s v="0.0"/>
    <s v="0.0"/>
    <s v="0.0"/>
    <s v="0.0"/>
    <s v="0.0"/>
    <s v="0.0"/>
    <s v="0.0"/>
    <m/>
    <m/>
    <m/>
    <m/>
    <m/>
    <m/>
    <m/>
    <m/>
    <m/>
    <m/>
    <m/>
    <s v="PRE-AWARD SPENDING"/>
    <m/>
    <s v="02-WYDOT"/>
    <s v="Wyoming State Governmental Entities"/>
    <m/>
    <s v="No"/>
    <m/>
    <m/>
    <m/>
    <m/>
    <m/>
    <m/>
    <m/>
    <m/>
    <m/>
    <m/>
    <m/>
    <m/>
    <m/>
    <m/>
    <m/>
    <m/>
    <m/>
    <m/>
    <m/>
    <m/>
    <m/>
    <m/>
    <m/>
    <m/>
    <m/>
    <m/>
    <m/>
    <m/>
    <m/>
    <m/>
    <m/>
    <m/>
    <m/>
    <m/>
    <m/>
    <m/>
    <m/>
    <m/>
    <m/>
    <m/>
    <m/>
    <m/>
    <m/>
    <m/>
    <m/>
    <m/>
    <m/>
    <m/>
    <m/>
    <m/>
    <s v="FY25_5311.pdf"/>
    <m/>
    <s v="No"/>
    <m/>
    <s v="No"/>
    <m/>
    <m/>
    <m/>
    <m/>
    <m/>
    <m/>
    <m/>
    <m/>
    <m/>
    <m/>
    <s v="1366049.68"/>
    <s v="3515305"/>
    <m/>
    <m/>
    <m/>
    <m/>
    <m/>
    <m/>
    <m/>
    <m/>
    <m/>
    <m/>
    <m/>
    <m/>
    <m/>
    <s v="No"/>
    <m/>
    <m/>
    <m/>
    <m/>
    <s v="10-105-000001-27001-700-2306-0000-0000-0"/>
    <m/>
    <m/>
    <m/>
    <m/>
    <m/>
    <m/>
    <m/>
    <m/>
    <m/>
  </r>
  <r>
    <s v="24-0919-A0001-1"/>
    <s v="Paul W. Kunkel"/>
    <s v="FY25 Operating, Administration, and Maintenance Grant Request from WYDOT"/>
    <s v="Wyoming Department of Transportation"/>
    <s v="Federal Highway Administration/Department of Transportation"/>
    <x v="44"/>
    <d v="2025-03-31T00:00:00"/>
    <x v="56"/>
    <s v="Campus Operations"/>
    <n v="535000"/>
    <s v="24-0919"/>
    <n v="535000"/>
    <s v="Active"/>
    <d v="2024-12-23T09:17:43"/>
    <s v="Transportation Services"/>
    <n v="1"/>
    <s v="Pre-Award Spending"/>
    <d v="2024-12-23T00:00:00"/>
    <s v="Farrell Jean Rapp"/>
    <s v="Other Sponsored Activity"/>
    <m/>
    <m/>
    <m/>
    <m/>
    <m/>
    <m/>
    <s v="WYDOT will not process requests for reimbursement without completed ridership data for the period of the reimbursement request."/>
    <m/>
    <m/>
    <s v="No"/>
    <m/>
    <s v="300000007170615"/>
    <m/>
    <m/>
    <s v="ba623dad-50b5-4a94-92bc-08d714c291cb"/>
    <m/>
    <m/>
    <m/>
    <m/>
    <s v="No"/>
    <m/>
    <d v="2025-03-31T00:00:00"/>
    <d v="2024-10-01T00:00:00"/>
    <m/>
    <s v="No"/>
    <n v="20.509"/>
    <s v="No"/>
    <m/>
    <m/>
    <m/>
    <m/>
    <m/>
    <s v="true"/>
    <s v="Campus Operations"/>
    <m/>
    <m/>
    <m/>
    <m/>
    <m/>
    <m/>
    <m/>
    <m/>
    <m/>
    <s v="No"/>
    <m/>
    <m/>
    <s v="No"/>
    <m/>
    <s v="Kristi Hargis Stockdale"/>
    <m/>
    <m/>
    <m/>
    <m/>
    <m/>
    <m/>
    <m/>
    <m/>
    <m/>
    <m/>
    <s v="1366049.68"/>
    <m/>
    <m/>
    <m/>
    <m/>
    <m/>
    <m/>
    <m/>
    <m/>
    <m/>
    <m/>
    <m/>
    <m/>
    <m/>
    <m/>
    <m/>
    <m/>
    <m/>
    <m/>
    <m/>
    <m/>
    <m/>
    <m/>
    <m/>
    <m/>
    <m/>
    <m/>
    <m/>
    <m/>
    <m/>
    <m/>
    <s v="Yes"/>
    <s v="University of Wyoming"/>
    <m/>
    <m/>
    <m/>
    <m/>
    <m/>
    <m/>
    <m/>
    <m/>
    <m/>
    <s v="Cash"/>
    <m/>
    <m/>
    <m/>
    <m/>
    <m/>
    <m/>
    <m/>
    <m/>
    <m/>
    <s v="Transportation Services"/>
    <s v="300000007170615"/>
    <m/>
    <m/>
    <m/>
    <m/>
    <m/>
    <m/>
    <m/>
    <m/>
    <m/>
    <m/>
    <m/>
    <m/>
    <m/>
    <m/>
    <m/>
    <m/>
    <m/>
    <m/>
    <m/>
    <m/>
    <m/>
    <m/>
    <m/>
    <m/>
    <m/>
    <m/>
    <s v="Parking Revenues/Student Fees"/>
    <m/>
    <s v="Transportation Services"/>
    <s v="300000007170615"/>
    <m/>
    <m/>
    <m/>
    <m/>
    <m/>
    <m/>
    <m/>
    <m/>
    <m/>
    <m/>
    <m/>
    <m/>
    <m/>
    <m/>
    <m/>
    <m/>
    <m/>
    <m/>
    <n v="535000"/>
    <s v="Non-Science and Engineering Fields"/>
    <n v="15"/>
    <n v="5"/>
    <m/>
    <m/>
    <m/>
    <m/>
    <m/>
    <m/>
    <m/>
    <m/>
    <m/>
    <m/>
    <m/>
    <m/>
    <m/>
    <m/>
    <m/>
    <m/>
    <m/>
    <m/>
    <s v="No"/>
    <m/>
    <s v="No"/>
    <m/>
    <m/>
    <m/>
    <m/>
    <m/>
    <m/>
    <m/>
    <s v="No"/>
    <m/>
    <s v="No"/>
    <n v="535000"/>
    <n v="0"/>
    <m/>
    <m/>
    <s v="No"/>
    <m/>
    <m/>
    <s v="Kristin Emily Blevins"/>
    <s v="US Citizen"/>
    <s v="W03016442"/>
    <s v="Not Hispanic or Latino"/>
    <s v="Female"/>
    <s v="No"/>
    <m/>
    <m/>
    <s v="No"/>
    <m/>
    <m/>
    <m/>
    <m/>
    <s v="FY25 Operating, Administration, and Maintenance Grant Request from WYDOT/FTA"/>
    <m/>
    <s v="Federal Passthrough"/>
    <m/>
    <s v="No"/>
    <m/>
    <s v="Award Created"/>
    <s v="Kristi Hargis Stockdale"/>
    <d v="2024-08-29T08:53:47"/>
    <m/>
    <s v="No"/>
    <m/>
    <m/>
    <m/>
    <s v="Yes"/>
    <n v="1"/>
    <s v="No"/>
    <s v="Other Sponsored Activities"/>
    <m/>
    <s v="Reduced F&amp;A by Sponsor: Specify the rate % and base (MTDC, TDC, Other)"/>
    <n v="0"/>
    <s v="No"/>
    <m/>
    <m/>
    <m/>
    <m/>
    <m/>
    <s v="Grant"/>
    <s v="No"/>
    <m/>
    <m/>
    <m/>
    <s v="No"/>
    <s v="Cost Reimbursable"/>
    <m/>
    <m/>
    <m/>
    <m/>
    <m/>
    <s v="No"/>
    <s v="Required"/>
    <m/>
    <s v="Other Non-S&amp;E Fields"/>
    <m/>
    <m/>
    <m/>
    <m/>
    <s v="1"/>
    <m/>
    <s v="Yes"/>
    <s v="Gull, Isaac"/>
    <m/>
    <m/>
    <s v="Campus Operations"/>
    <m/>
    <s v="01-FHA"/>
    <m/>
    <s v="On Campus"/>
    <s v="New"/>
    <m/>
    <m/>
    <s v="No"/>
    <m/>
    <m/>
    <s v="3 Years"/>
    <m/>
    <m/>
    <s v="0.00"/>
    <s v="[Other]"/>
    <s v="As requested"/>
    <s v="US Citizen"/>
    <s v="0.0"/>
    <s v="0.0"/>
    <s v="0.0"/>
    <s v="0.0"/>
    <s v="0.0"/>
    <s v="0.0"/>
    <s v="100"/>
    <s v="W01747566"/>
    <s v="Not Hispanic or Latino"/>
    <m/>
    <m/>
    <m/>
    <s v="Male"/>
    <s v="Transportation Services"/>
    <s v="300000007170615"/>
    <s v="Paul W. Kunkel"/>
    <s v="Principal Investigator"/>
    <s v="0.0"/>
    <s v="0.0"/>
    <s v="0.0"/>
    <s v="0.0"/>
    <s v="0.0"/>
    <s v="0.0"/>
    <s v="0.0"/>
    <s v="0.0"/>
    <m/>
    <m/>
    <m/>
    <m/>
    <m/>
    <m/>
    <m/>
    <m/>
    <m/>
    <m/>
    <m/>
    <s v="PRE-AWARD SPENDING (53311-25-FTA-102  FT25102)"/>
    <m/>
    <s v="02-WYDOT"/>
    <s v="Wyoming State Governmental Entities"/>
    <m/>
    <s v="No"/>
    <m/>
    <m/>
    <m/>
    <m/>
    <m/>
    <m/>
    <m/>
    <m/>
    <m/>
    <m/>
    <m/>
    <m/>
    <m/>
    <m/>
    <m/>
    <m/>
    <m/>
    <m/>
    <m/>
    <m/>
    <m/>
    <m/>
    <m/>
    <m/>
    <m/>
    <m/>
    <m/>
    <m/>
    <m/>
    <m/>
    <m/>
    <m/>
    <m/>
    <m/>
    <m/>
    <m/>
    <m/>
    <m/>
    <m/>
    <m/>
    <m/>
    <m/>
    <m/>
    <m/>
    <m/>
    <m/>
    <m/>
    <m/>
    <m/>
    <m/>
    <s v="FY25_5311.pdf"/>
    <m/>
    <s v="No"/>
    <m/>
    <s v="No"/>
    <m/>
    <m/>
    <m/>
    <m/>
    <m/>
    <m/>
    <m/>
    <m/>
    <m/>
    <m/>
    <s v="1366049.68"/>
    <s v="3515305"/>
    <m/>
    <m/>
    <m/>
    <m/>
    <m/>
    <m/>
    <m/>
    <m/>
    <m/>
    <m/>
    <m/>
    <m/>
    <m/>
    <s v="No"/>
    <m/>
    <m/>
    <m/>
    <m/>
    <s v="10-105-000001-27001-700-2306-0000-0000-0"/>
    <m/>
    <m/>
    <m/>
    <m/>
    <m/>
    <m/>
    <m/>
    <m/>
    <m/>
  </r>
  <r>
    <s v="24-0485-A0002"/>
    <s v="Eric P Webster"/>
    <s v="Hatch-Multistate Capacity"/>
    <s v="National Institute of Food and Agriculture/Department of Agriculture"/>
    <m/>
    <x v="44"/>
    <d v="2026-09-30T00:00:00"/>
    <x v="27"/>
    <s v="Agriculture"/>
    <n v="170313"/>
    <s v="24-0485"/>
    <n v="170313"/>
    <s v="Active"/>
    <d v="2024-12-12T09:15:11"/>
    <s v="Agricultural Experiment Station"/>
    <n v="0"/>
    <s v="Original Award"/>
    <m/>
    <m/>
    <s v="Basic Research"/>
    <m/>
    <m/>
    <m/>
    <m/>
    <m/>
    <m/>
    <s v="NIFA Capacity Award Terms and Conditions at: https://nifa.usda.gov/terms-and-conditions"/>
    <m/>
    <m/>
    <s v="No"/>
    <m/>
    <s v="300000007170680"/>
    <m/>
    <m/>
    <s v="bc805ed0-9237-4f27-ac83-ba838b6ca0d3"/>
    <d v="2024-12-12T00:00:00"/>
    <m/>
    <m/>
    <m/>
    <s v="No"/>
    <m/>
    <d v="2026-09-30T00:00:00"/>
    <d v="2024-10-01T00:00:00"/>
    <m/>
    <s v="No"/>
    <n v="10.202999999999999"/>
    <s v="No"/>
    <m/>
    <m/>
    <m/>
    <m/>
    <m/>
    <s v="true"/>
    <s v="Agriculture, Life Sciences,  &amp; Natural Resources"/>
    <m/>
    <m/>
    <m/>
    <m/>
    <m/>
    <m/>
    <m/>
    <m/>
    <m/>
    <s v="No"/>
    <m/>
    <m/>
    <s v="No"/>
    <m/>
    <s v="Farrell Jean Rapp"/>
    <m/>
    <m/>
    <m/>
    <m/>
    <m/>
    <m/>
    <m/>
    <m/>
    <m/>
    <m/>
    <s v="170313"/>
    <m/>
    <m/>
    <m/>
    <m/>
    <m/>
    <m/>
    <m/>
    <m/>
    <m/>
    <m/>
    <m/>
    <m/>
    <m/>
    <m/>
    <m/>
    <m/>
    <m/>
    <m/>
    <m/>
    <m/>
    <m/>
    <m/>
    <m/>
    <m/>
    <m/>
    <m/>
    <m/>
    <m/>
    <m/>
    <m/>
    <s v="Yes"/>
    <s v="University of Wyoming"/>
    <m/>
    <m/>
    <m/>
    <m/>
    <m/>
    <m/>
    <m/>
    <m/>
    <m/>
    <s v="Cash"/>
    <m/>
    <m/>
    <m/>
    <m/>
    <m/>
    <m/>
    <m/>
    <m/>
    <m/>
    <s v="College of Agriculture, Life Sciences &amp; Natural Resources Deans Office"/>
    <s v="300000006254272"/>
    <m/>
    <m/>
    <m/>
    <m/>
    <m/>
    <m/>
    <m/>
    <m/>
    <m/>
    <m/>
    <m/>
    <m/>
    <m/>
    <m/>
    <m/>
    <m/>
    <m/>
    <m/>
    <m/>
    <m/>
    <m/>
    <m/>
    <m/>
    <m/>
    <m/>
    <m/>
    <s v="Determined on case-by-case basis for sub-projects, each of which are approved by sponsor"/>
    <m/>
    <s v="Agricultural Experiment Station"/>
    <s v="300000007170680"/>
    <m/>
    <m/>
    <m/>
    <m/>
    <m/>
    <m/>
    <m/>
    <m/>
    <m/>
    <m/>
    <m/>
    <m/>
    <m/>
    <m/>
    <m/>
    <m/>
    <m/>
    <m/>
    <n v="170313"/>
    <s v="Life Sciences"/>
    <n v="15"/>
    <n v="5"/>
    <m/>
    <m/>
    <m/>
    <m/>
    <m/>
    <m/>
    <m/>
    <m/>
    <m/>
    <m/>
    <m/>
    <m/>
    <m/>
    <m/>
    <m/>
    <m/>
    <m/>
    <m/>
    <s v="No"/>
    <m/>
    <s v="No"/>
    <m/>
    <m/>
    <m/>
    <m/>
    <m/>
    <m/>
    <m/>
    <s v="No"/>
    <m/>
    <s v="No"/>
    <n v="170313"/>
    <n v="0"/>
    <m/>
    <s v="NI25HMFPXXXXG014"/>
    <s v="No"/>
    <m/>
    <m/>
    <s v="Tori Henderson"/>
    <s v="US Citizen"/>
    <s v="W00135907"/>
    <m/>
    <s v="Female"/>
    <s v="No"/>
    <m/>
    <m/>
    <s v="No"/>
    <m/>
    <m/>
    <m/>
    <m/>
    <s v="Hatch-Multistate Capacity FY25"/>
    <m/>
    <s v="Federal Direct"/>
    <m/>
    <s v="No"/>
    <m/>
    <s v="Award Created"/>
    <s v="Farrell Jean Rapp"/>
    <d v="2024-12-12T09:15:11"/>
    <m/>
    <s v="No"/>
    <m/>
    <m/>
    <m/>
    <s v="Yes"/>
    <n v="1"/>
    <s v="Yes"/>
    <s v="Other Sponsored Activities"/>
    <m/>
    <s v="Reduced F&amp;A by Sponsor: Specify the rate % and base (MTDC, TDC, Other)"/>
    <n v="0"/>
    <s v="No"/>
    <m/>
    <m/>
    <m/>
    <m/>
    <m/>
    <s v="Grant"/>
    <s v="No"/>
    <m/>
    <m/>
    <m/>
    <s v="No"/>
    <s v="Cost Reimbursable"/>
    <m/>
    <m/>
    <m/>
    <m/>
    <s v="Agricultural Sciences"/>
    <s v="No"/>
    <s v="Required"/>
    <s v="Yes"/>
    <m/>
    <m/>
    <m/>
    <m/>
    <m/>
    <s v="1"/>
    <m/>
    <s v="Yes"/>
    <s v="Runner, Mary"/>
    <m/>
    <m/>
    <s v="Agriculture, Life Sciences,  &amp; Natural Resources"/>
    <m/>
    <m/>
    <m/>
    <s v="On Campus"/>
    <s v="Competing Continuation"/>
    <m/>
    <m/>
    <s v="No"/>
    <m/>
    <m/>
    <s v="3 Years"/>
    <m/>
    <m/>
    <s v="0"/>
    <s v="[Annual Technical Report, Final Technical Report]"/>
    <m/>
    <s v="US Citizen"/>
    <m/>
    <m/>
    <m/>
    <m/>
    <m/>
    <m/>
    <s v="100"/>
    <s v="W10153901"/>
    <s v="Not Hispanic or Latino"/>
    <m/>
    <m/>
    <m/>
    <s v="Male"/>
    <s v="Agricultural Experiment Station"/>
    <s v="300000007170680"/>
    <s v="Eric P Webster"/>
    <s v="Principal Investigator"/>
    <m/>
    <m/>
    <m/>
    <m/>
    <m/>
    <m/>
    <s v="0.0"/>
    <s v="0.0"/>
    <m/>
    <m/>
    <m/>
    <m/>
    <m/>
    <m/>
    <m/>
    <m/>
    <m/>
    <m/>
    <m/>
    <s v="NI25HMFPXXXXG014"/>
    <m/>
    <s v="01-USDANIFA"/>
    <s v="U.S. Federal Government"/>
    <m/>
    <s v="No"/>
    <m/>
    <m/>
    <m/>
    <m/>
    <m/>
    <m/>
    <m/>
    <m/>
    <m/>
    <m/>
    <m/>
    <m/>
    <m/>
    <m/>
    <m/>
    <m/>
    <m/>
    <m/>
    <m/>
    <m/>
    <m/>
    <m/>
    <m/>
    <m/>
    <m/>
    <m/>
    <m/>
    <m/>
    <m/>
    <m/>
    <m/>
    <m/>
    <m/>
    <m/>
    <m/>
    <m/>
    <m/>
    <m/>
    <m/>
    <m/>
    <m/>
    <m/>
    <m/>
    <m/>
    <m/>
    <m/>
    <m/>
    <m/>
    <m/>
    <m/>
    <s v="Multi State WyoCloudBudget Template (ver2.0).xlsx"/>
    <s v="7 USC 3319_ No_IDC.pdf"/>
    <s v="No"/>
    <m/>
    <s v="No"/>
    <m/>
    <m/>
    <m/>
    <m/>
    <m/>
    <m/>
    <m/>
    <m/>
    <m/>
    <m/>
    <s v="170313"/>
    <s v="1621529"/>
    <m/>
    <m/>
    <m/>
    <m/>
    <m/>
    <m/>
    <m/>
    <m/>
    <m/>
    <m/>
    <s v="Responsible Conduct of Research"/>
    <m/>
    <m/>
    <s v="No"/>
    <m/>
    <m/>
    <m/>
    <m/>
    <m/>
    <m/>
    <m/>
    <m/>
    <m/>
    <m/>
    <m/>
    <m/>
    <m/>
    <m/>
  </r>
  <r>
    <s v="25-0158-A0001"/>
    <s v="Jessica Williamson"/>
    <s v="Seasonal movement and distribution of the Northern Giant Hummingbird (Patagona sp.), the world’s largest hummingbird and a new species"/>
    <s v="Nuttall Ornithological Club"/>
    <m/>
    <x v="44"/>
    <d v="2025-12-31T00:00:00"/>
    <x v="7"/>
    <s v="Agriculture"/>
    <n v="6000"/>
    <s v="25-0158"/>
    <n v="6000"/>
    <s v="Active"/>
    <d v="2024-10-09T10:53:27"/>
    <s v="Zoology &amp; Physiology"/>
    <n v="0"/>
    <s v="Original Award"/>
    <m/>
    <m/>
    <s v="Basic Research"/>
    <m/>
    <m/>
    <m/>
    <m/>
    <m/>
    <m/>
    <m/>
    <m/>
    <s v="UW Foundation submitted application."/>
    <s v="No"/>
    <m/>
    <s v="300000007170078"/>
    <m/>
    <m/>
    <s v="ced1404b-db2b-4016-9682-80918c9c9d33"/>
    <d v="2024-11-04T00:00:00"/>
    <m/>
    <m/>
    <m/>
    <s v="No"/>
    <m/>
    <d v="2025-12-31T00:00:00"/>
    <d v="2024-10-01T00:00:00"/>
    <m/>
    <s v="No"/>
    <s v="NONFED"/>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6000"/>
    <s v="Life Sciences"/>
    <n v="15"/>
    <n v="5"/>
    <m/>
    <m/>
    <m/>
    <m/>
    <m/>
    <m/>
    <m/>
    <m/>
    <m/>
    <m/>
    <m/>
    <m/>
    <m/>
    <m/>
    <m/>
    <m/>
    <m/>
    <m/>
    <s v="No"/>
    <m/>
    <s v="No"/>
    <m/>
    <m/>
    <m/>
    <m/>
    <m/>
    <m/>
    <m/>
    <s v="No"/>
    <m/>
    <s v="No"/>
    <n v="6000"/>
    <n v="0"/>
    <m/>
    <m/>
    <s v="No"/>
    <m/>
    <m/>
    <s v="Vandana Sharma"/>
    <s v="Other Non US Citizen"/>
    <s v="W10420678"/>
    <s v="Not Hispanic or Latino"/>
    <s v="Female"/>
    <s v="Yes"/>
    <s v="PI Jessie Williamson will coordinate field logistics with Thomas Valqui, Emil Bautista, and Marlon Chagua from the Centro de Ornitología y Biodiversidad (CORBIDI), an NGO based in Lima, Peru. Proposal involves no cost-sharing with CORBIDI."/>
    <m/>
    <s v="No"/>
    <m/>
    <m/>
    <m/>
    <s v="Peru"/>
    <s v="Seasonal movement and distribution of the Northern Giant Hummingbird (Patagona sp.), the world’s largest hummingbird and a new species"/>
    <m/>
    <s v="Non-Federal"/>
    <m/>
    <s v="No"/>
    <m/>
    <s v="Award Created"/>
    <s v="Farrell Jean Rapp"/>
    <d v="2024-10-09T10:53:26"/>
    <m/>
    <s v="No"/>
    <s v="Approved"/>
    <d v="2023-05-04T00:00:00"/>
    <s v="Cornell IACUC: 2022-0127"/>
    <s v="Yes"/>
    <n v="1"/>
    <s v="No"/>
    <s v="Research"/>
    <m/>
    <s v="Reduced F&amp;A by Sponsor: Specify the rate % and base (MTDC, TDC, Other)"/>
    <n v="0"/>
    <s v="No"/>
    <m/>
    <m/>
    <m/>
    <m/>
    <m/>
    <s v="Grant"/>
    <s v="Yes"/>
    <s v="Peru"/>
    <s v="PI Jessie Williamson will travel to Peru to deploy GPS-GSM tags at field sites in Lima, Department, Peru where she has worked since 2018. Proposal outlines full details of fieldwork."/>
    <m/>
    <s v="No"/>
    <s v="Other"/>
    <s v="Check"/>
    <m/>
    <m/>
    <m/>
    <s v="Biological and Biomedical Sciences"/>
    <s v="Yes"/>
    <m/>
    <m/>
    <m/>
    <m/>
    <m/>
    <m/>
    <m/>
    <s v="1"/>
    <m/>
    <s v="Yes"/>
    <s v="Wroblewski, Mitchell"/>
    <m/>
    <m/>
    <s v="Agriculture, Life Sciences,  &amp; Natural Resources"/>
    <m/>
    <m/>
    <m/>
    <s v="On Campus"/>
    <s v="New"/>
    <m/>
    <m/>
    <s v="No"/>
    <m/>
    <m/>
    <s v="10 Years"/>
    <m/>
    <m/>
    <s v="0% MTDC"/>
    <s v="Other"/>
    <s v="1-page summary of progress due 09/01/2025"/>
    <m/>
    <m/>
    <m/>
    <m/>
    <m/>
    <m/>
    <m/>
    <s v="100"/>
    <s v="W10496320"/>
    <m/>
    <m/>
    <m/>
    <m/>
    <m/>
    <s v="Zoology &amp; Physiology"/>
    <s v="300000007170078"/>
    <s v="Jessica Williamson"/>
    <s v="Principal Investigator"/>
    <m/>
    <m/>
    <m/>
    <m/>
    <m/>
    <m/>
    <s v="0.0"/>
    <s v="0.0"/>
    <m/>
    <m/>
    <m/>
    <m/>
    <m/>
    <s v="Carrie Renee Hesco"/>
    <s v="1"/>
    <s v="Not Completed"/>
    <s v="Export Control"/>
    <m/>
    <m/>
    <s v="NONE"/>
    <s v="Non-Profit"/>
    <s v="07-NOC"/>
    <s v="Non-Profit Organizations"/>
    <m/>
    <s v="No"/>
    <m/>
    <m/>
    <m/>
    <m/>
    <m/>
    <m/>
    <m/>
    <m/>
    <m/>
    <m/>
    <m/>
    <m/>
    <m/>
    <m/>
    <m/>
    <m/>
    <m/>
    <m/>
    <m/>
    <m/>
    <m/>
    <m/>
    <m/>
    <m/>
    <m/>
    <m/>
    <m/>
    <m/>
    <m/>
    <m/>
    <m/>
    <m/>
    <m/>
    <m/>
    <m/>
    <m/>
    <m/>
    <m/>
    <m/>
    <m/>
    <m/>
    <m/>
    <m/>
    <m/>
    <m/>
    <m/>
    <m/>
    <m/>
    <m/>
    <m/>
    <s v="Proposal_Williamson_Blake-NuttallFundApplication_2024.pdf"/>
    <s v="FOA_Blake-Nuttall Fund Grants - Nuttall Ornithological Club.pdf"/>
    <s v="No"/>
    <m/>
    <s v="No"/>
    <m/>
    <m/>
    <m/>
    <m/>
    <m/>
    <m/>
    <m/>
    <m/>
    <m/>
    <m/>
    <m/>
    <s v="6000"/>
    <m/>
    <m/>
    <m/>
    <m/>
    <m/>
    <m/>
    <m/>
    <m/>
    <m/>
    <m/>
    <m/>
    <m/>
    <m/>
    <s v="No"/>
    <m/>
    <m/>
    <m/>
    <m/>
    <m/>
    <m/>
    <m/>
    <m/>
    <m/>
    <m/>
    <m/>
    <m/>
    <m/>
    <m/>
  </r>
  <r>
    <s v="25-0174-A0001"/>
    <s v="Sreejayan Nair"/>
    <s v="Fixed-Dose Combination Pill of Metformin-Vitamin B12 to Mitigate Vitamin B12 Deficiency in Metformin Users"/>
    <s v="New Mexico Start-Up Factory"/>
    <s v="National Institute of General Medical Sciences/National Institutes of Health/Department of Health and Human Services"/>
    <x v="44"/>
    <d v="2025-03-31T00:00:00"/>
    <x v="50"/>
    <s v="Health Sciences"/>
    <n v="21675"/>
    <s v="25-0174"/>
    <n v="21675"/>
    <s v="Active"/>
    <d v="2024-10-02T12:12:50"/>
    <s v="School of Pharmacy"/>
    <n v="0"/>
    <s v="Original Award"/>
    <m/>
    <m/>
    <s v="Applied Research"/>
    <m/>
    <m/>
    <m/>
    <m/>
    <m/>
    <m/>
    <m/>
    <m/>
    <s v="none"/>
    <s v="No"/>
    <m/>
    <s v="300000007169928"/>
    <m/>
    <m/>
    <s v="d04dec5d-9883-48e2-875f-0f7ce81d6caa"/>
    <d v="2024-10-03T00:00:00"/>
    <m/>
    <m/>
    <m/>
    <s v="No"/>
    <m/>
    <d v="2025-03-31T00:00:00"/>
    <d v="2024-10-01T00:00:00"/>
    <m/>
    <s v="No"/>
    <n v="93.858999999999995"/>
    <s v="No"/>
    <m/>
    <m/>
    <m/>
    <m/>
    <m/>
    <s v="false"/>
    <s v="Health Sciences"/>
    <m/>
    <m/>
    <m/>
    <m/>
    <m/>
    <m/>
    <m/>
    <m/>
    <m/>
    <s v="No"/>
    <m/>
    <m/>
    <s v="No"/>
    <m/>
    <s v="Kristi Hargis Stockdale"/>
    <m/>
    <m/>
    <m/>
    <m/>
    <m/>
    <m/>
    <m/>
    <m/>
    <m/>
    <m/>
    <m/>
    <m/>
    <m/>
    <m/>
    <m/>
    <m/>
    <m/>
    <m/>
    <m/>
    <m/>
    <m/>
    <m/>
    <m/>
    <m/>
    <m/>
    <m/>
    <m/>
    <m/>
    <m/>
    <m/>
    <m/>
    <m/>
    <m/>
    <m/>
    <m/>
    <m/>
    <m/>
    <m/>
    <m/>
    <m/>
    <m/>
    <s v="No"/>
    <m/>
    <m/>
    <m/>
    <m/>
    <m/>
    <m/>
    <m/>
    <m/>
    <m/>
    <m/>
    <m/>
    <m/>
    <m/>
    <m/>
    <m/>
    <m/>
    <m/>
    <m/>
    <m/>
    <m/>
    <m/>
    <m/>
    <m/>
    <m/>
    <m/>
    <m/>
    <m/>
    <m/>
    <m/>
    <m/>
    <m/>
    <m/>
    <m/>
    <m/>
    <m/>
    <m/>
    <m/>
    <m/>
    <m/>
    <m/>
    <m/>
    <m/>
    <m/>
    <m/>
    <m/>
    <m/>
    <m/>
    <m/>
    <m/>
    <m/>
    <s v="School of Pharmacy"/>
    <s v="300000007169928"/>
    <m/>
    <m/>
    <m/>
    <m/>
    <m/>
    <m/>
    <m/>
    <m/>
    <m/>
    <m/>
    <m/>
    <m/>
    <m/>
    <m/>
    <m/>
    <m/>
    <m/>
    <m/>
    <n v="15000"/>
    <s v="Life Sciences"/>
    <n v="15"/>
    <n v="5"/>
    <m/>
    <m/>
    <m/>
    <m/>
    <m/>
    <m/>
    <m/>
    <m/>
    <m/>
    <m/>
    <m/>
    <m/>
    <m/>
    <m/>
    <m/>
    <m/>
    <m/>
    <m/>
    <s v="No"/>
    <m/>
    <s v="No"/>
    <m/>
    <m/>
    <m/>
    <m/>
    <m/>
    <m/>
    <m/>
    <s v="No"/>
    <m/>
    <s v="No"/>
    <n v="15000"/>
    <n v="6675"/>
    <m/>
    <s v="UT2GM148080"/>
    <s v="No"/>
    <m/>
    <m/>
    <s v="Rebecca Ann Clemence"/>
    <s v="US Citizen"/>
    <s v="W02603981"/>
    <s v="Not Hispanic or Latino"/>
    <s v="Female"/>
    <s v="No"/>
    <m/>
    <m/>
    <s v="No"/>
    <m/>
    <m/>
    <m/>
    <m/>
    <s v="Fixed-Dose Combination Pill of Metformin-Vitamin B12 to Mitigate Vitamin B12 Deficiency in Metformin Users"/>
    <m/>
    <s v="Federal Passthrough"/>
    <m/>
    <s v="No"/>
    <m/>
    <s v="Award Created"/>
    <s v="Kristi Hargis Stockdale"/>
    <d v="2024-10-02T12:12:49"/>
    <m/>
    <s v="No"/>
    <m/>
    <m/>
    <m/>
    <s v="No"/>
    <n v="1"/>
    <s v="No"/>
    <s v="Research"/>
    <m/>
    <s v="Reduced F&amp;A by Sponsor: Specify the rate % and base (MTDC, TDC, Other)"/>
    <n v="6675"/>
    <s v="No"/>
    <m/>
    <m/>
    <m/>
    <m/>
    <m/>
    <s v="Grant"/>
    <s v="No"/>
    <m/>
    <m/>
    <m/>
    <s v="No"/>
    <s v="Fixed Price"/>
    <m/>
    <m/>
    <m/>
    <m/>
    <s v="Health Sciences"/>
    <s v="No"/>
    <m/>
    <m/>
    <m/>
    <m/>
    <m/>
    <m/>
    <m/>
    <s v="1"/>
    <m/>
    <s v="No"/>
    <s v="Wroblewski, Mitchell"/>
    <m/>
    <m/>
    <s v="Health Sciences"/>
    <m/>
    <s v="01-NIGMS"/>
    <m/>
    <s v="On Campus"/>
    <s v="New"/>
    <m/>
    <m/>
    <s v="No"/>
    <m/>
    <m/>
    <s v="3 Years"/>
    <m/>
    <m/>
    <s v="44.5"/>
    <s v="Final Technical Report"/>
    <m/>
    <s v="Permanent Resident"/>
    <m/>
    <m/>
    <m/>
    <m/>
    <m/>
    <m/>
    <s v="100"/>
    <s v="W01299118"/>
    <s v="Not Hispanic or Latino"/>
    <m/>
    <m/>
    <m/>
    <s v="Male"/>
    <s v="School of Pharmacy"/>
    <s v="300000007169928"/>
    <s v="Sreejayan Nair"/>
    <s v="Principal Investigator"/>
    <m/>
    <m/>
    <m/>
    <m/>
    <m/>
    <m/>
    <s v="0.0"/>
    <s v="0.0"/>
    <m/>
    <m/>
    <m/>
    <m/>
    <m/>
    <m/>
    <m/>
    <m/>
    <m/>
    <m/>
    <m/>
    <m/>
    <s v="Industry"/>
    <s v="05-NMSUF"/>
    <s v="Industry"/>
    <m/>
    <s v="No"/>
    <m/>
    <m/>
    <m/>
    <m/>
    <m/>
    <m/>
    <m/>
    <m/>
    <m/>
    <m/>
    <m/>
    <m/>
    <m/>
    <m/>
    <m/>
    <m/>
    <m/>
    <m/>
    <m/>
    <m/>
    <m/>
    <m/>
    <m/>
    <m/>
    <m/>
    <m/>
    <m/>
    <m/>
    <m/>
    <m/>
    <m/>
    <m/>
    <m/>
    <m/>
    <m/>
    <m/>
    <m/>
    <m/>
    <m/>
    <m/>
    <m/>
    <m/>
    <m/>
    <m/>
    <m/>
    <m/>
    <m/>
    <m/>
    <m/>
    <m/>
    <s v="Nair_Ascend_Proposal_Revised.pdf"/>
    <s v="Ascend_RFP .pdf"/>
    <s v="No"/>
    <m/>
    <s v="No"/>
    <m/>
    <m/>
    <m/>
    <m/>
    <m/>
    <m/>
    <m/>
    <m/>
    <m/>
    <m/>
    <m/>
    <s v="21675"/>
    <m/>
    <m/>
    <m/>
    <m/>
    <m/>
    <m/>
    <m/>
    <m/>
    <m/>
    <m/>
    <m/>
    <m/>
    <m/>
    <s v="No"/>
    <m/>
    <m/>
    <m/>
    <m/>
    <m/>
    <m/>
    <m/>
    <m/>
    <m/>
    <m/>
    <m/>
    <m/>
    <m/>
    <m/>
  </r>
  <r>
    <s v="24-1085-A0001"/>
    <s v="Christine L. McKibbin"/>
    <s v="Title IIID Funding to Support Evidence-Based Program Delivery"/>
    <s v="Wyoming Department of Health"/>
    <m/>
    <x v="44"/>
    <d v="2025-09-30T00:00:00"/>
    <x v="23"/>
    <s v="Arts &amp; Sciences"/>
    <n v="45000"/>
    <s v="24-1085"/>
    <n v="45000"/>
    <s v="Active"/>
    <d v="2024-09-11T12:30:52"/>
    <s v="Psychology"/>
    <n v="0"/>
    <s v="Original Award"/>
    <m/>
    <m/>
    <s v="Other Sponsored Activity"/>
    <m/>
    <m/>
    <m/>
    <m/>
    <m/>
    <m/>
    <m/>
    <m/>
    <m/>
    <s v="No"/>
    <m/>
    <s v="300000007170292"/>
    <m/>
    <m/>
    <s v="d0781565-b710-4c34-96f2-e5bf5be7ab78"/>
    <m/>
    <m/>
    <m/>
    <m/>
    <s v="No"/>
    <m/>
    <d v="2025-09-30T00:00:00"/>
    <d v="2024-10-01T00:00:00"/>
    <m/>
    <s v="No"/>
    <n v="93.043000000000006"/>
    <s v="No"/>
    <m/>
    <m/>
    <m/>
    <s v="No"/>
    <m/>
    <s v="true"/>
    <m/>
    <m/>
    <m/>
    <m/>
    <m/>
    <m/>
    <m/>
    <m/>
    <m/>
    <m/>
    <s v="No"/>
    <m/>
    <m/>
    <s v="No"/>
    <m/>
    <s v="Kristi Hargis Stockdale"/>
    <m/>
    <m/>
    <m/>
    <m/>
    <m/>
    <m/>
    <m/>
    <m/>
    <m/>
    <m/>
    <m/>
    <m/>
    <m/>
    <m/>
    <m/>
    <m/>
    <m/>
    <m/>
    <m/>
    <m/>
    <m/>
    <m/>
    <m/>
    <m/>
    <m/>
    <m/>
    <m/>
    <m/>
    <m/>
    <m/>
    <m/>
    <m/>
    <m/>
    <m/>
    <m/>
    <m/>
    <m/>
    <m/>
    <m/>
    <m/>
    <m/>
    <s v="No"/>
    <m/>
    <m/>
    <m/>
    <m/>
    <m/>
    <m/>
    <m/>
    <m/>
    <m/>
    <m/>
    <m/>
    <m/>
    <m/>
    <m/>
    <m/>
    <m/>
    <m/>
    <m/>
    <m/>
    <m/>
    <m/>
    <m/>
    <m/>
    <m/>
    <m/>
    <m/>
    <m/>
    <m/>
    <m/>
    <m/>
    <m/>
    <m/>
    <m/>
    <m/>
    <m/>
    <m/>
    <m/>
    <m/>
    <m/>
    <m/>
    <m/>
    <m/>
    <m/>
    <m/>
    <m/>
    <m/>
    <m/>
    <m/>
    <m/>
    <m/>
    <s v="Psychology"/>
    <s v="300000007170292"/>
    <m/>
    <m/>
    <m/>
    <m/>
    <m/>
    <m/>
    <m/>
    <m/>
    <m/>
    <m/>
    <m/>
    <m/>
    <m/>
    <m/>
    <m/>
    <m/>
    <m/>
    <m/>
    <n v="45000"/>
    <s v="Psychology"/>
    <n v="15"/>
    <n v="5"/>
    <m/>
    <m/>
    <m/>
    <m/>
    <m/>
    <m/>
    <m/>
    <m/>
    <m/>
    <m/>
    <m/>
    <m/>
    <m/>
    <m/>
    <m/>
    <m/>
    <m/>
    <m/>
    <s v="No"/>
    <m/>
    <s v="No"/>
    <m/>
    <m/>
    <m/>
    <m/>
    <m/>
    <m/>
    <m/>
    <s v="No"/>
    <m/>
    <s v="No"/>
    <n v="45000"/>
    <n v="0"/>
    <m/>
    <m/>
    <s v="No"/>
    <m/>
    <m/>
    <s v="Vicki Marie Nelson"/>
    <s v="US Citizen"/>
    <s v="W00267836"/>
    <s v="Not Hispanic or Latino"/>
    <s v="Female"/>
    <s v="No"/>
    <m/>
    <m/>
    <s v="No"/>
    <m/>
    <m/>
    <m/>
    <m/>
    <s v="Title III-D Funding to Support Evidence-Based Program Delivery in Wyoming"/>
    <m/>
    <s v="Federal Passthrough"/>
    <m/>
    <s v="No"/>
    <m/>
    <s v="Award Created"/>
    <s v="Kristi Hargis Stockdale"/>
    <d v="2024-09-11T12:30:51"/>
    <m/>
    <s v="Yes"/>
    <m/>
    <m/>
    <m/>
    <s v="Yes"/>
    <m/>
    <s v="No"/>
    <s v="Other Sponsored Activities"/>
    <s v="Reduced F&amp;A by Sponsor: Specify the rate % and base (MTDC, TDC, Other)"/>
    <m/>
    <n v="0"/>
    <s v="No"/>
    <m/>
    <m/>
    <m/>
    <m/>
    <m/>
    <s v="Grant"/>
    <s v="No"/>
    <m/>
    <m/>
    <m/>
    <s v="No"/>
    <s v="Cost Reimbursable"/>
    <m/>
    <s v="Approved"/>
    <d v="2023-09-26T00:00:00"/>
    <s v="20200406CM02731"/>
    <m/>
    <s v="No"/>
    <m/>
    <m/>
    <m/>
    <m/>
    <m/>
    <m/>
    <m/>
    <s v="1"/>
    <m/>
    <s v="Yes"/>
    <s v="Collins, Kaylee"/>
    <m/>
    <m/>
    <s v="Arts &amp; Sciences"/>
    <m/>
    <m/>
    <m/>
    <s v="Off Campus"/>
    <s v="New"/>
    <m/>
    <m/>
    <s v="No"/>
    <m/>
    <m/>
    <m/>
    <m/>
    <s v="0"/>
    <m/>
    <m/>
    <m/>
    <s v="US Citizen"/>
    <s v="0.0"/>
    <s v="0.0"/>
    <m/>
    <m/>
    <s v="0.0"/>
    <s v="0.0"/>
    <s v="50"/>
    <s v="W04798768"/>
    <m/>
    <m/>
    <m/>
    <m/>
    <s v="Female"/>
    <s v="Psychology"/>
    <s v="300000007170292"/>
    <s v="Christine L. McKibbin"/>
    <s v="Principal Investigator"/>
    <s v="0.0"/>
    <s v="0.0"/>
    <m/>
    <m/>
    <s v="0.0"/>
    <s v="0.0"/>
    <s v="0.0"/>
    <s v="0.0"/>
    <m/>
    <m/>
    <m/>
    <m/>
    <m/>
    <m/>
    <m/>
    <m/>
    <m/>
    <m/>
    <m/>
    <s v="242487"/>
    <m/>
    <s v="02-WYHLTH"/>
    <s v="Wyoming State Governmental Entities"/>
    <m/>
    <s v="No"/>
    <m/>
    <m/>
    <m/>
    <m/>
    <m/>
    <m/>
    <m/>
    <m/>
    <m/>
    <m/>
    <m/>
    <m/>
    <m/>
    <m/>
    <m/>
    <m/>
    <m/>
    <m/>
    <m/>
    <m/>
    <m/>
    <m/>
    <m/>
    <m/>
    <m/>
    <m/>
    <m/>
    <m/>
    <m/>
    <m/>
    <m/>
    <m/>
    <m/>
    <m/>
    <m/>
    <m/>
    <m/>
    <m/>
    <m/>
    <m/>
    <m/>
    <m/>
    <m/>
    <m/>
    <m/>
    <m/>
    <m/>
    <m/>
    <m/>
    <m/>
    <s v="FY 2025 Title IIID Budget Justification.docx,FY 2025 Title IIID Budget Justification updated.docx"/>
    <s v="Indirects info.pdf"/>
    <s v="No"/>
    <m/>
    <s v="No"/>
    <m/>
    <m/>
    <m/>
    <m/>
    <m/>
    <m/>
    <m/>
    <m/>
    <m/>
    <m/>
    <m/>
    <s v="54000"/>
    <m/>
    <m/>
    <m/>
    <m/>
    <m/>
    <m/>
    <m/>
    <m/>
    <m/>
    <m/>
    <m/>
    <m/>
    <m/>
    <s v="No"/>
    <m/>
    <m/>
    <m/>
    <m/>
    <m/>
    <m/>
    <m/>
    <m/>
    <m/>
    <m/>
    <m/>
    <m/>
    <m/>
    <m/>
  </r>
  <r>
    <s v="23-1497-A0002-0"/>
    <s v="Christina Kuzmych"/>
    <s v="FY 2023 Radio Community Service Grant"/>
    <s v="Corporation for Public Broadcasting"/>
    <m/>
    <x v="44"/>
    <d v="2025-09-30T00:00:00"/>
    <x v="19"/>
    <s v="REDD"/>
    <n v="365944"/>
    <s v="23-1497"/>
    <n v="365944"/>
    <s v="Active"/>
    <d v="2024-09-11T14:14:31"/>
    <s v="Wyoming Public Media"/>
    <n v="0"/>
    <s v="Original Award"/>
    <m/>
    <m/>
    <s v="Other Sponsored Activity"/>
    <m/>
    <m/>
    <m/>
    <m/>
    <m/>
    <m/>
    <m/>
    <m/>
    <m/>
    <s v="No"/>
    <m/>
    <s v="300000007170152"/>
    <m/>
    <m/>
    <s v="da3e08fe-9fea-4d5d-9ba9-b3eb6d31a51a"/>
    <d v="2024-09-11T00:00:00"/>
    <m/>
    <m/>
    <m/>
    <s v="No"/>
    <m/>
    <d v="2025-09-30T00:00:00"/>
    <d v="2024-10-01T00:00:00"/>
    <m/>
    <s v="No"/>
    <s v="NONFED"/>
    <s v="No"/>
    <m/>
    <m/>
    <m/>
    <m/>
    <m/>
    <s v="true"/>
    <s v="Research &amp; Economic Development"/>
    <m/>
    <m/>
    <m/>
    <m/>
    <m/>
    <m/>
    <m/>
    <m/>
    <m/>
    <s v="No"/>
    <m/>
    <m/>
    <s v="No"/>
    <m/>
    <s v="Kayleigh Ann Edgar"/>
    <m/>
    <m/>
    <m/>
    <m/>
    <m/>
    <m/>
    <m/>
    <m/>
    <m/>
    <m/>
    <m/>
    <m/>
    <m/>
    <m/>
    <m/>
    <m/>
    <m/>
    <m/>
    <m/>
    <m/>
    <m/>
    <m/>
    <m/>
    <m/>
    <m/>
    <m/>
    <m/>
    <m/>
    <m/>
    <m/>
    <m/>
    <m/>
    <m/>
    <m/>
    <m/>
    <m/>
    <m/>
    <m/>
    <m/>
    <m/>
    <m/>
    <s v="No"/>
    <m/>
    <m/>
    <m/>
    <m/>
    <m/>
    <m/>
    <m/>
    <m/>
    <m/>
    <m/>
    <m/>
    <m/>
    <m/>
    <m/>
    <m/>
    <m/>
    <m/>
    <m/>
    <m/>
    <m/>
    <m/>
    <m/>
    <m/>
    <m/>
    <m/>
    <m/>
    <m/>
    <m/>
    <m/>
    <m/>
    <m/>
    <m/>
    <m/>
    <m/>
    <m/>
    <m/>
    <m/>
    <m/>
    <m/>
    <m/>
    <m/>
    <m/>
    <m/>
    <m/>
    <m/>
    <m/>
    <m/>
    <m/>
    <m/>
    <m/>
    <s v="Wyoming Public Media"/>
    <s v="300000007170152"/>
    <m/>
    <m/>
    <m/>
    <m/>
    <m/>
    <m/>
    <m/>
    <m/>
    <m/>
    <m/>
    <m/>
    <m/>
    <m/>
    <m/>
    <m/>
    <m/>
    <m/>
    <m/>
    <n v="365944"/>
    <s v="Non-Science and Engineering Fields"/>
    <n v="15"/>
    <n v="5"/>
    <m/>
    <m/>
    <m/>
    <m/>
    <m/>
    <m/>
    <m/>
    <m/>
    <m/>
    <m/>
    <m/>
    <m/>
    <m/>
    <m/>
    <m/>
    <m/>
    <m/>
    <m/>
    <s v="No"/>
    <m/>
    <s v="No"/>
    <m/>
    <m/>
    <m/>
    <m/>
    <m/>
    <m/>
    <m/>
    <s v="No"/>
    <m/>
    <s v="No"/>
    <n v="365944"/>
    <n v="0"/>
    <m/>
    <m/>
    <s v="No"/>
    <m/>
    <m/>
    <s v="Christina Kuzmych"/>
    <s v="US Citizen"/>
    <s v="W07022220"/>
    <s v="Not Hispanic or Latino"/>
    <s v="Female"/>
    <s v="No"/>
    <m/>
    <m/>
    <s v="No"/>
    <m/>
    <m/>
    <m/>
    <m/>
    <s v="FY 2024 Radio Community Service Grant"/>
    <m/>
    <s v="Non-Federal"/>
    <m/>
    <s v="No"/>
    <m/>
    <m/>
    <m/>
    <m/>
    <m/>
    <s v="No"/>
    <m/>
    <m/>
    <m/>
    <s v="Yes"/>
    <n v="1"/>
    <s v="No"/>
    <s v="Other Sponsored Activities"/>
    <m/>
    <s v="Reduced F&amp;A by Sponsor: Specify the rate % and base (MTDC, TDC, Other)"/>
    <n v="0"/>
    <s v="No"/>
    <m/>
    <m/>
    <m/>
    <m/>
    <m/>
    <s v="Grant"/>
    <s v="No"/>
    <m/>
    <m/>
    <m/>
    <s v="No"/>
    <s v="Fixed Price"/>
    <m/>
    <m/>
    <m/>
    <m/>
    <m/>
    <s v="No"/>
    <m/>
    <m/>
    <s v="Communication and Communications Technologies"/>
    <m/>
    <m/>
    <m/>
    <m/>
    <s v="1"/>
    <m/>
    <s v="No"/>
    <s v="Dixon, Athena"/>
    <m/>
    <m/>
    <m/>
    <m/>
    <m/>
    <m/>
    <s v="On Campus"/>
    <s v="New"/>
    <s v="non-competing continuation"/>
    <m/>
    <s v="No"/>
    <m/>
    <m/>
    <m/>
    <m/>
    <m/>
    <s v="0%"/>
    <m/>
    <m/>
    <s v="US Citizen"/>
    <s v="0.0"/>
    <s v="0.0"/>
    <s v="0.0"/>
    <s v="0.0"/>
    <s v="0.0"/>
    <s v="0.0"/>
    <s v="100"/>
    <s v="W07022220"/>
    <s v="Not Hispanic or Latino"/>
    <m/>
    <m/>
    <m/>
    <s v="Female"/>
    <s v="Wyoming Public Media"/>
    <s v="300000007170152"/>
    <s v="Christina Kuzmych"/>
    <s v="Principal Investigator"/>
    <s v="0.0"/>
    <s v="0.0"/>
    <s v="0.0"/>
    <s v="0.0"/>
    <s v="0.0"/>
    <s v="0.0"/>
    <s v="0.0"/>
    <s v="0.0"/>
    <m/>
    <m/>
    <m/>
    <m/>
    <m/>
    <m/>
    <m/>
    <m/>
    <m/>
    <m/>
    <m/>
    <s v="NONE"/>
    <m/>
    <s v="07-CPB"/>
    <s v="Non-Profit Organizations"/>
    <m/>
    <s v="No"/>
    <m/>
    <m/>
    <m/>
    <m/>
    <m/>
    <m/>
    <m/>
    <m/>
    <m/>
    <m/>
    <m/>
    <m/>
    <m/>
    <m/>
    <m/>
    <m/>
    <m/>
    <m/>
    <m/>
    <m/>
    <m/>
    <m/>
    <m/>
    <m/>
    <m/>
    <m/>
    <m/>
    <m/>
    <m/>
    <m/>
    <m/>
    <m/>
    <m/>
    <m/>
    <m/>
    <m/>
    <m/>
    <m/>
    <m/>
    <m/>
    <m/>
    <m/>
    <m/>
    <m/>
    <m/>
    <m/>
    <m/>
    <m/>
    <m/>
    <m/>
    <s v="Screenshot 2024-06-27 092232.png"/>
    <s v="Other Sponsored - Established Indirect Costs Rates.xlsx,Wyoming Public Media - CPB.pdf"/>
    <s v="No"/>
    <m/>
    <s v="No"/>
    <m/>
    <m/>
    <m/>
    <m/>
    <m/>
    <m/>
    <m/>
    <m/>
    <m/>
    <m/>
    <m/>
    <s v="365944"/>
    <m/>
    <m/>
    <m/>
    <m/>
    <m/>
    <m/>
    <m/>
    <m/>
    <m/>
    <m/>
    <m/>
    <m/>
    <m/>
    <s v="No"/>
    <m/>
    <m/>
    <m/>
    <m/>
    <m/>
    <m/>
    <m/>
    <m/>
    <m/>
    <m/>
    <m/>
    <m/>
    <m/>
    <m/>
  </r>
  <r>
    <s v="24-0371-A0003"/>
    <s v="Jonathan F. Prather"/>
    <s v="Wyoming and Eastern Colorado Junior Science and Humanities Symposium (JSHS)"/>
    <s v="National Science Teachers Association"/>
    <s v="Army Research Office/Department of Defense"/>
    <x v="44"/>
    <d v="2025-07-31T00:00:00"/>
    <x v="57"/>
    <s v="Agriculture"/>
    <n v="7250"/>
    <s v="24-0371"/>
    <n v="7250"/>
    <s v="Active"/>
    <d v="2024-10-18T07:54:40"/>
    <s v="Life Science Program"/>
    <n v="0"/>
    <s v="Original Award"/>
    <m/>
    <m/>
    <s v="Other Sponsored Activity"/>
    <m/>
    <m/>
    <m/>
    <m/>
    <m/>
    <m/>
    <m/>
    <m/>
    <m/>
    <s v="No"/>
    <m/>
    <s v="300000007170222"/>
    <m/>
    <m/>
    <s v="ea3d305e-bc80-4097-8d15-23fecd7728a1"/>
    <d v="2024-09-30T00:00:00"/>
    <m/>
    <m/>
    <m/>
    <s v="No"/>
    <m/>
    <d v="2025-07-31T00:00:00"/>
    <d v="2024-10-01T00:00:00"/>
    <m/>
    <s v="No"/>
    <n v="12.63"/>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Life Science Program"/>
    <s v="300000007170222"/>
    <m/>
    <m/>
    <m/>
    <m/>
    <m/>
    <m/>
    <m/>
    <m/>
    <m/>
    <m/>
    <m/>
    <m/>
    <m/>
    <m/>
    <m/>
    <m/>
    <m/>
    <m/>
    <n v="7250"/>
    <s v="Life Sciences"/>
    <n v="15"/>
    <n v="5"/>
    <m/>
    <m/>
    <m/>
    <m/>
    <m/>
    <m/>
    <m/>
    <m/>
    <m/>
    <m/>
    <m/>
    <m/>
    <m/>
    <m/>
    <m/>
    <m/>
    <m/>
    <m/>
    <s v="No"/>
    <m/>
    <s v="No"/>
    <m/>
    <m/>
    <m/>
    <m/>
    <m/>
    <m/>
    <m/>
    <s v="No"/>
    <m/>
    <s v="No"/>
    <n v="7250"/>
    <n v="0"/>
    <m/>
    <s v="W911SR-15-2-0001"/>
    <s v="No"/>
    <m/>
    <m/>
    <s v="Laura A. Cole"/>
    <s v="US Citizen"/>
    <s v="W00934712"/>
    <s v="Not Hispanic or Latino"/>
    <s v="Female"/>
    <s v="No"/>
    <m/>
    <m/>
    <s v="No"/>
    <m/>
    <m/>
    <m/>
    <m/>
    <s v="Wyoming and Eastern Colorado Junior Science and Humanities Symposium (JSHS): Academic Year 2024-2025"/>
    <m/>
    <s v="Federal Passthrough"/>
    <m/>
    <s v="No"/>
    <m/>
    <s v="Award Created"/>
    <s v="Kristi Hargis Stockdale"/>
    <d v="2024-10-18T07:54:40"/>
    <m/>
    <s v="No"/>
    <m/>
    <m/>
    <m/>
    <s v="Yes"/>
    <n v="1"/>
    <s v="No"/>
    <s v="Other Sponsored Activities"/>
    <m/>
    <s v="Reduced F&amp;A by Sponsor: Specify the rate % and base (MTDC, TDC, Other)"/>
    <n v="0"/>
    <s v="No"/>
    <m/>
    <m/>
    <m/>
    <m/>
    <m/>
    <s v="Grant"/>
    <s v="No"/>
    <m/>
    <m/>
    <m/>
    <s v="No"/>
    <s v="Cost Reimbursable"/>
    <m/>
    <m/>
    <m/>
    <m/>
    <s v="Biological and Biomedical Sciences"/>
    <s v="No"/>
    <m/>
    <m/>
    <m/>
    <m/>
    <m/>
    <m/>
    <m/>
    <s v="1"/>
    <m/>
    <s v="Yes"/>
    <s v="Wroblewski, Mitchell"/>
    <m/>
    <m/>
    <s v="Agriculture, Life Sciences,  &amp; Natural Resources"/>
    <m/>
    <s v="01-DODARMY"/>
    <m/>
    <s v="On Campus"/>
    <s v="Competing Continuation"/>
    <m/>
    <m/>
    <s v="No"/>
    <m/>
    <m/>
    <s v="3 Years"/>
    <m/>
    <m/>
    <s v="0 %"/>
    <s v="Other"/>
    <s v="Singed Technical Report due no later than August 15, 2025"/>
    <s v="US Citizen"/>
    <m/>
    <m/>
    <m/>
    <m/>
    <m/>
    <m/>
    <s v="100"/>
    <s v="W06152022"/>
    <m/>
    <m/>
    <m/>
    <m/>
    <s v="Male"/>
    <s v="Life Science Program"/>
    <s v="300000007170222"/>
    <s v="Jonathan F. Prather"/>
    <s v="Principal Investigator"/>
    <m/>
    <m/>
    <m/>
    <m/>
    <m/>
    <m/>
    <s v="0.0"/>
    <s v="0.0"/>
    <m/>
    <m/>
    <m/>
    <m/>
    <m/>
    <m/>
    <m/>
    <m/>
    <m/>
    <m/>
    <m/>
    <s v="25-071-043"/>
    <m/>
    <s v="07-NSTA"/>
    <s v="Non-Profit Organizations"/>
    <m/>
    <s v="No"/>
    <m/>
    <m/>
    <m/>
    <m/>
    <m/>
    <m/>
    <m/>
    <m/>
    <m/>
    <m/>
    <m/>
    <m/>
    <m/>
    <m/>
    <m/>
    <m/>
    <m/>
    <m/>
    <m/>
    <m/>
    <m/>
    <m/>
    <m/>
    <m/>
    <m/>
    <m/>
    <m/>
    <m/>
    <m/>
    <m/>
    <m/>
    <m/>
    <m/>
    <m/>
    <m/>
    <m/>
    <m/>
    <m/>
    <m/>
    <m/>
    <m/>
    <m/>
    <m/>
    <m/>
    <m/>
    <m/>
    <m/>
    <m/>
    <m/>
    <m/>
    <s v="JSHS budget justification.pdf"/>
    <s v="JSHS policy on indirect costs.pdf"/>
    <s v="No"/>
    <m/>
    <s v="No"/>
    <m/>
    <m/>
    <m/>
    <m/>
    <m/>
    <m/>
    <m/>
    <m/>
    <m/>
    <m/>
    <m/>
    <s v="7250"/>
    <m/>
    <m/>
    <m/>
    <m/>
    <m/>
    <m/>
    <m/>
    <m/>
    <m/>
    <m/>
    <m/>
    <m/>
    <m/>
    <s v="No"/>
    <m/>
    <m/>
    <m/>
    <m/>
    <m/>
    <m/>
    <m/>
    <m/>
    <m/>
    <m/>
    <m/>
    <m/>
    <m/>
    <m/>
  </r>
  <r>
    <s v="23-1620-A0001"/>
    <s v="Charles W. Nye"/>
    <s v="CarbonSAFE Phase II: Echo Springs"/>
    <s v="U.S. Department of Energy"/>
    <m/>
    <x v="44"/>
    <d v="2026-09-30T00:00:00"/>
    <x v="12"/>
    <s v="School of Energy Resources"/>
    <n v="8997490"/>
    <s v="23-1620"/>
    <n v="8997490"/>
    <s v="Active"/>
    <d v="2024-09-30T09:58:08"/>
    <s v="School of Energy Resources Directors Office"/>
    <n v="0"/>
    <s v="Original Award"/>
    <m/>
    <m/>
    <s v="Applied Research"/>
    <m/>
    <m/>
    <m/>
    <m/>
    <m/>
    <m/>
    <s v="Construction Signage Davis-Bacon Act Requirements"/>
    <m/>
    <s v="This award is to drill a test well near Wamsutter Wyoming to learn what the rocks at that location are like. If suitable, we will propose CarbonSAFE Phase III two years from now, and may eventually store 50 million metric tonnes of CO2 at that site during less than 30 years."/>
    <s v="No"/>
    <m/>
    <s v="300000007170655"/>
    <m/>
    <m/>
    <s v="eb6f650f-327b-441b-90f2-00e45ec52831"/>
    <d v="2024-09-30T00:00:00"/>
    <m/>
    <m/>
    <m/>
    <s v="No"/>
    <m/>
    <d v="2026-09-30T00:00:00"/>
    <d v="2024-10-01T00:00:00"/>
    <m/>
    <s v="No"/>
    <n v="81.088999999999999"/>
    <s v="No"/>
    <m/>
    <m/>
    <m/>
    <m/>
    <m/>
    <s v="true"/>
    <s v="School of Energy Resources"/>
    <m/>
    <m/>
    <m/>
    <m/>
    <m/>
    <m/>
    <m/>
    <m/>
    <m/>
    <s v="No"/>
    <m/>
    <m/>
    <s v="No"/>
    <m/>
    <s v="Farrell Jean Rapp"/>
    <s v="$1950482"/>
    <m/>
    <s v="300000"/>
    <m/>
    <m/>
    <m/>
    <m/>
    <m/>
    <m/>
    <m/>
    <m/>
    <m/>
    <m/>
    <m/>
    <m/>
    <m/>
    <m/>
    <m/>
    <m/>
    <m/>
    <m/>
    <s v="Salary, subcontractor/vendor costs"/>
    <m/>
    <s v="Salary, Fringe, supplies, vendors, travel, indirects on those"/>
    <m/>
    <m/>
    <m/>
    <m/>
    <m/>
    <m/>
    <m/>
    <m/>
    <m/>
    <m/>
    <m/>
    <m/>
    <m/>
    <m/>
    <m/>
    <m/>
    <m/>
    <s v="Yes"/>
    <s v="Third Party"/>
    <m/>
    <s v="Third Party"/>
    <m/>
    <m/>
    <m/>
    <m/>
    <m/>
    <m/>
    <m/>
    <s v="Cash"/>
    <m/>
    <s v="Cash"/>
    <m/>
    <m/>
    <m/>
    <m/>
    <m/>
    <m/>
    <m/>
    <m/>
    <m/>
    <m/>
    <m/>
    <m/>
    <m/>
    <m/>
    <m/>
    <m/>
    <m/>
    <m/>
    <m/>
    <m/>
    <m/>
    <m/>
    <m/>
    <m/>
    <m/>
    <m/>
    <m/>
    <m/>
    <m/>
    <m/>
    <m/>
    <m/>
    <m/>
    <m/>
    <m/>
    <m/>
    <m/>
    <s v="School of Energy Resources Directors Office"/>
    <s v="300000007170655"/>
    <m/>
    <m/>
    <m/>
    <m/>
    <m/>
    <m/>
    <m/>
    <m/>
    <m/>
    <m/>
    <m/>
    <m/>
    <m/>
    <m/>
    <m/>
    <m/>
    <m/>
    <m/>
    <n v="8188257"/>
    <s v="Geosciences, Atmospheric Sciences, and Ocean Sciences"/>
    <n v="15"/>
    <n v="5"/>
    <m/>
    <m/>
    <m/>
    <m/>
    <m/>
    <m/>
    <m/>
    <m/>
    <m/>
    <m/>
    <m/>
    <m/>
    <m/>
    <m/>
    <m/>
    <m/>
    <m/>
    <m/>
    <s v="No"/>
    <m/>
    <s v="No"/>
    <m/>
    <m/>
    <m/>
    <m/>
    <m/>
    <m/>
    <m/>
    <s v="No"/>
    <m/>
    <s v="No"/>
    <n v="8188257"/>
    <n v="809233"/>
    <m/>
    <s v="DE-FE0032448"/>
    <s v="No"/>
    <m/>
    <m/>
    <s v="Cynthia S. Ishkanian"/>
    <s v="US Citizen"/>
    <s v="W05860066"/>
    <s v="Not Hispanic or Latino"/>
    <s v="Female"/>
    <s v="No"/>
    <m/>
    <m/>
    <s v="No"/>
    <m/>
    <m/>
    <m/>
    <m/>
    <s v="Bipartisan Infrastructure Law (BIL)- The Williams Echo Springs CarbonSAFE Storage Complex Feasibility Study"/>
    <s v="Geological and Earth Sciences"/>
    <s v="Federal Direct"/>
    <m/>
    <s v="No"/>
    <m/>
    <s v="Award Created"/>
    <s v="Farrell Jean Rapp"/>
    <d v="2024-09-30T09:58:07"/>
    <m/>
    <s v="No"/>
    <m/>
    <m/>
    <m/>
    <s v="No"/>
    <n v="1"/>
    <s v="No"/>
    <s v="Research"/>
    <m/>
    <s v="44.5% MTDC"/>
    <n v="809233"/>
    <s v="No"/>
    <m/>
    <m/>
    <m/>
    <m/>
    <m/>
    <s v="Cooperative Agreement"/>
    <s v="No"/>
    <m/>
    <m/>
    <m/>
    <s v="No"/>
    <s v="Cost Reimbursable"/>
    <m/>
    <m/>
    <m/>
    <m/>
    <m/>
    <s v="No"/>
    <s v="Required"/>
    <m/>
    <m/>
    <m/>
    <m/>
    <m/>
    <m/>
    <s v="2"/>
    <s v="1"/>
    <s v="Yes"/>
    <s v="Shuler, Lori"/>
    <m/>
    <m/>
    <s v="School of Energy Resources"/>
    <m/>
    <m/>
    <s v="Additive"/>
    <s v="On Campus"/>
    <s v="New"/>
    <m/>
    <m/>
    <s v="No"/>
    <m/>
    <m/>
    <s v="3 Years"/>
    <m/>
    <m/>
    <m/>
    <s v="[Final Technical Report, Other, Property Report, Invention Report]"/>
    <s v="See Reporting Checklist"/>
    <s v="US Citizen"/>
    <s v="0.0"/>
    <s v="0.0"/>
    <s v="30.0"/>
    <s v="3.6"/>
    <s v="0.0"/>
    <s v="0.0"/>
    <s v="50"/>
    <s v="W03461138"/>
    <m/>
    <m/>
    <m/>
    <m/>
    <s v="Male"/>
    <s v="School of Energy Resources Directors Office"/>
    <s v="300000007170655"/>
    <s v="Charles W. Nye"/>
    <s v="Principal Investigator"/>
    <s v="0.0"/>
    <s v="0.0"/>
    <s v="0.0"/>
    <s v="0.0"/>
    <s v="0.0"/>
    <s v="0.0"/>
    <s v="30.0"/>
    <s v="3.6"/>
    <m/>
    <s v="Foreign National Participation"/>
    <m/>
    <m/>
    <m/>
    <m/>
    <m/>
    <m/>
    <m/>
    <m/>
    <m/>
    <s v="DE-FE0032448"/>
    <m/>
    <s v="01-USDOE"/>
    <s v="U.S. Federal Government"/>
    <m/>
    <s v="Yes"/>
    <s v="Williams Field Services Group, LLC"/>
    <s v="8623247"/>
    <m/>
    <m/>
    <m/>
    <m/>
    <m/>
    <m/>
    <m/>
    <m/>
    <m/>
    <s v="WFS Budget Justification.xlsx,CSCL.pdf,PMP&amp;SOPO Excerpts.docx,Williams Budget Justification.xlsx"/>
    <m/>
    <m/>
    <m/>
    <m/>
    <m/>
    <m/>
    <m/>
    <m/>
    <m/>
    <m/>
    <s v="05-WFSG"/>
    <m/>
    <m/>
    <m/>
    <m/>
    <m/>
    <m/>
    <m/>
    <m/>
    <m/>
    <m/>
    <m/>
    <m/>
    <m/>
    <m/>
    <m/>
    <m/>
    <m/>
    <m/>
    <m/>
    <m/>
    <m/>
    <m/>
    <m/>
    <m/>
    <m/>
    <m/>
    <m/>
    <s v="UWyo Budget Justification.xlsx,UWyo Budget Justification..xlsx"/>
    <m/>
    <s v="No"/>
    <m/>
    <s v="No"/>
    <s v="The Williams Companies"/>
    <m/>
    <s v="Wyoming Energy Authority"/>
    <m/>
    <m/>
    <m/>
    <m/>
    <m/>
    <m/>
    <m/>
    <s v="$2250482"/>
    <s v="11247972"/>
    <m/>
    <m/>
    <m/>
    <m/>
    <m/>
    <m/>
    <m/>
    <m/>
    <m/>
    <m/>
    <m/>
    <m/>
    <m/>
    <s v="No"/>
    <m/>
    <m/>
    <m/>
    <m/>
    <m/>
    <m/>
    <m/>
    <m/>
    <m/>
    <m/>
    <m/>
    <m/>
    <m/>
    <m/>
  </r>
  <r>
    <s v="25-0026-A0001"/>
    <s v="Cari Glantz"/>
    <s v="Wyoming Act Early Ambassador: CDC Learn the Signs, Act Early"/>
    <s v="American Academy of Pediatrics"/>
    <s v="Centers for Disease Control and Prevention/Department of Health and Human Services"/>
    <x v="44"/>
    <d v="2026-09-30T00:00:00"/>
    <x v="44"/>
    <s v="Health Sciences"/>
    <n v="6500"/>
    <s v="25-0026"/>
    <n v="6500"/>
    <s v="Active"/>
    <d v="2024-09-16T14:47:44"/>
    <s v="Wyoming Institute for Disabilities WIND"/>
    <n v="0"/>
    <s v="Original Award"/>
    <m/>
    <m/>
    <s v="Other Sponsored Activity"/>
    <m/>
    <m/>
    <m/>
    <m/>
    <m/>
    <m/>
    <m/>
    <m/>
    <s v="We will be applying for an indirect cost waiver due to small funding amount and primary use for materials dissemination."/>
    <s v="No"/>
    <m/>
    <s v="300000007169969"/>
    <m/>
    <m/>
    <s v="ec7ddf25-2c1e-4175-be5e-cfae01c430e0"/>
    <d v="2024-09-12T00:00:00"/>
    <m/>
    <m/>
    <m/>
    <s v="No"/>
    <m/>
    <d v="2026-09-30T00:00:00"/>
    <d v="2024-10-01T00:00:00"/>
    <m/>
    <s v="No"/>
    <s v="93.XXX"/>
    <s v="No"/>
    <m/>
    <m/>
    <m/>
    <m/>
    <m/>
    <s v="false"/>
    <m/>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6500"/>
    <s v="Social Sciences"/>
    <n v="15"/>
    <n v="5"/>
    <m/>
    <m/>
    <m/>
    <m/>
    <m/>
    <m/>
    <m/>
    <m/>
    <m/>
    <m/>
    <m/>
    <m/>
    <m/>
    <m/>
    <m/>
    <m/>
    <m/>
    <m/>
    <s v="No"/>
    <m/>
    <s v="No"/>
    <m/>
    <m/>
    <m/>
    <m/>
    <m/>
    <m/>
    <m/>
    <s v="No"/>
    <m/>
    <s v="No"/>
    <n v="6500"/>
    <n v="0"/>
    <m/>
    <m/>
    <s v="No"/>
    <m/>
    <m/>
    <s v="Hannah Huff"/>
    <m/>
    <s v="W10369900"/>
    <s v="Not Hispanic or Latino"/>
    <s v="Female"/>
    <s v="No"/>
    <m/>
    <m/>
    <s v="No"/>
    <m/>
    <m/>
    <m/>
    <m/>
    <s v="CDC Learn the Signs, Act Early: Wyoming State Ambassador"/>
    <m/>
    <s v="Federal Passthrough"/>
    <m/>
    <s v="No"/>
    <m/>
    <s v="Award Created"/>
    <s v="Kristi Hargis Stockdale"/>
    <d v="2024-09-16T14:47:44"/>
    <m/>
    <s v="No"/>
    <m/>
    <m/>
    <m/>
    <s v="Yes"/>
    <n v="1"/>
    <s v="No"/>
    <s v="Other Sponsored Activities"/>
    <m/>
    <s v="Reduced F&amp;A by Sponsor: Specify the rate % and base (MTDC, TDC, Other)"/>
    <n v="0"/>
    <s v="No"/>
    <m/>
    <m/>
    <m/>
    <m/>
    <s v="Ambassador award"/>
    <s v="Other"/>
    <s v="No"/>
    <m/>
    <m/>
    <m/>
    <s v="No"/>
    <s v="Periodic Payments"/>
    <m/>
    <m/>
    <m/>
    <m/>
    <m/>
    <s v="No"/>
    <m/>
    <m/>
    <m/>
    <m/>
    <m/>
    <m/>
    <m/>
    <s v="1"/>
    <m/>
    <s v="Yes"/>
    <s v="Fulton, Samantha"/>
    <m/>
    <m/>
    <s v="Health Sciences"/>
    <m/>
    <s v="01-CDC"/>
    <m/>
    <s v="On Campus"/>
    <s v="Competing Continuation"/>
    <m/>
    <m/>
    <s v="No"/>
    <m/>
    <m/>
    <s v="3 Years"/>
    <m/>
    <m/>
    <s v="0% TDC"/>
    <s v="Other"/>
    <s v="midyear report and TBD reports"/>
    <s v="US Citizen"/>
    <m/>
    <m/>
    <m/>
    <m/>
    <m/>
    <m/>
    <s v="95"/>
    <s v="W09827848"/>
    <s v="Not Hispanic or Latino"/>
    <m/>
    <m/>
    <m/>
    <s v="Female"/>
    <s v="Wyoming Institute for Disabilities WIND"/>
    <s v="300000007169969"/>
    <s v="Cari Glantz"/>
    <s v="Principal Investigator"/>
    <m/>
    <m/>
    <m/>
    <m/>
    <m/>
    <m/>
    <s v="0.0"/>
    <s v="0.0"/>
    <m/>
    <m/>
    <m/>
    <m/>
    <m/>
    <m/>
    <m/>
    <m/>
    <m/>
    <m/>
    <s v="Other Social Sciences"/>
    <m/>
    <s v="Non-Profit"/>
    <s v="07-AAPEDS"/>
    <s v="Non-Profit Organizations"/>
    <m/>
    <s v="No"/>
    <m/>
    <m/>
    <m/>
    <m/>
    <m/>
    <m/>
    <m/>
    <m/>
    <m/>
    <m/>
    <m/>
    <m/>
    <m/>
    <m/>
    <m/>
    <m/>
    <m/>
    <m/>
    <m/>
    <m/>
    <m/>
    <m/>
    <m/>
    <m/>
    <m/>
    <m/>
    <m/>
    <m/>
    <m/>
    <m/>
    <m/>
    <m/>
    <m/>
    <m/>
    <m/>
    <m/>
    <m/>
    <m/>
    <m/>
    <m/>
    <m/>
    <m/>
    <m/>
    <m/>
    <m/>
    <m/>
    <m/>
    <m/>
    <m/>
    <m/>
    <s v="LTSAE Ambassador Budget 2024-2026.docx"/>
    <s v="Indirect Cost Waiver Request_08.01.2024.pdf,Indirect Cost Waiver Request APPROVAL_08.01.2024.pdf"/>
    <s v="No"/>
    <m/>
    <s v="No"/>
    <m/>
    <m/>
    <m/>
    <m/>
    <m/>
    <m/>
    <m/>
    <m/>
    <m/>
    <m/>
    <m/>
    <s v="12000"/>
    <m/>
    <m/>
    <m/>
    <m/>
    <m/>
    <m/>
    <m/>
    <m/>
    <m/>
    <m/>
    <m/>
    <m/>
    <m/>
    <m/>
    <m/>
    <m/>
    <m/>
    <m/>
    <m/>
    <m/>
    <m/>
    <m/>
    <m/>
    <m/>
    <m/>
    <m/>
    <m/>
    <m/>
  </r>
  <r>
    <s v="24-0348-A0002"/>
    <s v="Khaled Ksaibati"/>
    <s v="Wyoming High Risk Rural Roads Program"/>
    <s v="Wyoming Department of Transportation"/>
    <s v="Federal Highway Administration/Department of Transportation"/>
    <x v="44"/>
    <d v="2025-09-30T00:00:00"/>
    <x v="17"/>
    <s v="Engineering"/>
    <n v="300000"/>
    <s v="24-0348"/>
    <n v="300000"/>
    <s v="Active"/>
    <d v="2024-09-27T08:58:19"/>
    <s v="Civil &amp; Architectural Engineering &amp; Construction Management"/>
    <n v="0"/>
    <s v="Original Award"/>
    <m/>
    <m/>
    <s v="Applied Research"/>
    <m/>
    <m/>
    <m/>
    <m/>
    <m/>
    <m/>
    <m/>
    <m/>
    <m/>
    <s v="No"/>
    <s v="Ericka Sue Smith"/>
    <s v="300000007169989"/>
    <m/>
    <m/>
    <s v="f7a950de-3e44-4b6e-8d5f-9374198f8d56"/>
    <d v="2024-10-07T00:00:00"/>
    <m/>
    <m/>
    <m/>
    <s v="No"/>
    <m/>
    <d v="2025-06-30T00:00:00"/>
    <d v="2024-10-01T00:00:00"/>
    <m/>
    <s v="No"/>
    <n v="20.204999999999998"/>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50000"/>
    <s v="Engineering"/>
    <n v="15"/>
    <n v="5"/>
    <m/>
    <m/>
    <m/>
    <m/>
    <m/>
    <m/>
    <m/>
    <m/>
    <m/>
    <m/>
    <m/>
    <m/>
    <m/>
    <m/>
    <m/>
    <m/>
    <m/>
    <m/>
    <s v="No"/>
    <s v="Civil Engineering"/>
    <s v="No"/>
    <m/>
    <m/>
    <m/>
    <m/>
    <m/>
    <m/>
    <m/>
    <s v="No"/>
    <m/>
    <s v="No"/>
    <n v="250000"/>
    <n v="50000"/>
    <m/>
    <m/>
    <s v="No"/>
    <m/>
    <m/>
    <s v="Cindy E. Wood"/>
    <s v="US Citizen"/>
    <s v="W00822481"/>
    <s v="Not Hispanic or Latino"/>
    <s v="Female"/>
    <s v="No"/>
    <m/>
    <m/>
    <s v="No"/>
    <m/>
    <m/>
    <m/>
    <m/>
    <s v="High Risk Rural Roads Program 2025"/>
    <m/>
    <s v="Federal Passthrough"/>
    <m/>
    <s v="No"/>
    <m/>
    <s v="Award Created"/>
    <s v="Kristi Hargis Stockdale"/>
    <d v="2024-09-27T08:58:18"/>
    <m/>
    <s v="No"/>
    <m/>
    <m/>
    <m/>
    <s v="No"/>
    <n v="1"/>
    <s v="No"/>
    <s v="Research"/>
    <m/>
    <s v="20% TDC"/>
    <n v="50000"/>
    <s v="No"/>
    <m/>
    <m/>
    <m/>
    <m/>
    <s v="Interagency Agreement"/>
    <s v="Grant"/>
    <s v="No"/>
    <m/>
    <m/>
    <m/>
    <s v="No"/>
    <s v="Cost Reimbursable"/>
    <m/>
    <m/>
    <m/>
    <m/>
    <m/>
    <s v="No"/>
    <m/>
    <m/>
    <m/>
    <m/>
    <m/>
    <m/>
    <m/>
    <s v="1"/>
    <m/>
    <s v="No"/>
    <s v="Gull, Colby, Isaac"/>
    <m/>
    <m/>
    <s v="Engineering &amp; Physical Sciences"/>
    <m/>
    <s v="01-FHA"/>
    <m/>
    <s v="On Campus"/>
    <s v="New"/>
    <m/>
    <m/>
    <s v="No"/>
    <m/>
    <m/>
    <s v="3 Years"/>
    <m/>
    <m/>
    <m/>
    <m/>
    <m/>
    <s v="US Citizen"/>
    <m/>
    <m/>
    <m/>
    <m/>
    <m/>
    <m/>
    <s v="100"/>
    <s v="W03279502"/>
    <s v="Not Hispanic or Latino"/>
    <m/>
    <m/>
    <m/>
    <s v="Male"/>
    <s v="Civil &amp; Architectural Engineering &amp; Construction Management"/>
    <s v="300000007169989"/>
    <s v="Khaled Ksaibati"/>
    <s v="Principal Investigator"/>
    <m/>
    <m/>
    <m/>
    <m/>
    <m/>
    <m/>
    <s v="0.0"/>
    <s v="0.0"/>
    <m/>
    <m/>
    <m/>
    <m/>
    <m/>
    <m/>
    <m/>
    <m/>
    <m/>
    <m/>
    <m/>
    <s v="HRRR025"/>
    <m/>
    <s v="02-WYDOT"/>
    <s v="Wyoming State Governmental Entities"/>
    <m/>
    <s v="No"/>
    <m/>
    <m/>
    <m/>
    <m/>
    <m/>
    <m/>
    <m/>
    <m/>
    <m/>
    <m/>
    <m/>
    <m/>
    <m/>
    <m/>
    <m/>
    <m/>
    <m/>
    <m/>
    <m/>
    <m/>
    <m/>
    <m/>
    <m/>
    <m/>
    <m/>
    <m/>
    <m/>
    <m/>
    <m/>
    <m/>
    <m/>
    <m/>
    <m/>
    <m/>
    <m/>
    <m/>
    <m/>
    <m/>
    <m/>
    <m/>
    <m/>
    <m/>
    <m/>
    <m/>
    <m/>
    <m/>
    <m/>
    <m/>
    <m/>
    <m/>
    <s v="WRRSP 2025 Budget.xls"/>
    <m/>
    <s v="No"/>
    <m/>
    <s v="No"/>
    <m/>
    <m/>
    <m/>
    <m/>
    <m/>
    <m/>
    <m/>
    <m/>
    <m/>
    <m/>
    <m/>
    <s v="300000"/>
    <m/>
    <m/>
    <m/>
    <m/>
    <m/>
    <m/>
    <m/>
    <m/>
    <m/>
    <m/>
    <m/>
    <m/>
    <s v="[Arapaho Tribe of the Wind River Reservation, Wyoming, Eastern Shoshone Tribe of the Wind River Reservation, Wyoming]"/>
    <s v="Yes"/>
    <m/>
    <m/>
    <m/>
    <m/>
    <m/>
    <m/>
    <m/>
    <m/>
    <m/>
    <m/>
    <m/>
    <m/>
    <m/>
    <m/>
  </r>
  <r>
    <s v="25-0278-A0001"/>
    <s v="Ian Walker"/>
    <s v="Collaborative Research: Plant-Inspired Growing Robots Operating in Multiple Time Scales"/>
    <s v="National Science Foundation"/>
    <m/>
    <x v="44"/>
    <d v="2027-08-31T00:00:00"/>
    <x v="43"/>
    <s v="Engineering"/>
    <n v="297551"/>
    <s v="25-0278"/>
    <n v="297551"/>
    <s v="Active"/>
    <d v="2024-11-26T09:28:14"/>
    <s v="Electrical Engineering &amp; Computer Science"/>
    <n v="0"/>
    <s v="Original Award"/>
    <m/>
    <m/>
    <s v="Basic Research"/>
    <m/>
    <m/>
    <m/>
    <m/>
    <m/>
    <m/>
    <s v="This is awarded pursuant to the authority of the National Science Foundation Act of 1950, as amended (42 U.S.C. 1861-75) and is subject to NSF Grant General Conditions (GC-1), dated 10/01/2024, available at https://www.nsf.gov/awards/managing/general_conditions.jsp."/>
    <m/>
    <m/>
    <s v="No"/>
    <m/>
    <s v="300000462548797"/>
    <m/>
    <m/>
    <s v="ff7d5eb6-8414-486d-a447-ff7ac23dfb59"/>
    <d v="2024-11-26T00:00:00"/>
    <m/>
    <m/>
    <m/>
    <s v="No"/>
    <m/>
    <d v="2027-08-31T00:00:00"/>
    <d v="2024-10-01T00:00:00"/>
    <m/>
    <s v="No"/>
    <s v="47.041,47.070"/>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217966"/>
    <s v="Engineering"/>
    <n v="15"/>
    <n v="5"/>
    <m/>
    <m/>
    <m/>
    <m/>
    <m/>
    <m/>
    <m/>
    <m/>
    <m/>
    <m/>
    <m/>
    <m/>
    <m/>
    <m/>
    <m/>
    <m/>
    <m/>
    <m/>
    <s v="No"/>
    <s v="Electrical, Electronic, and Communications Engineering"/>
    <s v="No"/>
    <m/>
    <m/>
    <m/>
    <m/>
    <m/>
    <m/>
    <m/>
    <s v="No"/>
    <m/>
    <s v="No"/>
    <n v="217966"/>
    <n v="79585"/>
    <m/>
    <m/>
    <s v="No"/>
    <m/>
    <m/>
    <s v="Cindy E. Wood"/>
    <s v="US Citizen"/>
    <s v="W00822481"/>
    <s v="Not Hispanic or Latino"/>
    <s v="Female"/>
    <s v="No"/>
    <m/>
    <m/>
    <s v="No"/>
    <m/>
    <m/>
    <m/>
    <m/>
    <s v="Collaborative Research: Plant-Inspired Growing Robots Operating in Multiple Time Scales"/>
    <m/>
    <s v="Federal Direct"/>
    <m/>
    <s v="No"/>
    <m/>
    <s v="Award Created"/>
    <s v="Farrell Jean Rapp"/>
    <d v="2024-11-26T09:28:13"/>
    <m/>
    <s v="No"/>
    <m/>
    <m/>
    <m/>
    <s v="No"/>
    <n v="1"/>
    <s v="No"/>
    <s v="Research"/>
    <m/>
    <s v="44.5% MTDC"/>
    <n v="79585"/>
    <s v="No"/>
    <m/>
    <m/>
    <m/>
    <m/>
    <m/>
    <s v="Grant"/>
    <s v="No"/>
    <m/>
    <m/>
    <m/>
    <s v="No"/>
    <s v="Cost Reimbursable"/>
    <m/>
    <m/>
    <m/>
    <m/>
    <m/>
    <s v="No"/>
    <m/>
    <m/>
    <m/>
    <m/>
    <m/>
    <s v="No"/>
    <m/>
    <s v="1"/>
    <m/>
    <s v="Yes"/>
    <s v="Fulton, Samantha"/>
    <m/>
    <m/>
    <s v="Engineering &amp; Physical Sciences"/>
    <m/>
    <m/>
    <m/>
    <s v="On Campus"/>
    <s v="Transfer"/>
    <m/>
    <m/>
    <s v="No"/>
    <m/>
    <m/>
    <s v="3 Years"/>
    <m/>
    <m/>
    <m/>
    <s v="[Annual Technical Report, Final Technical Report]"/>
    <m/>
    <m/>
    <m/>
    <m/>
    <m/>
    <m/>
    <m/>
    <m/>
    <s v="100"/>
    <s v="W10504440"/>
    <m/>
    <m/>
    <m/>
    <m/>
    <s v="Male"/>
    <s v="Electrical Engineering &amp; Computer Science"/>
    <s v="300000462548797"/>
    <s v="Ian Walker"/>
    <s v="Principal Investigator"/>
    <m/>
    <m/>
    <m/>
    <m/>
    <s v="37.33"/>
    <s v="1.12"/>
    <s v="9.33"/>
    <s v="1.12"/>
    <m/>
    <m/>
    <m/>
    <m/>
    <m/>
    <m/>
    <m/>
    <m/>
    <m/>
    <m/>
    <m/>
    <s v="2506466"/>
    <m/>
    <s v="01-NSF"/>
    <s v="U.S. Federal Government"/>
    <m/>
    <s v="No"/>
    <m/>
    <m/>
    <m/>
    <m/>
    <m/>
    <m/>
    <m/>
    <m/>
    <m/>
    <m/>
    <m/>
    <m/>
    <m/>
    <m/>
    <m/>
    <m/>
    <m/>
    <m/>
    <m/>
    <m/>
    <m/>
    <m/>
    <m/>
    <m/>
    <m/>
    <m/>
    <m/>
    <m/>
    <m/>
    <m/>
    <m/>
    <m/>
    <m/>
    <m/>
    <m/>
    <m/>
    <m/>
    <m/>
    <m/>
    <m/>
    <m/>
    <m/>
    <m/>
    <m/>
    <m/>
    <m/>
    <m/>
    <m/>
    <m/>
    <m/>
    <s v="25-0278-P0001.xlsx"/>
    <m/>
    <s v="No"/>
    <m/>
    <s v="No"/>
    <m/>
    <m/>
    <m/>
    <m/>
    <m/>
    <m/>
    <m/>
    <m/>
    <m/>
    <m/>
    <m/>
    <s v="297551"/>
    <m/>
    <m/>
    <m/>
    <m/>
    <m/>
    <m/>
    <m/>
    <m/>
    <m/>
    <m/>
    <s v="Responsible Conduct of Research"/>
    <m/>
    <m/>
    <s v="No"/>
    <m/>
    <m/>
    <m/>
    <m/>
    <m/>
    <m/>
    <m/>
    <m/>
    <m/>
    <m/>
    <m/>
    <m/>
    <m/>
    <m/>
  </r>
  <r>
    <s v="25-0106-A0001"/>
    <s v="Jacob Warren"/>
    <s v="Chronic Disease Self-Management Community Health Worker Initiative"/>
    <s v="Wyoming Department of Health"/>
    <m/>
    <x v="45"/>
    <d v="2028-06-29T00:00:00"/>
    <x v="58"/>
    <s v="Health Sciences"/>
    <n v="179258"/>
    <s v="25-0106"/>
    <n v="179258"/>
    <s v="Active"/>
    <d v="2024-09-16T16:22:54"/>
    <s v="Rural Health"/>
    <n v="0"/>
    <s v="Original Award"/>
    <m/>
    <m/>
    <s v="Other Sponsored Activity"/>
    <m/>
    <m/>
    <m/>
    <m/>
    <m/>
    <m/>
    <m/>
    <m/>
    <s v="Please see attached contract and scope of work from the Department of Health"/>
    <s v="No"/>
    <m/>
    <s v="300000571387900"/>
    <m/>
    <m/>
    <s v="2731977c-111f-4204-b62d-33001ca8193f"/>
    <d v="2024-10-10T00:00:00"/>
    <m/>
    <m/>
    <m/>
    <s v="No"/>
    <m/>
    <d v="2028-06-29T00:00:00"/>
    <d v="2024-10-03T00:00:00"/>
    <m/>
    <s v="No"/>
    <s v="NONFED"/>
    <s v="No"/>
    <m/>
    <m/>
    <m/>
    <m/>
    <m/>
    <s v="false"/>
    <s v="Health Sciences"/>
    <m/>
    <m/>
    <m/>
    <m/>
    <m/>
    <m/>
    <m/>
    <m/>
    <m/>
    <s v="No"/>
    <m/>
    <m/>
    <s v="No"/>
    <m/>
    <s v="Farrell Jean Rapp"/>
    <m/>
    <m/>
    <m/>
    <m/>
    <m/>
    <m/>
    <m/>
    <m/>
    <m/>
    <m/>
    <m/>
    <m/>
    <m/>
    <m/>
    <m/>
    <m/>
    <m/>
    <m/>
    <m/>
    <m/>
    <m/>
    <m/>
    <m/>
    <m/>
    <m/>
    <m/>
    <m/>
    <m/>
    <m/>
    <m/>
    <m/>
    <m/>
    <m/>
    <m/>
    <m/>
    <m/>
    <m/>
    <m/>
    <m/>
    <m/>
    <m/>
    <s v="No"/>
    <m/>
    <m/>
    <m/>
    <m/>
    <m/>
    <m/>
    <m/>
    <m/>
    <m/>
    <m/>
    <m/>
    <m/>
    <m/>
    <m/>
    <m/>
    <m/>
    <m/>
    <m/>
    <m/>
    <m/>
    <m/>
    <m/>
    <m/>
    <m/>
    <m/>
    <m/>
    <m/>
    <m/>
    <m/>
    <m/>
    <m/>
    <m/>
    <m/>
    <m/>
    <m/>
    <m/>
    <m/>
    <m/>
    <m/>
    <m/>
    <m/>
    <m/>
    <m/>
    <m/>
    <m/>
    <m/>
    <m/>
    <m/>
    <m/>
    <m/>
    <s v="Rural Health"/>
    <s v="300000571387900"/>
    <m/>
    <m/>
    <m/>
    <m/>
    <m/>
    <m/>
    <m/>
    <m/>
    <m/>
    <m/>
    <m/>
    <m/>
    <m/>
    <m/>
    <m/>
    <m/>
    <m/>
    <m/>
    <n v="154381"/>
    <s v="Life Sciences"/>
    <n v="15"/>
    <n v="5"/>
    <m/>
    <m/>
    <m/>
    <m/>
    <m/>
    <m/>
    <m/>
    <m/>
    <m/>
    <m/>
    <m/>
    <m/>
    <m/>
    <m/>
    <m/>
    <m/>
    <m/>
    <m/>
    <s v="No"/>
    <m/>
    <s v="No"/>
    <m/>
    <m/>
    <m/>
    <m/>
    <m/>
    <m/>
    <m/>
    <s v="No"/>
    <m/>
    <s v="No"/>
    <n v="154381"/>
    <n v="24876"/>
    <m/>
    <m/>
    <s v="No"/>
    <m/>
    <m/>
    <s v="Jilljean Anne Worden"/>
    <s v="US Citizen"/>
    <s v="W09268464"/>
    <m/>
    <s v="Female"/>
    <s v="No"/>
    <m/>
    <m/>
    <s v="No"/>
    <m/>
    <m/>
    <m/>
    <m/>
    <s v="Chronic Disease Self-Management Community Health Worker Initiative"/>
    <m/>
    <s v="Non-Federal"/>
    <m/>
    <s v="No"/>
    <m/>
    <s v="Award Created"/>
    <s v="Farrell Jean Rapp"/>
    <d v="2024-09-16T16:22:53"/>
    <m/>
    <s v="No"/>
    <m/>
    <m/>
    <m/>
    <s v="Yes"/>
    <n v="1"/>
    <s v="No"/>
    <s v="Other Sponsored Activities"/>
    <m/>
    <s v="Reduced F&amp;A by Sponsor: Specify the rate % and base (MTDC, TDC, Other)"/>
    <n v="24876"/>
    <s v="No"/>
    <m/>
    <m/>
    <m/>
    <m/>
    <s v="Interagency Agreement"/>
    <s v="Other"/>
    <s v="No"/>
    <m/>
    <m/>
    <m/>
    <s v="No"/>
    <s v="Cost Reimbursable"/>
    <m/>
    <m/>
    <m/>
    <m/>
    <s v="Health Sciences"/>
    <s v="No"/>
    <m/>
    <m/>
    <m/>
    <m/>
    <m/>
    <m/>
    <m/>
    <s v="1"/>
    <m/>
    <s v="No"/>
    <s v="Collins, Kaylee"/>
    <m/>
    <m/>
    <s v="Health Sciences"/>
    <m/>
    <m/>
    <m/>
    <s v="On Campus"/>
    <s v="New"/>
    <m/>
    <m/>
    <s v="No"/>
    <m/>
    <m/>
    <s v="10 Years"/>
    <m/>
    <m/>
    <s v="20% MTDC"/>
    <s v="[Final Technical Report, Other]"/>
    <s v="Quarterly"/>
    <m/>
    <m/>
    <m/>
    <m/>
    <m/>
    <m/>
    <m/>
    <s v="50"/>
    <s v="W10281280"/>
    <s v="Not Hispanic or Latino"/>
    <m/>
    <m/>
    <m/>
    <s v="Male"/>
    <s v="Rural Health"/>
    <s v="300000571387900"/>
    <s v="Kirbie Bryant Smalley"/>
    <s v="Co-Principal Investigator"/>
    <m/>
    <m/>
    <m/>
    <m/>
    <s v="1.0"/>
    <s v="0.03"/>
    <s v="0.25"/>
    <s v="0.03"/>
    <m/>
    <m/>
    <m/>
    <m/>
    <m/>
    <m/>
    <m/>
    <m/>
    <m/>
    <m/>
    <m/>
    <s v="240416"/>
    <m/>
    <s v="02-WYHLTH"/>
    <s v="Wyoming State Governmental Entities"/>
    <m/>
    <s v="No"/>
    <m/>
    <m/>
    <m/>
    <m/>
    <m/>
    <m/>
    <m/>
    <m/>
    <m/>
    <m/>
    <m/>
    <m/>
    <m/>
    <m/>
    <m/>
    <m/>
    <m/>
    <m/>
    <m/>
    <m/>
    <m/>
    <m/>
    <m/>
    <m/>
    <m/>
    <m/>
    <m/>
    <m/>
    <m/>
    <m/>
    <m/>
    <m/>
    <m/>
    <m/>
    <m/>
    <m/>
    <m/>
    <m/>
    <m/>
    <m/>
    <m/>
    <m/>
    <m/>
    <m/>
    <m/>
    <m/>
    <m/>
    <m/>
    <m/>
    <m/>
    <s v="Chronic Disease CHW Budget.xlsx"/>
    <s v="240416 072624 3910_UW CHS AG Signature (1).pdf"/>
    <s v="No"/>
    <m/>
    <s v="No"/>
    <m/>
    <m/>
    <m/>
    <m/>
    <m/>
    <m/>
    <m/>
    <m/>
    <m/>
    <m/>
    <m/>
    <s v="179258"/>
    <m/>
    <m/>
    <m/>
    <m/>
    <m/>
    <m/>
    <m/>
    <m/>
    <m/>
    <m/>
    <m/>
    <m/>
    <m/>
    <s v="No"/>
    <m/>
    <m/>
    <m/>
    <m/>
    <m/>
    <m/>
    <m/>
    <m/>
    <m/>
    <m/>
    <m/>
    <m/>
    <m/>
    <m/>
  </r>
  <r>
    <s v="25-0055-A0001"/>
    <s v="Renee M. Laegreid"/>
    <s v="Wyoming Humanities Council Spark Grant"/>
    <s v="Wyoming Humanities Council"/>
    <m/>
    <x v="46"/>
    <d v="2024-11-22T00:00:00"/>
    <x v="59"/>
    <s v="Arts &amp; Sciences"/>
    <n v="2000"/>
    <s v="25-0055"/>
    <n v="2000"/>
    <s v="Active"/>
    <d v="2024-09-17T14:34:30"/>
    <s v="History"/>
    <n v="0"/>
    <s v="Original Award"/>
    <m/>
    <m/>
    <s v="Other Sponsored Activity"/>
    <m/>
    <m/>
    <m/>
    <m/>
    <m/>
    <m/>
    <m/>
    <m/>
    <m/>
    <s v="No"/>
    <m/>
    <s v="300000007170142"/>
    <m/>
    <m/>
    <s v="44457404-809d-4b58-bfb6-3d552e96c5e1"/>
    <d v="2024-10-02T00:00:00"/>
    <m/>
    <m/>
    <m/>
    <s v="No"/>
    <m/>
    <d v="2024-11-22T00:00:00"/>
    <d v="2024-10-10T00:00:00"/>
    <m/>
    <s v="No"/>
    <n v="45.128999999999998"/>
    <s v="No"/>
    <m/>
    <m/>
    <m/>
    <m/>
    <m/>
    <s v="false"/>
    <s v="Arts &amp; Sciences"/>
    <m/>
    <m/>
    <m/>
    <m/>
    <m/>
    <m/>
    <m/>
    <m/>
    <m/>
    <s v="No"/>
    <m/>
    <m/>
    <s v="No"/>
    <m/>
    <s v="Farrell Jean Rapp"/>
    <m/>
    <m/>
    <m/>
    <m/>
    <m/>
    <m/>
    <m/>
    <m/>
    <m/>
    <m/>
    <s v="2000"/>
    <m/>
    <m/>
    <m/>
    <m/>
    <m/>
    <m/>
    <m/>
    <m/>
    <m/>
    <m/>
    <m/>
    <m/>
    <m/>
    <m/>
    <m/>
    <m/>
    <m/>
    <m/>
    <m/>
    <m/>
    <m/>
    <m/>
    <m/>
    <m/>
    <m/>
    <m/>
    <m/>
    <m/>
    <m/>
    <m/>
    <s v="Yes"/>
    <s v="University of Wyoming"/>
    <m/>
    <m/>
    <m/>
    <m/>
    <m/>
    <m/>
    <m/>
    <m/>
    <m/>
    <s v="Cash"/>
    <m/>
    <m/>
    <m/>
    <m/>
    <m/>
    <m/>
    <m/>
    <m/>
    <m/>
    <s v="History"/>
    <s v="300000007170142"/>
    <m/>
    <m/>
    <m/>
    <m/>
    <m/>
    <m/>
    <m/>
    <m/>
    <m/>
    <m/>
    <m/>
    <m/>
    <m/>
    <m/>
    <m/>
    <m/>
    <m/>
    <m/>
    <m/>
    <m/>
    <m/>
    <m/>
    <m/>
    <m/>
    <m/>
    <m/>
    <s v="PI faculty time, salary, fringe and associated indirect."/>
    <m/>
    <s v="History"/>
    <s v="300000007170142"/>
    <m/>
    <m/>
    <m/>
    <m/>
    <m/>
    <m/>
    <m/>
    <m/>
    <m/>
    <m/>
    <m/>
    <m/>
    <m/>
    <m/>
    <m/>
    <m/>
    <m/>
    <m/>
    <n v="2000"/>
    <s v="Non-Science and Engineering Fields"/>
    <n v="15"/>
    <n v="5"/>
    <m/>
    <m/>
    <m/>
    <m/>
    <m/>
    <m/>
    <m/>
    <m/>
    <m/>
    <m/>
    <m/>
    <m/>
    <m/>
    <m/>
    <m/>
    <m/>
    <m/>
    <m/>
    <s v="No"/>
    <m/>
    <s v="No"/>
    <m/>
    <m/>
    <m/>
    <m/>
    <m/>
    <m/>
    <m/>
    <s v="No"/>
    <m/>
    <s v="No"/>
    <n v="2000"/>
    <n v="0"/>
    <m/>
    <m/>
    <s v="No"/>
    <m/>
    <m/>
    <s v="Logan Arnold"/>
    <s v="US Citizen"/>
    <s v="W10183364"/>
    <s v="Not Hispanic or Latino"/>
    <s v="Male"/>
    <s v="No"/>
    <m/>
    <m/>
    <s v="No"/>
    <m/>
    <m/>
    <m/>
    <m/>
    <s v="Historian John Barry, 1918 Flu epidemic and the US West.  (Wyoming Humanities Council Spark Grant for Speaker Series)"/>
    <m/>
    <s v="Federal Passthrough"/>
    <m/>
    <s v="No"/>
    <m/>
    <s v="Award Created"/>
    <s v="Farrell Jean Rapp"/>
    <d v="2024-09-17T14:34:30"/>
    <m/>
    <s v="No"/>
    <m/>
    <m/>
    <m/>
    <s v="Yes"/>
    <n v="1"/>
    <s v="No"/>
    <s v="Other Sponsored Activities"/>
    <m/>
    <s v="Reduced F&amp;A by Sponsor: Specify the rate % and base (MTDC, TDC, Other)"/>
    <n v="0"/>
    <s v="No"/>
    <m/>
    <m/>
    <m/>
    <m/>
    <m/>
    <s v="Grant"/>
    <s v="No"/>
    <m/>
    <m/>
    <m/>
    <s v="No"/>
    <s v="Cost Reimbursable"/>
    <m/>
    <m/>
    <m/>
    <m/>
    <m/>
    <s v="No"/>
    <s v="Required"/>
    <m/>
    <s v="Humanities"/>
    <m/>
    <m/>
    <m/>
    <m/>
    <s v="1"/>
    <m/>
    <s v="Yes"/>
    <s v="Fulton, Samantha"/>
    <m/>
    <m/>
    <s v="Arts &amp; Sciences"/>
    <m/>
    <m/>
    <m/>
    <s v="On Campus"/>
    <s v="New"/>
    <m/>
    <m/>
    <s v="No"/>
    <m/>
    <m/>
    <s v="3 Years"/>
    <m/>
    <m/>
    <s v="0% TDC"/>
    <s v="Final Technical Report"/>
    <m/>
    <s v="US Citizen"/>
    <m/>
    <m/>
    <m/>
    <m/>
    <m/>
    <m/>
    <s v="100"/>
    <s v="W07643638"/>
    <m/>
    <m/>
    <m/>
    <m/>
    <s v="Female"/>
    <s v="History"/>
    <s v="300000007170142"/>
    <s v="Renee M. Laegreid"/>
    <s v="Principal Investigator"/>
    <m/>
    <m/>
    <m/>
    <m/>
    <m/>
    <m/>
    <s v="0.0"/>
    <s v="0.0"/>
    <m/>
    <m/>
    <m/>
    <m/>
    <m/>
    <m/>
    <m/>
    <m/>
    <m/>
    <m/>
    <m/>
    <m/>
    <m/>
    <s v="07-WYHC"/>
    <s v="Non-Profit Organizations"/>
    <m/>
    <s v="No"/>
    <m/>
    <m/>
    <m/>
    <m/>
    <m/>
    <m/>
    <m/>
    <m/>
    <m/>
    <m/>
    <m/>
    <m/>
    <m/>
    <m/>
    <m/>
    <m/>
    <m/>
    <m/>
    <m/>
    <m/>
    <m/>
    <m/>
    <m/>
    <m/>
    <m/>
    <m/>
    <m/>
    <m/>
    <m/>
    <m/>
    <m/>
    <m/>
    <m/>
    <m/>
    <m/>
    <m/>
    <m/>
    <m/>
    <m/>
    <m/>
    <m/>
    <m/>
    <m/>
    <m/>
    <m/>
    <m/>
    <m/>
    <m/>
    <m/>
    <m/>
    <s v="History Dept WYHC Spark Grant Budget.xlsx"/>
    <s v="EMAIL_Indirect Waiver Request - APPROVAL _ 25-0055-P0001.pdf,Indirect Cost Waiver Request_08.12.2024.pdf"/>
    <s v="No"/>
    <m/>
    <s v="No"/>
    <m/>
    <m/>
    <m/>
    <m/>
    <m/>
    <m/>
    <m/>
    <m/>
    <m/>
    <m/>
    <s v="2000"/>
    <s v="4000"/>
    <m/>
    <m/>
    <m/>
    <m/>
    <m/>
    <m/>
    <m/>
    <m/>
    <m/>
    <m/>
    <m/>
    <m/>
    <m/>
    <s v="No"/>
    <m/>
    <m/>
    <m/>
    <m/>
    <s v="see Vicki Nelson's approval in routing tab for chart string information."/>
    <m/>
    <m/>
    <m/>
    <m/>
    <m/>
    <m/>
    <m/>
    <m/>
    <m/>
  </r>
  <r>
    <s v="23-1771-A0005"/>
    <s v="Dario Grana"/>
    <s v="Bayesian petrophysical inversion with Gaussian mixture models"/>
    <s v="Eni S.p.A."/>
    <m/>
    <x v="46"/>
    <d v="2025-08-30T00:00:00"/>
    <x v="12"/>
    <s v="School of Energy Resources"/>
    <n v="104779"/>
    <s v="23-1771"/>
    <n v="104779"/>
    <s v="Active"/>
    <d v="2024-11-08T16:19:43"/>
    <s v="Geology &amp; Geophysics"/>
    <n v="0"/>
    <s v="Original Award"/>
    <m/>
    <m/>
    <s v="Applied Research"/>
    <m/>
    <m/>
    <m/>
    <m/>
    <m/>
    <m/>
    <m/>
    <m/>
    <m/>
    <s v="No"/>
    <m/>
    <s v="300000007170655"/>
    <m/>
    <m/>
    <s v="a624bf53-04af-4bb2-b1b2-e1f4f0b21973"/>
    <d v="2024-10-08T00:00:00"/>
    <m/>
    <m/>
    <m/>
    <s v="No"/>
    <m/>
    <d v="2025-08-30T00:00:00"/>
    <d v="2024-10-10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75283"/>
    <s v="Geosciences, Atmospheric Sciences, and Ocean Sciences"/>
    <n v="15"/>
    <n v="5"/>
    <m/>
    <m/>
    <m/>
    <m/>
    <m/>
    <m/>
    <m/>
    <m/>
    <m/>
    <m/>
    <m/>
    <m/>
    <m/>
    <m/>
    <m/>
    <m/>
    <m/>
    <m/>
    <s v="No"/>
    <m/>
    <s v="No"/>
    <m/>
    <m/>
    <m/>
    <m/>
    <m/>
    <m/>
    <m/>
    <s v="No"/>
    <m/>
    <s v="No"/>
    <n v="75283"/>
    <n v="29496"/>
    <m/>
    <m/>
    <s v="No"/>
    <m/>
    <m/>
    <s v="Francis Robert Vogt"/>
    <s v="US Citizen"/>
    <s v="W05935589"/>
    <s v="Not Hispanic or Latino"/>
    <s v="Male"/>
    <s v="Yes"/>
    <s v="Oil and gas company based in Milan, Italy"/>
    <m/>
    <s v="No"/>
    <m/>
    <m/>
    <m/>
    <s v="Italy"/>
    <s v="Work Order #5 | Seismic inversion with frequency dependent rock physics models"/>
    <s v="Geological and Earth Sciences"/>
    <s v="Non-Federal"/>
    <m/>
    <s v="No"/>
    <m/>
    <s v="Award Created"/>
    <s v="Thomas Abraham Lentner"/>
    <d v="2024-11-08T16:19:42"/>
    <m/>
    <s v="No"/>
    <m/>
    <m/>
    <m/>
    <s v="No"/>
    <n v="1"/>
    <s v="No"/>
    <s v="Research"/>
    <m/>
    <s v="44.5% MTDC"/>
    <n v="29496"/>
    <s v="No"/>
    <m/>
    <m/>
    <m/>
    <m/>
    <m/>
    <s v="Contract"/>
    <s v="Yes"/>
    <s v="Italy"/>
    <s v="Presentation at the company headquarter"/>
    <m/>
    <s v="No"/>
    <s v="Fixed Price"/>
    <m/>
    <m/>
    <m/>
    <m/>
    <m/>
    <s v="No"/>
    <m/>
    <m/>
    <m/>
    <m/>
    <m/>
    <m/>
    <m/>
    <s v="1"/>
    <m/>
    <s v="Yes"/>
    <s v="Shuler, Lori"/>
    <m/>
    <m/>
    <s v="Engineering &amp; Physical Sciences"/>
    <m/>
    <m/>
    <m/>
    <s v="On Campus"/>
    <s v="New"/>
    <m/>
    <m/>
    <s v="No"/>
    <m/>
    <m/>
    <s v="10 Years"/>
    <m/>
    <m/>
    <m/>
    <m/>
    <m/>
    <s v="US Citizen"/>
    <m/>
    <m/>
    <m/>
    <m/>
    <m/>
    <m/>
    <s v="100"/>
    <s v="W08255011"/>
    <s v="Not Hispanic or Latino"/>
    <m/>
    <m/>
    <m/>
    <s v="Male"/>
    <s v="Geology &amp; Geophysics"/>
    <s v="300000007170130"/>
    <s v="Dario Grana"/>
    <s v="Principal Investigator"/>
    <m/>
    <m/>
    <m/>
    <m/>
    <m/>
    <m/>
    <s v="0.0"/>
    <s v="0.0"/>
    <m/>
    <m/>
    <m/>
    <m/>
    <m/>
    <s v="Carrie Renee Hesco"/>
    <s v="1"/>
    <s v="Not Completed"/>
    <s v="Export Control"/>
    <m/>
    <m/>
    <s v="4310672554"/>
    <s v="Foreign Industry"/>
    <s v="09-ENISPA"/>
    <s v="Foreign Organizations"/>
    <m/>
    <s v="No"/>
    <m/>
    <m/>
    <m/>
    <m/>
    <m/>
    <m/>
    <m/>
    <m/>
    <m/>
    <m/>
    <m/>
    <m/>
    <m/>
    <m/>
    <m/>
    <m/>
    <m/>
    <m/>
    <m/>
    <m/>
    <m/>
    <m/>
    <m/>
    <m/>
    <m/>
    <m/>
    <m/>
    <m/>
    <m/>
    <m/>
    <m/>
    <m/>
    <m/>
    <m/>
    <m/>
    <m/>
    <m/>
    <m/>
    <m/>
    <m/>
    <m/>
    <m/>
    <m/>
    <m/>
    <m/>
    <m/>
    <m/>
    <m/>
    <m/>
    <m/>
    <s v="ENI_Project5_proposal.docx,4310672554_F_08_10_24.pdf"/>
    <m/>
    <s v="No"/>
    <m/>
    <s v="No"/>
    <m/>
    <m/>
    <m/>
    <m/>
    <m/>
    <m/>
    <m/>
    <m/>
    <m/>
    <m/>
    <m/>
    <s v="104799"/>
    <m/>
    <m/>
    <m/>
    <m/>
    <m/>
    <m/>
    <m/>
    <m/>
    <m/>
    <m/>
    <m/>
    <m/>
    <m/>
    <s v="No"/>
    <m/>
    <m/>
    <m/>
    <m/>
    <m/>
    <m/>
    <m/>
    <m/>
    <m/>
    <m/>
    <m/>
    <m/>
    <m/>
    <m/>
  </r>
  <r>
    <s v="23-1771-A0004"/>
    <s v="Dario Grana"/>
    <s v="Bayesian petrophysical inversion with Gaussian mixture models"/>
    <s v="Eni S.p.A."/>
    <m/>
    <x v="47"/>
    <d v="2025-08-30T00:00:00"/>
    <x v="12"/>
    <s v="School of Energy Resources"/>
    <n v="81630"/>
    <s v="23-1771"/>
    <n v="81630"/>
    <s v="Active"/>
    <d v="2024-11-04T15:38:53"/>
    <s v="Geology &amp; Geophysics"/>
    <n v="0"/>
    <s v="Original Award"/>
    <m/>
    <m/>
    <s v="Applied Research"/>
    <m/>
    <m/>
    <m/>
    <m/>
    <m/>
    <m/>
    <m/>
    <m/>
    <m/>
    <s v="No"/>
    <m/>
    <s v="300000007170655"/>
    <m/>
    <m/>
    <s v="97cef4b3-d2fe-42fe-9ec8-1360712cf69d"/>
    <d v="2024-10-09T00:00:00"/>
    <m/>
    <m/>
    <m/>
    <s v="No"/>
    <m/>
    <d v="2025-08-30T00:00:00"/>
    <d v="2024-10-11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epartment"/>
    <s v="300000029794647"/>
    <m/>
    <m/>
    <m/>
    <m/>
    <m/>
    <m/>
    <m/>
    <m/>
    <m/>
    <m/>
    <m/>
    <m/>
    <m/>
    <m/>
    <m/>
    <m/>
    <m/>
    <m/>
    <n v="56491"/>
    <s v="Geosciences, Atmospheric Sciences, and Ocean Sciences"/>
    <n v="15"/>
    <n v="5"/>
    <m/>
    <m/>
    <m/>
    <m/>
    <m/>
    <m/>
    <m/>
    <m/>
    <m/>
    <m/>
    <m/>
    <m/>
    <m/>
    <m/>
    <m/>
    <m/>
    <m/>
    <m/>
    <s v="No"/>
    <m/>
    <s v="No"/>
    <m/>
    <m/>
    <m/>
    <m/>
    <m/>
    <m/>
    <m/>
    <s v="No"/>
    <m/>
    <s v="No"/>
    <n v="56491"/>
    <n v="25139"/>
    <m/>
    <m/>
    <s v="No"/>
    <m/>
    <m/>
    <s v="Cynthia S. Ishkanian"/>
    <s v="US Citizen"/>
    <s v="W05860066"/>
    <s v="Not Hispanic or Latino"/>
    <s v="Female"/>
    <s v="Yes"/>
    <s v="Oil and gas company based in Milan, Italy"/>
    <m/>
    <s v="No"/>
    <m/>
    <m/>
    <m/>
    <s v="Italy"/>
    <s v="Work Order #4 | Bayesian time-lapse seismic and rock physics inversion"/>
    <s v="Geological and Earth Sciences"/>
    <s v="Non-Federal"/>
    <m/>
    <s v="No"/>
    <m/>
    <s v="Award Created"/>
    <s v="Thomas Abraham Lentner"/>
    <d v="2024-11-04T15:38:52"/>
    <m/>
    <s v="No"/>
    <m/>
    <m/>
    <m/>
    <s v="No"/>
    <n v="1"/>
    <s v="No"/>
    <s v="Research"/>
    <m/>
    <s v="44.5% MTDC"/>
    <n v="25139"/>
    <s v="No"/>
    <m/>
    <m/>
    <m/>
    <m/>
    <s v="Work Order"/>
    <s v="Other"/>
    <s v="Yes"/>
    <s v="Italy"/>
    <s v="Presentation at the company headquarter"/>
    <m/>
    <s v="No"/>
    <s v="Fixed Price"/>
    <m/>
    <m/>
    <m/>
    <m/>
    <m/>
    <s v="No"/>
    <m/>
    <m/>
    <m/>
    <m/>
    <m/>
    <m/>
    <m/>
    <s v="1"/>
    <m/>
    <s v="Yes"/>
    <s v="Shuler, Lori"/>
    <m/>
    <m/>
    <s v="Engineering &amp; Physical Sciences"/>
    <m/>
    <m/>
    <m/>
    <s v="On Campus"/>
    <s v="New"/>
    <m/>
    <m/>
    <s v="No"/>
    <m/>
    <m/>
    <s v="10 Years"/>
    <m/>
    <m/>
    <m/>
    <m/>
    <m/>
    <s v="US Citizen"/>
    <m/>
    <m/>
    <m/>
    <m/>
    <m/>
    <m/>
    <s v="100"/>
    <s v="W08255011"/>
    <s v="Not Hispanic or Latino"/>
    <m/>
    <m/>
    <m/>
    <s v="Male"/>
    <s v="Geology &amp; Geophysics"/>
    <s v="300000007170130"/>
    <s v="Dario Grana"/>
    <s v="Principal Investigator"/>
    <m/>
    <m/>
    <m/>
    <m/>
    <m/>
    <m/>
    <s v="0.0"/>
    <s v="0.0"/>
    <m/>
    <m/>
    <m/>
    <m/>
    <m/>
    <s v="Carrie Renee Hesco"/>
    <s v="1"/>
    <s v="Not Completed"/>
    <s v="Export Control"/>
    <m/>
    <m/>
    <s v="4310672831"/>
    <s v="Foreign Industry"/>
    <s v="09-ENISPA"/>
    <s v="Foreign Organizations"/>
    <m/>
    <s v="No"/>
    <m/>
    <m/>
    <m/>
    <m/>
    <m/>
    <m/>
    <m/>
    <m/>
    <m/>
    <m/>
    <m/>
    <m/>
    <m/>
    <m/>
    <m/>
    <m/>
    <m/>
    <m/>
    <m/>
    <m/>
    <m/>
    <m/>
    <m/>
    <m/>
    <m/>
    <m/>
    <m/>
    <m/>
    <m/>
    <m/>
    <m/>
    <m/>
    <m/>
    <m/>
    <m/>
    <m/>
    <m/>
    <m/>
    <m/>
    <m/>
    <m/>
    <m/>
    <m/>
    <m/>
    <m/>
    <m/>
    <m/>
    <m/>
    <m/>
    <m/>
    <s v="ENI_Project4_proposal.docx,4310672831_F.pdf"/>
    <m/>
    <s v="No"/>
    <m/>
    <s v="No"/>
    <m/>
    <m/>
    <m/>
    <m/>
    <m/>
    <m/>
    <m/>
    <m/>
    <m/>
    <m/>
    <m/>
    <s v="81630"/>
    <m/>
    <m/>
    <m/>
    <m/>
    <m/>
    <m/>
    <m/>
    <m/>
    <m/>
    <m/>
    <m/>
    <m/>
    <m/>
    <s v="No"/>
    <m/>
    <m/>
    <m/>
    <m/>
    <m/>
    <m/>
    <m/>
    <m/>
    <m/>
    <m/>
    <m/>
    <m/>
    <m/>
    <m/>
  </r>
  <r>
    <s v="25-0034-A0001"/>
    <s v="Selena Rose Gerace"/>
    <s v="Large-Scale Pilot Testing of Sorbent-based post combustion carbon capture"/>
    <s v="TDA Research"/>
    <s v="U.S. Department of Energy"/>
    <x v="48"/>
    <d v="2026-02-28T00:00:00"/>
    <x v="12"/>
    <s v="School of Energy Resources"/>
    <n v="99621"/>
    <s v="25-0034"/>
    <n v="99621"/>
    <s v="Active"/>
    <d v="2024-08-29T14:42:39"/>
    <s v="School of Energy Resources Directors Office"/>
    <n v="0"/>
    <s v="Original Award"/>
    <m/>
    <m/>
    <s v="Basic Research"/>
    <m/>
    <m/>
    <m/>
    <m/>
    <m/>
    <m/>
    <m/>
    <m/>
    <m/>
    <s v="No"/>
    <s v="Evelyn Renee Kelley"/>
    <s v="300000007170655"/>
    <m/>
    <m/>
    <s v="3f0b8104-016f-468b-b7ea-4f9b323c3a35"/>
    <d v="2024-10-15T00:00:00"/>
    <m/>
    <m/>
    <m/>
    <s v="No"/>
    <m/>
    <d v="2026-02-28T00:00:00"/>
    <d v="2024-10-15T00:00:00"/>
    <m/>
    <s v="No"/>
    <n v="81.254999999999995"/>
    <s v="No"/>
    <m/>
    <m/>
    <m/>
    <m/>
    <m/>
    <s v="true"/>
    <s v="School of Energy Resources"/>
    <m/>
    <m/>
    <m/>
    <m/>
    <m/>
    <m/>
    <m/>
    <m/>
    <m/>
    <s v="No"/>
    <m/>
    <m/>
    <s v="No"/>
    <m/>
    <s v="Lillian Kay Marks"/>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68942"/>
    <s v="Engineering"/>
    <n v="15"/>
    <n v="5"/>
    <m/>
    <m/>
    <m/>
    <m/>
    <m/>
    <m/>
    <m/>
    <m/>
    <m/>
    <m/>
    <m/>
    <m/>
    <m/>
    <m/>
    <m/>
    <m/>
    <m/>
    <m/>
    <s v="No"/>
    <s v="Other Engineering"/>
    <s v="No"/>
    <m/>
    <m/>
    <m/>
    <m/>
    <m/>
    <m/>
    <m/>
    <s v="No"/>
    <m/>
    <s v="No"/>
    <n v="68942"/>
    <n v="30679"/>
    <m/>
    <s v="DE-CD0000054"/>
    <s v="No"/>
    <m/>
    <m/>
    <s v="Cynthia S. Ishkanian"/>
    <s v="US Citizen"/>
    <s v="W05860066"/>
    <s v="Not Hispanic or Latino"/>
    <s v="Female"/>
    <s v="No"/>
    <m/>
    <m/>
    <s v="No"/>
    <m/>
    <m/>
    <m/>
    <m/>
    <s v="Large-Scale Pilot Testing of Sorbent-based post combustion carbon capture"/>
    <m/>
    <s v="Federal Passthrough"/>
    <m/>
    <s v="No"/>
    <m/>
    <s v="Award Created"/>
    <s v="Lillian Kay Marks"/>
    <d v="2024-08-29T14:42:38"/>
    <m/>
    <s v="No"/>
    <m/>
    <m/>
    <m/>
    <s v="No"/>
    <n v="1"/>
    <s v="Yes"/>
    <s v="Research"/>
    <m/>
    <s v="44.5% MTDC"/>
    <n v="30679"/>
    <s v="No"/>
    <m/>
    <m/>
    <m/>
    <m/>
    <s v="Research Agreement"/>
    <s v="Other"/>
    <s v="No"/>
    <m/>
    <m/>
    <m/>
    <s v="No"/>
    <s v="Cost Reimbursable"/>
    <m/>
    <m/>
    <m/>
    <m/>
    <m/>
    <s v="No"/>
    <m/>
    <m/>
    <m/>
    <m/>
    <m/>
    <m/>
    <m/>
    <s v="1"/>
    <m/>
    <s v="Yes"/>
    <s v="Shuler, Lori"/>
    <m/>
    <m/>
    <s v="School of Energy Resources"/>
    <m/>
    <s v="01-USDOE"/>
    <m/>
    <s v="On Campus"/>
    <s v="New"/>
    <m/>
    <m/>
    <s v="No"/>
    <m/>
    <m/>
    <s v="3 Years"/>
    <m/>
    <m/>
    <m/>
    <s v="[Other, Invention Report]"/>
    <s v="as reqeusted"/>
    <s v="US Citizen"/>
    <m/>
    <m/>
    <s v="0.0"/>
    <s v="0.0"/>
    <m/>
    <m/>
    <s v="80"/>
    <s v="W09171171"/>
    <s v="Not Hispanic or Latino"/>
    <m/>
    <m/>
    <m/>
    <s v="Female"/>
    <s v="School of Energy Resources Directors Office"/>
    <s v="300000007170655"/>
    <s v="Selena Rose Gerace"/>
    <s v="Principal Investigator"/>
    <m/>
    <m/>
    <s v="8.0"/>
    <s v="0.96"/>
    <m/>
    <m/>
    <s v="8.0"/>
    <s v="0.96"/>
    <m/>
    <s v="Foreign National Participation"/>
    <m/>
    <m/>
    <m/>
    <m/>
    <m/>
    <m/>
    <m/>
    <m/>
    <m/>
    <s v="GA.1000709.UW"/>
    <s v="Industry"/>
    <s v="05-TDA"/>
    <s v="Industry"/>
    <m/>
    <s v="No"/>
    <m/>
    <m/>
    <m/>
    <m/>
    <m/>
    <m/>
    <m/>
    <m/>
    <m/>
    <m/>
    <m/>
    <m/>
    <m/>
    <m/>
    <m/>
    <m/>
    <m/>
    <m/>
    <m/>
    <m/>
    <m/>
    <m/>
    <m/>
    <m/>
    <m/>
    <m/>
    <m/>
    <m/>
    <m/>
    <m/>
    <m/>
    <m/>
    <m/>
    <m/>
    <m/>
    <m/>
    <m/>
    <m/>
    <m/>
    <m/>
    <m/>
    <m/>
    <m/>
    <m/>
    <m/>
    <m/>
    <m/>
    <m/>
    <m/>
    <m/>
    <s v="Copy of Updated UW-TDA_1.xlsx"/>
    <m/>
    <s v="No"/>
    <m/>
    <s v="No"/>
    <m/>
    <m/>
    <m/>
    <m/>
    <m/>
    <m/>
    <m/>
    <m/>
    <m/>
    <m/>
    <m/>
    <s v="99621"/>
    <m/>
    <m/>
    <m/>
    <m/>
    <m/>
    <m/>
    <m/>
    <m/>
    <m/>
    <m/>
    <m/>
    <m/>
    <m/>
    <s v="No"/>
    <m/>
    <m/>
    <m/>
    <m/>
    <m/>
    <m/>
    <m/>
    <m/>
    <m/>
    <m/>
    <m/>
    <m/>
    <m/>
    <m/>
  </r>
  <r>
    <s v="24-0783-A0001"/>
    <s v="Michael D. Dorssom"/>
    <s v="Montana CMS Survey"/>
    <s v="Montana Department of Public Health and Human Services"/>
    <s v="Centers for Medicare and Medicaid Services/Department of Health and Human Services"/>
    <x v="49"/>
    <d v="2025-12-31T00:00:00"/>
    <x v="18"/>
    <s v="REDD"/>
    <n v="32800"/>
    <s v="24-0783"/>
    <n v="32800"/>
    <s v="Active"/>
    <d v="2024-10-11T11:31:29"/>
    <s v="Wyoming Survey &amp; Analysis Center"/>
    <n v="0"/>
    <s v="Original Award"/>
    <m/>
    <m/>
    <s v="Other Sponsored Activity"/>
    <m/>
    <m/>
    <m/>
    <m/>
    <m/>
    <m/>
    <s v="Contract requires record retention of 8 years. As such, selected 10 years for ROAMWyo."/>
    <m/>
    <s v="We were contacted directly by the client to do this project."/>
    <s v="No"/>
    <m/>
    <s v="300000007170088"/>
    <m/>
    <m/>
    <s v="b8f26544-8d80-4ca4-be28-46bdc46e42ee"/>
    <d v="2024-10-18T00:00:00"/>
    <m/>
    <m/>
    <m/>
    <s v="No"/>
    <m/>
    <d v="2025-12-31T00:00:00"/>
    <d v="2024-10-18T00:00:00"/>
    <m/>
    <s v="No"/>
    <n v="93.790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9156"/>
    <s v="Social Sciences"/>
    <n v="15"/>
    <n v="5"/>
    <m/>
    <m/>
    <m/>
    <m/>
    <m/>
    <m/>
    <m/>
    <m/>
    <m/>
    <m/>
    <m/>
    <m/>
    <m/>
    <m/>
    <m/>
    <m/>
    <m/>
    <m/>
    <s v="No"/>
    <m/>
    <s v="No"/>
    <m/>
    <m/>
    <m/>
    <m/>
    <m/>
    <m/>
    <m/>
    <s v="No"/>
    <m/>
    <s v="No"/>
    <n v="29156"/>
    <n v="3644"/>
    <m/>
    <s v="1LCIMS331092"/>
    <s v="No"/>
    <m/>
    <m/>
    <s v="Thao Pham McVay"/>
    <s v="US Citizen"/>
    <s v="W05258353"/>
    <s v="Not Hispanic or Latino"/>
    <s v="Female"/>
    <s v="No"/>
    <m/>
    <m/>
    <s v="No"/>
    <m/>
    <m/>
    <m/>
    <m/>
    <s v="2024 Montana CAHPS® Home- and Community-Based Services Survey"/>
    <m/>
    <s v="Federal Passthrough"/>
    <m/>
    <s v="No"/>
    <m/>
    <s v="Award Created"/>
    <s v="Farrell Jean Rapp"/>
    <d v="2024-10-11T11:31:29"/>
    <m/>
    <s v="No"/>
    <m/>
    <m/>
    <m/>
    <s v="Yes"/>
    <n v="1"/>
    <s v="No"/>
    <s v="Other Sponsored Activities"/>
    <m/>
    <s v="Reduced F&amp;A by Sponsor: Specify the rate % and base (MTDC, TDC, Other)"/>
    <n v="3644"/>
    <s v="No"/>
    <m/>
    <m/>
    <m/>
    <m/>
    <m/>
    <s v="Cooperative Agreement"/>
    <s v="No"/>
    <m/>
    <m/>
    <m/>
    <s v="No"/>
    <s v="Cost Reimbursable"/>
    <m/>
    <m/>
    <m/>
    <m/>
    <m/>
    <s v="No"/>
    <m/>
    <m/>
    <m/>
    <s v="Other"/>
    <s v="Travel requires prior approval"/>
    <m/>
    <m/>
    <s v="1"/>
    <m/>
    <s v="Yes"/>
    <s v="Dixon, Athena"/>
    <m/>
    <m/>
    <s v="Research &amp; Economic Development"/>
    <m/>
    <s v="01-CMS"/>
    <m/>
    <s v="On Campus"/>
    <s v="Non-Competing Continuation"/>
    <s v="Unsolicited continuation"/>
    <m/>
    <s v="No"/>
    <m/>
    <m/>
    <s v="10 Years"/>
    <m/>
    <m/>
    <s v="12.5%"/>
    <s v="Other"/>
    <s v="Progress Meetings to be TBD"/>
    <s v="US Citizen"/>
    <s v="0.0"/>
    <s v="0.0"/>
    <s v="0.0"/>
    <s v="0.0"/>
    <s v="0.0"/>
    <s v="0.0"/>
    <s v="50"/>
    <s v="W02240030"/>
    <s v="Not Hispanic or Latino"/>
    <m/>
    <m/>
    <m/>
    <s v="Male"/>
    <s v="Wyoming Survey &amp; Analysis Center"/>
    <s v="300000007170088"/>
    <s v="Michael D. Dorssom"/>
    <s v="Principal Investigator"/>
    <s v="0.0"/>
    <s v="0.0"/>
    <s v="0.0"/>
    <s v="0.0"/>
    <s v="0.0"/>
    <s v="0.0"/>
    <s v="0.0"/>
    <s v="0.0"/>
    <m/>
    <m/>
    <m/>
    <m/>
    <m/>
    <m/>
    <m/>
    <m/>
    <m/>
    <m/>
    <s v="Other Social Sciences"/>
    <s v="DPHHS HHS-SLTC-00000188; 24-222-15001-0"/>
    <m/>
    <s v="04-MDPHH"/>
    <s v="Other State and Local Governmental Entities"/>
    <m/>
    <s v="No"/>
    <m/>
    <m/>
    <m/>
    <m/>
    <m/>
    <m/>
    <m/>
    <m/>
    <m/>
    <m/>
    <m/>
    <m/>
    <m/>
    <m/>
    <m/>
    <m/>
    <m/>
    <m/>
    <m/>
    <m/>
    <m/>
    <m/>
    <m/>
    <m/>
    <m/>
    <m/>
    <m/>
    <m/>
    <m/>
    <m/>
    <m/>
    <m/>
    <m/>
    <m/>
    <m/>
    <m/>
    <m/>
    <m/>
    <m/>
    <m/>
    <m/>
    <m/>
    <m/>
    <m/>
    <m/>
    <m/>
    <m/>
    <m/>
    <m/>
    <m/>
    <s v="Cost Estimate.xlsx"/>
    <m/>
    <s v="No"/>
    <m/>
    <s v="No"/>
    <m/>
    <m/>
    <m/>
    <m/>
    <m/>
    <m/>
    <m/>
    <m/>
    <m/>
    <m/>
    <m/>
    <s v="32800"/>
    <m/>
    <m/>
    <m/>
    <m/>
    <m/>
    <m/>
    <m/>
    <m/>
    <m/>
    <m/>
    <m/>
    <m/>
    <m/>
    <s v="No"/>
    <m/>
    <m/>
    <m/>
    <m/>
    <m/>
    <m/>
    <m/>
    <m/>
    <m/>
    <m/>
    <m/>
    <m/>
    <m/>
    <m/>
  </r>
  <r>
    <s v="25-0228-A0001"/>
    <s v="Mohammad Piri"/>
    <s v="Wyoming Energy Diversification and Geo-asset Digitalization Initiative"/>
    <s v="Wyoming State Treasurer"/>
    <m/>
    <x v="49"/>
    <d v="2034-10-16T00:00:00"/>
    <x v="39"/>
    <s v="REDD"/>
    <n v="40000000"/>
    <s v="25-0228"/>
    <n v="40000000"/>
    <s v="Active"/>
    <d v="2024-11-18T10:11:10"/>
    <s v="Center of Innovation for Flow through Porous Media"/>
    <n v="0"/>
    <s v="Original Award"/>
    <m/>
    <m/>
    <s v="Applied Research"/>
    <m/>
    <m/>
    <m/>
    <m/>
    <m/>
    <m/>
    <s v="State of Wyoming | HB0001 Section 316 ThermoFisher (Match) | Agreement Attached"/>
    <m/>
    <s v="Not external funding, but a State Appropriation that is running through PPM for tracking and documenting the matching requirement."/>
    <s v="Yes"/>
    <m/>
    <s v="300000017785795"/>
    <m/>
    <m/>
    <s v="d9e83f91-57b3-408d-b0b9-c31249987d3e"/>
    <d v="2024-10-21T00:00:00"/>
    <m/>
    <m/>
    <m/>
    <s v="No"/>
    <m/>
    <d v="2034-10-16T00:00:00"/>
    <d v="2024-10-18T00:00:00"/>
    <m/>
    <s v="No"/>
    <s v="NONFED"/>
    <s v="Yes"/>
    <s v="Chemical Solvents, Salts, Flammable Fluids (Crude Oil, Various Hydrocarbon Gases)"/>
    <m/>
    <m/>
    <m/>
    <m/>
    <s v="false"/>
    <s v="Research &amp; Economic Development"/>
    <m/>
    <s v="Engineering &amp; Physical Sciences"/>
    <s v="School of Energy Resources"/>
    <m/>
    <m/>
    <m/>
    <m/>
    <m/>
    <m/>
    <s v="Yes"/>
    <m/>
    <m/>
    <s v="No"/>
    <m/>
    <s v="Farrell Jean Rapp"/>
    <s v="40000000"/>
    <m/>
    <s v="35000000"/>
    <m/>
    <m/>
    <m/>
    <m/>
    <m/>
    <m/>
    <m/>
    <m/>
    <m/>
    <m/>
    <m/>
    <m/>
    <m/>
    <m/>
    <m/>
    <m/>
    <m/>
    <m/>
    <s v="PHASE 1: In-Kind Contributions in the form of discounts on affiliates projects and services on a quotation-by-quotation basis.  (AGREEMENT ATTACHED)"/>
    <m/>
    <s v="PHASE 2: In-Kind Contributions in the form of discounts on affiliates projects and services on a quotation-by-quotation basis."/>
    <m/>
    <m/>
    <m/>
    <m/>
    <m/>
    <m/>
    <m/>
    <m/>
    <m/>
    <m/>
    <m/>
    <m/>
    <m/>
    <m/>
    <m/>
    <m/>
    <m/>
    <s v="Yes"/>
    <s v="Third Party"/>
    <m/>
    <s v="Third Party"/>
    <m/>
    <m/>
    <m/>
    <m/>
    <m/>
    <m/>
    <m/>
    <s v="In-kind"/>
    <m/>
    <s v="In-kind"/>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40000000"/>
    <s v="Engineering"/>
    <n v="45"/>
    <n v="20"/>
    <m/>
    <n v="2.5"/>
    <n v="2.5"/>
    <m/>
    <m/>
    <m/>
    <m/>
    <m/>
    <m/>
    <m/>
    <n v="15"/>
    <n v="15"/>
    <m/>
    <m/>
    <m/>
    <m/>
    <m/>
    <m/>
    <s v="No"/>
    <s v="Other Engineering"/>
    <s v="No"/>
    <m/>
    <m/>
    <s v="Center of Innovation for Flow through Porous Media"/>
    <s v="300000017785795"/>
    <m/>
    <m/>
    <m/>
    <s v="Yes"/>
    <m/>
    <s v="No"/>
    <n v="40000000"/>
    <n v="0"/>
    <s v="VP Mai and VP Chitnis are working with Dr. Piri (Project PI) on the space needs."/>
    <m/>
    <s v="No"/>
    <m/>
    <m/>
    <s v="Jordan Lee Ditty-Suggs"/>
    <s v="US Citizen"/>
    <s v="W09030562"/>
    <s v="Not Hispanic or Latino"/>
    <s v="Male"/>
    <s v="No"/>
    <m/>
    <m/>
    <s v="No"/>
    <m/>
    <m/>
    <m/>
    <m/>
    <s v="Wyoming Energy Diversification and Geo-asset Digitalization Initiative | Phase 1"/>
    <m/>
    <s v="Non-Federal"/>
    <m/>
    <s v="No"/>
    <m/>
    <s v="Award Created"/>
    <s v="Farrell Jean Rapp"/>
    <d v="2024-11-18T10:11:09"/>
    <m/>
    <s v="No"/>
    <m/>
    <m/>
    <m/>
    <s v="No"/>
    <n v="3"/>
    <s v="Yes"/>
    <s v="Research"/>
    <m/>
    <s v="Reduced F&amp;A by Sponsor: Specify the rate % and base (MTDC, TDC, Other)"/>
    <n v="0"/>
    <s v="No"/>
    <m/>
    <m/>
    <m/>
    <m/>
    <s v="State Appropriation"/>
    <s v="Other"/>
    <s v="Yes"/>
    <s v="[Saudi Arabia, United Kingdom, Japan, United Arab Emirates, France, Germany, Canada]"/>
    <s v="Conference travel; potential meetings with sponsor"/>
    <m/>
    <s v="Yes"/>
    <s v="Fixed Price"/>
    <m/>
    <m/>
    <m/>
    <m/>
    <m/>
    <s v="No"/>
    <s v="Required"/>
    <m/>
    <m/>
    <m/>
    <m/>
    <m/>
    <m/>
    <s v="2"/>
    <m/>
    <s v="Yes"/>
    <s v="Lorenz, Michelle"/>
    <m/>
    <m/>
    <s v="Research &amp; Economic Development"/>
    <m/>
    <m/>
    <m/>
    <s v="On Campus"/>
    <s v="Other"/>
    <s v="State Appropriation. HB0001. Section 316"/>
    <m/>
    <s v="No"/>
    <m/>
    <m/>
    <s v="10 Years"/>
    <m/>
    <m/>
    <s v="0%"/>
    <s v="Other"/>
    <s v="Review Meetings (at least annually)"/>
    <s v="US Citizen"/>
    <m/>
    <m/>
    <m/>
    <m/>
    <m/>
    <m/>
    <s v="100"/>
    <s v="W03312927"/>
    <m/>
    <m/>
    <m/>
    <m/>
    <s v="Male"/>
    <s v="Center of Innovation for Flow through Porous Media"/>
    <s v="300000017785795"/>
    <s v="Mohammad Piri"/>
    <s v="Principal Investigator"/>
    <m/>
    <m/>
    <m/>
    <m/>
    <m/>
    <m/>
    <s v="0.0"/>
    <s v="0.0"/>
    <m/>
    <m/>
    <m/>
    <m/>
    <m/>
    <s v="Carrie Renee Hesco"/>
    <s v="1"/>
    <s v="Not Completed"/>
    <s v="Export Control"/>
    <s v="Additional Space"/>
    <m/>
    <m/>
    <m/>
    <s v="02-TREASSTWY"/>
    <s v="Wyoming State Governmental Entities"/>
    <m/>
    <s v="No"/>
    <m/>
    <m/>
    <m/>
    <m/>
    <m/>
    <m/>
    <m/>
    <m/>
    <m/>
    <m/>
    <m/>
    <m/>
    <m/>
    <m/>
    <m/>
    <m/>
    <m/>
    <m/>
    <m/>
    <m/>
    <m/>
    <m/>
    <m/>
    <m/>
    <m/>
    <m/>
    <m/>
    <m/>
    <m/>
    <m/>
    <m/>
    <m/>
    <m/>
    <m/>
    <m/>
    <m/>
    <m/>
    <m/>
    <m/>
    <m/>
    <m/>
    <m/>
    <m/>
    <m/>
    <m/>
    <m/>
    <m/>
    <m/>
    <m/>
    <m/>
    <s v="budget.pdf"/>
    <m/>
    <s v="No"/>
    <m/>
    <s v="Yes"/>
    <s v="Thermo Fisher Schientific"/>
    <m/>
    <s v="Thermo Fisher Schientific"/>
    <m/>
    <m/>
    <m/>
    <m/>
    <m/>
    <m/>
    <m/>
    <s v="75000000"/>
    <s v="80000000"/>
    <m/>
    <m/>
    <m/>
    <m/>
    <m/>
    <m/>
    <m/>
    <m/>
    <m/>
    <m/>
    <m/>
    <m/>
    <m/>
    <s v="No"/>
    <m/>
    <m/>
    <m/>
    <m/>
    <m/>
    <m/>
    <m/>
    <m/>
    <m/>
    <m/>
    <m/>
    <m/>
    <m/>
    <m/>
  </r>
  <r>
    <s v="25-0067-A0001"/>
    <s v="David M. Aadland"/>
    <s v="REE CBEA"/>
    <s v="Resources for the Future"/>
    <s v="Bezos Earth Fund"/>
    <x v="50"/>
    <d v="2026-03-31T00:00:00"/>
    <x v="2"/>
    <s v="Business"/>
    <n v="85000"/>
    <s v="25-0067"/>
    <n v="100000"/>
    <s v="Active"/>
    <d v="2024-10-17T11:00:01"/>
    <s v="Economics"/>
    <n v="0"/>
    <s v="Original Award"/>
    <m/>
    <m/>
    <s v="Applied Research"/>
    <m/>
    <m/>
    <m/>
    <m/>
    <m/>
    <m/>
    <s v="Resources for the Future-Chicago Community Foundation-Bezos Earth Fund  We received the award from RFF, they received theirs from CCF, and Bezos funded CCF."/>
    <m/>
    <m/>
    <s v="No"/>
    <s v="Evelyn Renee Kelley"/>
    <s v="300000343808699"/>
    <m/>
    <m/>
    <s v="f2094f54-6693-4116-aff2-86674ba1d1ad"/>
    <d v="2024-11-07T00:00:00"/>
    <m/>
    <m/>
    <m/>
    <s v="No"/>
    <m/>
    <d v="2026-03-31T00:00:00"/>
    <d v="2024-10-20T00:00:00"/>
    <m/>
    <s v="No"/>
    <s v="NONFED"/>
    <s v="No"/>
    <m/>
    <m/>
    <m/>
    <s v="No"/>
    <m/>
    <s v="true"/>
    <s v="Business"/>
    <m/>
    <m/>
    <m/>
    <m/>
    <m/>
    <m/>
    <m/>
    <m/>
    <m/>
    <s v="No"/>
    <m/>
    <m/>
    <s v="No"/>
    <m/>
    <s v="Kristi Hargis Stockdale"/>
    <m/>
    <m/>
    <m/>
    <m/>
    <m/>
    <m/>
    <m/>
    <m/>
    <m/>
    <m/>
    <m/>
    <m/>
    <m/>
    <m/>
    <m/>
    <m/>
    <m/>
    <m/>
    <m/>
    <m/>
    <m/>
    <m/>
    <m/>
    <m/>
    <m/>
    <m/>
    <m/>
    <m/>
    <m/>
    <m/>
    <m/>
    <m/>
    <m/>
    <m/>
    <m/>
    <m/>
    <m/>
    <m/>
    <m/>
    <m/>
    <m/>
    <s v="No"/>
    <m/>
    <m/>
    <m/>
    <m/>
    <m/>
    <m/>
    <m/>
    <m/>
    <m/>
    <m/>
    <m/>
    <m/>
    <m/>
    <m/>
    <m/>
    <m/>
    <m/>
    <m/>
    <m/>
    <m/>
    <m/>
    <m/>
    <m/>
    <m/>
    <m/>
    <m/>
    <m/>
    <m/>
    <m/>
    <m/>
    <m/>
    <m/>
    <m/>
    <m/>
    <m/>
    <m/>
    <m/>
    <m/>
    <m/>
    <m/>
    <m/>
    <m/>
    <m/>
    <m/>
    <m/>
    <m/>
    <m/>
    <m/>
    <m/>
    <m/>
    <s v="COB Centers for Excellence"/>
    <s v="300000343808699"/>
    <m/>
    <m/>
    <m/>
    <m/>
    <m/>
    <m/>
    <m/>
    <m/>
    <m/>
    <m/>
    <m/>
    <m/>
    <m/>
    <m/>
    <m/>
    <m/>
    <m/>
    <m/>
    <n v="73913"/>
    <s v="Social Sciences"/>
    <n v="15"/>
    <n v="5"/>
    <m/>
    <m/>
    <m/>
    <m/>
    <m/>
    <m/>
    <m/>
    <m/>
    <m/>
    <m/>
    <m/>
    <m/>
    <m/>
    <m/>
    <m/>
    <m/>
    <m/>
    <m/>
    <s v="No"/>
    <m/>
    <s v="No"/>
    <m/>
    <m/>
    <m/>
    <m/>
    <m/>
    <m/>
    <m/>
    <s v="No"/>
    <m/>
    <s v="No"/>
    <n v="85000"/>
    <n v="15000"/>
    <m/>
    <m/>
    <s v="No"/>
    <m/>
    <m/>
    <s v="Brenda Cossitt"/>
    <s v="US Citizen"/>
    <s v="W00827066"/>
    <m/>
    <s v="Female"/>
    <s v="No"/>
    <m/>
    <m/>
    <s v="No"/>
    <m/>
    <m/>
    <m/>
    <m/>
    <s v="Transforming Wyoming:  Fiscal Policy and Economic Diversification Options Beyond Fossil Fuels"/>
    <m/>
    <s v="Non-Federal"/>
    <m/>
    <s v="No"/>
    <m/>
    <s v="Award Created"/>
    <s v="Kristi Hargis Stockdale"/>
    <d v="2024-10-17T11:00:01"/>
    <m/>
    <s v="Yes"/>
    <m/>
    <m/>
    <m/>
    <s v="Yes"/>
    <n v="1"/>
    <s v="No"/>
    <s v="Other Sponsored Activities"/>
    <m/>
    <s v="Reduced F&amp;A by Sponsor: Specify the rate % and base (MTDC, TDC, Other)"/>
    <n v="11087"/>
    <s v="No"/>
    <m/>
    <m/>
    <m/>
    <m/>
    <m/>
    <s v="Grant"/>
    <s v="No"/>
    <m/>
    <m/>
    <m/>
    <s v="No"/>
    <s v="Other"/>
    <s v="Half upon execution and remainder at completion"/>
    <s v="Approved"/>
    <m/>
    <m/>
    <m/>
    <s v="No"/>
    <m/>
    <m/>
    <m/>
    <m/>
    <m/>
    <m/>
    <m/>
    <s v="1"/>
    <m/>
    <s v="Yes"/>
    <s v="Flores, Josiah"/>
    <m/>
    <m/>
    <s v="Business"/>
    <s v="Non-Profit"/>
    <s v="07-BEF"/>
    <m/>
    <s v="On Campus"/>
    <s v="New"/>
    <m/>
    <m/>
    <s v="No"/>
    <m/>
    <m/>
    <s v="10 Years"/>
    <m/>
    <m/>
    <s v="15% TDC"/>
    <s v="Other"/>
    <s v="Semi-Annually"/>
    <s v="US Citizen"/>
    <m/>
    <m/>
    <m/>
    <m/>
    <m/>
    <m/>
    <s v="50"/>
    <s v="W02516243"/>
    <s v="Not Hispanic or Latino"/>
    <m/>
    <m/>
    <m/>
    <s v="Male"/>
    <s v="Economics"/>
    <s v="300000007170170"/>
    <s v="David M. Aadland"/>
    <s v="Principal Investigator"/>
    <s v="50.0"/>
    <s v="4.5"/>
    <m/>
    <m/>
    <m/>
    <m/>
    <s v="37.5"/>
    <s v="4.5"/>
    <m/>
    <m/>
    <m/>
    <m/>
    <m/>
    <m/>
    <m/>
    <m/>
    <m/>
    <m/>
    <s v="Economics"/>
    <m/>
    <s v="Non-Profit"/>
    <s v="07-RFI"/>
    <s v="Non-Profit Organizations"/>
    <m/>
    <s v="No"/>
    <m/>
    <m/>
    <m/>
    <m/>
    <m/>
    <m/>
    <m/>
    <m/>
    <m/>
    <m/>
    <m/>
    <m/>
    <m/>
    <m/>
    <m/>
    <m/>
    <m/>
    <m/>
    <m/>
    <m/>
    <m/>
    <m/>
    <m/>
    <m/>
    <m/>
    <m/>
    <m/>
    <m/>
    <m/>
    <m/>
    <m/>
    <m/>
    <m/>
    <m/>
    <m/>
    <m/>
    <m/>
    <m/>
    <m/>
    <m/>
    <m/>
    <m/>
    <m/>
    <m/>
    <m/>
    <m/>
    <m/>
    <m/>
    <m/>
    <m/>
    <s v="REE_proposal_draft_8_15.pdf,Aadland Columbia Budget.xlsx"/>
    <s v="Pages from REE Request for Proposals.pdf"/>
    <s v="No"/>
    <m/>
    <s v="No"/>
    <m/>
    <m/>
    <m/>
    <m/>
    <m/>
    <m/>
    <m/>
    <m/>
    <m/>
    <m/>
    <m/>
    <s v="100000"/>
    <m/>
    <m/>
    <m/>
    <m/>
    <m/>
    <m/>
    <m/>
    <m/>
    <m/>
    <m/>
    <m/>
    <m/>
    <m/>
    <s v="No"/>
    <m/>
    <m/>
    <m/>
    <m/>
    <m/>
    <m/>
    <m/>
    <m/>
    <m/>
    <m/>
    <m/>
    <m/>
    <m/>
    <m/>
  </r>
  <r>
    <s v="23-1419-A0004-0"/>
    <s v="Andria Blackwood"/>
    <s v="SAMHSA 2022 Arkansas State Opioid Response Grant"/>
    <s v="Arkansas Department of Human Services"/>
    <s v="Substance Abuse &amp; Mental Health Services Administration/Department of Health and Human Services"/>
    <x v="51"/>
    <d v="2025-10-20T00:00:00"/>
    <x v="18"/>
    <s v="REDD"/>
    <n v="375000"/>
    <s v="23-1419"/>
    <n v="375000"/>
    <s v="Active"/>
    <d v="2024-10-11T10:58:27"/>
    <s v="Wyoming Survey &amp; Analysis Center"/>
    <n v="0"/>
    <s v="Original Award"/>
    <m/>
    <m/>
    <s v="Other Sponsored Activity"/>
    <m/>
    <m/>
    <m/>
    <m/>
    <m/>
    <m/>
    <s v="Record Retention in award is 5 years, selected 10 years since the agreement requires more than the federal requirement.  HIPAA related records need to be retained for 6 years."/>
    <m/>
    <s v="PO was issued and signed."/>
    <s v="No"/>
    <m/>
    <s v="300000007170088"/>
    <m/>
    <m/>
    <s v="5da4c527-7153-4680-83d4-6f37dffa3ce4"/>
    <m/>
    <m/>
    <m/>
    <m/>
    <s v="No"/>
    <m/>
    <d v="2025-10-20T00:00:00"/>
    <d v="2024-10-21T00:00:00"/>
    <m/>
    <s v="No"/>
    <n v="93.787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79851"/>
    <s v="Other Sciences"/>
    <n v="50"/>
    <n v="5"/>
    <m/>
    <m/>
    <m/>
    <m/>
    <m/>
    <m/>
    <m/>
    <m/>
    <m/>
    <m/>
    <m/>
    <m/>
    <m/>
    <m/>
    <m/>
    <m/>
    <m/>
    <m/>
    <s v="No"/>
    <m/>
    <s v="No"/>
    <m/>
    <m/>
    <m/>
    <m/>
    <m/>
    <m/>
    <m/>
    <s v="No"/>
    <m/>
    <s v="No"/>
    <n v="279851"/>
    <n v="95149"/>
    <m/>
    <m/>
    <s v="No"/>
    <m/>
    <m/>
    <s v="Thao Pham McVay"/>
    <s v="US Citizen"/>
    <s v="W05258353"/>
    <s v="Not Hispanic or Latino"/>
    <s v="Female"/>
    <s v="No"/>
    <m/>
    <m/>
    <s v="No"/>
    <m/>
    <m/>
    <m/>
    <m/>
    <s v="SAMHSA Arkansas State Opioid Response Grant (SOR 4)"/>
    <m/>
    <s v="Federal Passthrough"/>
    <m/>
    <s v="No"/>
    <m/>
    <m/>
    <m/>
    <m/>
    <m/>
    <s v="No"/>
    <m/>
    <m/>
    <m/>
    <s v="No"/>
    <n v="1"/>
    <s v="No"/>
    <s v="Other Sponsored Activities"/>
    <m/>
    <s v="34% MTDC"/>
    <n v="95149"/>
    <s v="No"/>
    <m/>
    <m/>
    <m/>
    <m/>
    <m/>
    <s v="Grant"/>
    <s v="No"/>
    <m/>
    <m/>
    <m/>
    <s v="No"/>
    <s v="Cost Reimbursable"/>
    <m/>
    <m/>
    <m/>
    <m/>
    <m/>
    <s v="No"/>
    <m/>
    <m/>
    <m/>
    <m/>
    <m/>
    <m/>
    <m/>
    <s v="1"/>
    <m/>
    <s v="No"/>
    <s v="Dixon, Athena"/>
    <m/>
    <m/>
    <s v="Research &amp; Economic Development"/>
    <m/>
    <s v="01-SAMHSA"/>
    <m/>
    <s v="On Campus"/>
    <s v="Competing Continuation"/>
    <m/>
    <m/>
    <s v="No"/>
    <m/>
    <m/>
    <s v="10 Years"/>
    <m/>
    <m/>
    <m/>
    <s v="Other"/>
    <s v="See SOW"/>
    <s v="US Citizen"/>
    <m/>
    <m/>
    <m/>
    <m/>
    <m/>
    <m/>
    <s v="5"/>
    <s v="W10096452"/>
    <s v="Not Hispanic or Latino"/>
    <m/>
    <m/>
    <m/>
    <s v="Female"/>
    <s v="Wyoming Survey &amp; Analysis Center"/>
    <s v="300000007170088"/>
    <s v="Andria Blackwood"/>
    <s v="Principal Investigator"/>
    <m/>
    <m/>
    <m/>
    <m/>
    <m/>
    <m/>
    <s v="0.0"/>
    <s v="0.0"/>
    <m/>
    <m/>
    <m/>
    <m/>
    <m/>
    <m/>
    <m/>
    <m/>
    <m/>
    <m/>
    <m/>
    <s v="4600055454"/>
    <m/>
    <s v="04-ADHS"/>
    <s v="Other State and Local Governmental Entities"/>
    <m/>
    <s v="No"/>
    <m/>
    <m/>
    <m/>
    <m/>
    <m/>
    <m/>
    <m/>
    <m/>
    <m/>
    <m/>
    <m/>
    <m/>
    <m/>
    <m/>
    <m/>
    <m/>
    <m/>
    <m/>
    <m/>
    <m/>
    <m/>
    <m/>
    <m/>
    <m/>
    <m/>
    <m/>
    <m/>
    <m/>
    <m/>
    <m/>
    <m/>
    <m/>
    <m/>
    <m/>
    <m/>
    <m/>
    <m/>
    <m/>
    <m/>
    <m/>
    <m/>
    <m/>
    <m/>
    <m/>
    <m/>
    <m/>
    <m/>
    <m/>
    <m/>
    <m/>
    <s v="AR Budget planning for SOR4- YR1.xlsx"/>
    <m/>
    <s v="No"/>
    <m/>
    <s v="No"/>
    <m/>
    <m/>
    <m/>
    <m/>
    <m/>
    <m/>
    <m/>
    <m/>
    <m/>
    <m/>
    <m/>
    <s v="375000"/>
    <m/>
    <m/>
    <m/>
    <m/>
    <m/>
    <m/>
    <m/>
    <m/>
    <m/>
    <m/>
    <m/>
    <m/>
    <m/>
    <s v="No"/>
    <m/>
    <m/>
    <m/>
    <m/>
    <m/>
    <m/>
    <m/>
    <m/>
    <m/>
    <m/>
    <m/>
    <m/>
    <m/>
    <m/>
  </r>
  <r>
    <s v="23-1419-A0004-1"/>
    <s v="Andria Blackwood"/>
    <s v="SAMHSA 2022 Arkansas State Opioid Response Grant"/>
    <s v="Arkansas Department of Human Services"/>
    <s v="Substance Abuse &amp; Mental Health Services Administration/Department of Health and Human Services"/>
    <x v="51"/>
    <d v="2025-09-29T00:00:00"/>
    <x v="18"/>
    <s v="REDD"/>
    <n v="375000"/>
    <s v="23-1419"/>
    <n v="375000"/>
    <s v="Active"/>
    <d v="2024-10-31T14:59:38"/>
    <s v="Wyoming Survey &amp; Analysis Center"/>
    <n v="1"/>
    <s v="Other Modifications"/>
    <d v="2024-10-31T00:00:00"/>
    <s v="Kristi Hargis Stockdale"/>
    <s v="Other Sponsored Activity"/>
    <m/>
    <m/>
    <m/>
    <m/>
    <m/>
    <m/>
    <s v="Record Retention in award is 5 years, selected 10 years since the agreement requires more than the federal requirement.  HIPAA related records need to be retained for 6 years."/>
    <m/>
    <s v="PO was issued and signed."/>
    <s v="No"/>
    <m/>
    <s v="300000007170088"/>
    <m/>
    <m/>
    <s v="5da4c527-7153-4680-83d4-6f37dffa3ce4"/>
    <m/>
    <m/>
    <m/>
    <m/>
    <s v="No"/>
    <m/>
    <d v="2025-09-29T00:00:00"/>
    <d v="2024-10-21T00:00:00"/>
    <m/>
    <s v="No"/>
    <n v="93.787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79851"/>
    <s v="Other Sciences"/>
    <n v="50"/>
    <n v="5"/>
    <m/>
    <m/>
    <m/>
    <m/>
    <m/>
    <m/>
    <m/>
    <m/>
    <m/>
    <m/>
    <m/>
    <m/>
    <m/>
    <m/>
    <m/>
    <m/>
    <m/>
    <m/>
    <s v="No"/>
    <m/>
    <s v="No"/>
    <m/>
    <m/>
    <m/>
    <m/>
    <m/>
    <m/>
    <m/>
    <s v="No"/>
    <m/>
    <s v="No"/>
    <n v="279851"/>
    <n v="95149"/>
    <m/>
    <m/>
    <s v="No"/>
    <m/>
    <m/>
    <s v="Thao Pham McVay"/>
    <s v="US Citizen"/>
    <s v="W05258353"/>
    <s v="Not Hispanic or Latino"/>
    <s v="Female"/>
    <s v="No"/>
    <m/>
    <m/>
    <s v="No"/>
    <m/>
    <m/>
    <m/>
    <m/>
    <s v="SAMHSA Arkansas State Opioid Response Grant (SOR 4)"/>
    <m/>
    <s v="Federal Passthrough"/>
    <m/>
    <s v="No"/>
    <m/>
    <s v="Award Created"/>
    <s v="Farrell Jean Rapp"/>
    <d v="2024-10-11T10:58:26"/>
    <m/>
    <s v="No"/>
    <m/>
    <m/>
    <m/>
    <s v="No"/>
    <n v="1"/>
    <s v="No"/>
    <s v="Other Sponsored Activities"/>
    <m/>
    <s v="34% MTDC"/>
    <n v="95149"/>
    <s v="No"/>
    <m/>
    <m/>
    <m/>
    <m/>
    <m/>
    <s v="Grant"/>
    <s v="No"/>
    <m/>
    <m/>
    <m/>
    <s v="No"/>
    <s v="Cost Reimbursable"/>
    <m/>
    <m/>
    <m/>
    <m/>
    <m/>
    <s v="No"/>
    <m/>
    <m/>
    <m/>
    <m/>
    <m/>
    <m/>
    <m/>
    <s v="1"/>
    <m/>
    <s v="No"/>
    <s v="Dixon, Athena"/>
    <m/>
    <m/>
    <s v="Research &amp; Economic Development"/>
    <m/>
    <s v="01-SAMHSA"/>
    <m/>
    <s v="On Campus"/>
    <s v="Competing Continuation"/>
    <m/>
    <m/>
    <s v="No"/>
    <m/>
    <m/>
    <s v="10 Years"/>
    <m/>
    <m/>
    <m/>
    <s v="Other"/>
    <s v="See SOW"/>
    <s v="US Citizen"/>
    <m/>
    <m/>
    <m/>
    <m/>
    <m/>
    <m/>
    <s v="5"/>
    <s v="W10096452"/>
    <s v="Not Hispanic or Latino"/>
    <m/>
    <m/>
    <m/>
    <s v="Female"/>
    <s v="Wyoming Survey &amp; Analysis Center"/>
    <s v="300000007170088"/>
    <s v="Andria Blackwood"/>
    <s v="Principal Investigator"/>
    <m/>
    <m/>
    <m/>
    <m/>
    <m/>
    <m/>
    <s v="0.0"/>
    <s v="0.0"/>
    <m/>
    <m/>
    <m/>
    <m/>
    <m/>
    <m/>
    <m/>
    <m/>
    <m/>
    <m/>
    <m/>
    <s v="4600055454"/>
    <m/>
    <s v="04-ADHS"/>
    <s v="Other State and Local Governmental Entities"/>
    <m/>
    <s v="No"/>
    <m/>
    <m/>
    <m/>
    <m/>
    <m/>
    <m/>
    <m/>
    <m/>
    <m/>
    <m/>
    <m/>
    <m/>
    <m/>
    <m/>
    <m/>
    <m/>
    <m/>
    <m/>
    <m/>
    <m/>
    <m/>
    <m/>
    <m/>
    <m/>
    <m/>
    <m/>
    <m/>
    <m/>
    <m/>
    <m/>
    <m/>
    <m/>
    <m/>
    <m/>
    <m/>
    <m/>
    <m/>
    <m/>
    <m/>
    <m/>
    <m/>
    <m/>
    <m/>
    <m/>
    <m/>
    <m/>
    <m/>
    <m/>
    <m/>
    <m/>
    <s v="AR Budget planning for SOR4- YR1.xlsx"/>
    <m/>
    <s v="No"/>
    <m/>
    <s v="No"/>
    <m/>
    <m/>
    <m/>
    <m/>
    <m/>
    <m/>
    <m/>
    <m/>
    <m/>
    <m/>
    <m/>
    <s v="375000"/>
    <m/>
    <m/>
    <m/>
    <m/>
    <m/>
    <m/>
    <m/>
    <m/>
    <m/>
    <m/>
    <m/>
    <m/>
    <m/>
    <s v="No"/>
    <m/>
    <m/>
    <m/>
    <m/>
    <m/>
    <m/>
    <m/>
    <m/>
    <m/>
    <m/>
    <m/>
    <m/>
    <m/>
    <m/>
  </r>
  <r>
    <s v="24-1047-A0001"/>
    <s v="Brian A Mealor"/>
    <s v="IMAGINE Monitoring Network Support"/>
    <s v="Wyoming Department of Agriculture"/>
    <s v="Forest Service/Department of Agriculture"/>
    <x v="52"/>
    <d v="2025-09-30T00:00:00"/>
    <x v="45"/>
    <s v="Agriculture"/>
    <n v="175000"/>
    <s v="24-1047"/>
    <n v="175000"/>
    <s v="Active"/>
    <d v="2024-06-26T10:12:53"/>
    <s v="R&amp;E Center Sheridan,Plant Sciences"/>
    <n v="0"/>
    <s v="Original Award"/>
    <m/>
    <m/>
    <s v="Other Sponsored Activity"/>
    <s v="false"/>
    <s v="false"/>
    <s v="false"/>
    <s v="false"/>
    <s v="false"/>
    <s v="false"/>
    <s v="record retention per contract is 5 years."/>
    <m/>
    <m/>
    <s v="No"/>
    <s v="Thomas Abraham Lentner"/>
    <s v="300000007170664"/>
    <m/>
    <m/>
    <s v="8fe249cc-8254-4465-bfee-10ecb3836977"/>
    <d v="2024-10-28T00:00:00"/>
    <m/>
    <m/>
    <m/>
    <s v="No"/>
    <m/>
    <d v="2025-09-30T00:00:00"/>
    <d v="2024-10-25T00:00:00"/>
    <m/>
    <s v="No"/>
    <n v="10.6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Plant Sciences"/>
    <s v="300000007170664"/>
    <m/>
    <m/>
    <m/>
    <m/>
    <m/>
    <m/>
    <m/>
    <m/>
    <m/>
    <m/>
    <m/>
    <m/>
    <m/>
    <m/>
    <m/>
    <m/>
    <m/>
    <m/>
    <n v="159090"/>
    <s v="Life Sciences"/>
    <n v="15"/>
    <n v="5"/>
    <m/>
    <m/>
    <m/>
    <m/>
    <m/>
    <m/>
    <m/>
    <m/>
    <m/>
    <m/>
    <m/>
    <m/>
    <m/>
    <m/>
    <m/>
    <m/>
    <m/>
    <m/>
    <s v="No"/>
    <m/>
    <m/>
    <m/>
    <m/>
    <m/>
    <m/>
    <m/>
    <m/>
    <m/>
    <s v="No"/>
    <m/>
    <s v="No"/>
    <n v="159090"/>
    <n v="15909"/>
    <m/>
    <m/>
    <s v="No"/>
    <m/>
    <m/>
    <s v="Winter Joy Hansen"/>
    <s v="US Citizen"/>
    <s v="W03108527"/>
    <s v="Not Hispanic or Latino"/>
    <s v="Female"/>
    <s v="No"/>
    <m/>
    <m/>
    <s v="No"/>
    <m/>
    <m/>
    <m/>
    <m/>
    <s v="Invasive annual Grasses Monitoring Programs (Wyoming IMAGINE)"/>
    <m/>
    <s v="Federal Passthrough"/>
    <m/>
    <s v="No"/>
    <m/>
    <s v="Award Created"/>
    <s v="Farrell Jean Rapp"/>
    <d v="2024-06-26T10:12:52"/>
    <m/>
    <s v="No"/>
    <m/>
    <m/>
    <m/>
    <s v="Yes"/>
    <m/>
    <s v="No"/>
    <s v="Other Sponsored Activities"/>
    <m/>
    <s v="Reduced F&amp;A by Sponsor: Specify the rate % and base (MTDC, TDC, Other)"/>
    <n v="15910"/>
    <s v="No"/>
    <m/>
    <m/>
    <m/>
    <m/>
    <m/>
    <s v="Grant"/>
    <s v="No"/>
    <m/>
    <m/>
    <m/>
    <s v="No"/>
    <s v="Cost Reimbursable"/>
    <m/>
    <m/>
    <m/>
    <m/>
    <s v="Agricultural Sciences"/>
    <s v="No"/>
    <m/>
    <m/>
    <m/>
    <m/>
    <m/>
    <m/>
    <m/>
    <m/>
    <m/>
    <s v="Yes"/>
    <s v="Shuler, Lori"/>
    <m/>
    <m/>
    <s v="Agriculture, Life Sciences,  &amp; Natural Resources"/>
    <m/>
    <s v="01-FSUSDA"/>
    <m/>
    <s v="On Campus"/>
    <s v="New"/>
    <m/>
    <m/>
    <s v="No"/>
    <m/>
    <m/>
    <s v="10 Years"/>
    <m/>
    <m/>
    <s v="10%"/>
    <s v="Final Technical Report"/>
    <m/>
    <s v="US Citizen"/>
    <m/>
    <m/>
    <m/>
    <m/>
    <m/>
    <m/>
    <s v="100"/>
    <s v="W00681690"/>
    <s v="Not Hispanic or Latino"/>
    <m/>
    <m/>
    <m/>
    <s v="Male"/>
    <s v="R&amp;E Center Sheridan"/>
    <s v="300000007170688"/>
    <s v="Brian A Mealor"/>
    <s v="Principal Investigator"/>
    <m/>
    <m/>
    <m/>
    <m/>
    <m/>
    <m/>
    <s v="0.0"/>
    <s v="0.0"/>
    <m/>
    <m/>
    <m/>
    <m/>
    <m/>
    <m/>
    <m/>
    <m/>
    <m/>
    <m/>
    <m/>
    <s v="NONE"/>
    <m/>
    <s v="02-WYAG"/>
    <s v="Wyoming State Governmental Entities"/>
    <m/>
    <s v="No"/>
    <m/>
    <m/>
    <m/>
    <m/>
    <m/>
    <m/>
    <m/>
    <m/>
    <m/>
    <m/>
    <m/>
    <m/>
    <m/>
    <m/>
    <m/>
    <m/>
    <m/>
    <m/>
    <m/>
    <m/>
    <m/>
    <m/>
    <m/>
    <m/>
    <m/>
    <m/>
    <m/>
    <m/>
    <m/>
    <m/>
    <m/>
    <m/>
    <m/>
    <m/>
    <m/>
    <m/>
    <m/>
    <m/>
    <m/>
    <m/>
    <m/>
    <m/>
    <m/>
    <m/>
    <m/>
    <m/>
    <m/>
    <m/>
    <m/>
    <m/>
    <s v="UW Research Agreement Wyoming WDA monitoring network.doc,Attachment B WDA_revised.docx"/>
    <s v="23-DG-11021600-007 Funding Narrative.docx,FW_ draft agreement for initial review.pdf"/>
    <s v="No"/>
    <m/>
    <s v="No"/>
    <m/>
    <m/>
    <m/>
    <m/>
    <m/>
    <m/>
    <m/>
    <m/>
    <m/>
    <m/>
    <m/>
    <s v="175000"/>
    <m/>
    <m/>
    <m/>
    <m/>
    <m/>
    <m/>
    <m/>
    <m/>
    <m/>
    <m/>
    <m/>
    <m/>
    <m/>
    <m/>
    <m/>
    <m/>
    <m/>
    <m/>
    <m/>
    <m/>
    <m/>
    <m/>
    <m/>
    <m/>
    <m/>
    <m/>
    <m/>
    <m/>
  </r>
  <r>
    <s v="24-0949-A0001-0"/>
    <s v="Donna Cuin Hoffman"/>
    <s v="WRASAP Mini Grant for Professional Development"/>
    <s v="Washington State University"/>
    <s v="Washington State University"/>
    <x v="53"/>
    <d v="2024-11-03T00:00:00"/>
    <x v="29"/>
    <s v="Agriculture"/>
    <n v="5000"/>
    <s v="24-0949"/>
    <n v="5000"/>
    <s v="Active"/>
    <d v="2024-06-24T13:41:30"/>
    <s v="UW Extension"/>
    <n v="0"/>
    <s v="Original Award"/>
    <m/>
    <m/>
    <s v="Other Sponsored Activity"/>
    <s v="false"/>
    <s v="false"/>
    <s v="false"/>
    <s v="false"/>
    <s v="false"/>
    <s v="false"/>
    <m/>
    <m/>
    <m/>
    <s v="No"/>
    <m/>
    <s v="300000007170503"/>
    <m/>
    <m/>
    <s v="86a77961-1a1e-47da-b013-193dd1afea2a"/>
    <m/>
    <m/>
    <m/>
    <m/>
    <s v="No"/>
    <m/>
    <d v="2024-11-03T00:00:00"/>
    <d v="2024-10-27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UW Extension"/>
    <s v="300000007170503"/>
    <m/>
    <m/>
    <m/>
    <m/>
    <m/>
    <m/>
    <m/>
    <m/>
    <m/>
    <m/>
    <m/>
    <m/>
    <m/>
    <m/>
    <m/>
    <m/>
    <m/>
    <m/>
    <n v="4500"/>
    <s v="Non-Science and Engineering Fields"/>
    <n v="15"/>
    <n v="5"/>
    <m/>
    <m/>
    <m/>
    <m/>
    <m/>
    <m/>
    <m/>
    <m/>
    <m/>
    <m/>
    <m/>
    <m/>
    <m/>
    <m/>
    <m/>
    <m/>
    <m/>
    <m/>
    <s v="No"/>
    <m/>
    <m/>
    <m/>
    <m/>
    <m/>
    <m/>
    <m/>
    <m/>
    <m/>
    <s v="No"/>
    <m/>
    <s v="No"/>
    <n v="4500"/>
    <n v="500"/>
    <m/>
    <m/>
    <s v="No"/>
    <m/>
    <m/>
    <s v="Victoria Boyles"/>
    <s v="US Citizen"/>
    <s v="W02146377"/>
    <s v="Not Hispanic or Latino"/>
    <s v="Female"/>
    <s v="No"/>
    <m/>
    <m/>
    <s v="No"/>
    <m/>
    <m/>
    <m/>
    <m/>
    <s v="WRASAP Mini Grant for Professional Development"/>
    <m/>
    <s v="Non-Federal"/>
    <m/>
    <s v="No"/>
    <m/>
    <m/>
    <m/>
    <m/>
    <m/>
    <s v="No"/>
    <m/>
    <m/>
    <m/>
    <s v="Yes"/>
    <m/>
    <s v="No"/>
    <s v="Other Sponsored Activities"/>
    <s v="Reduced F&amp;A by Sponsor: Specify the rate % and base (MTDC, TDC, Other)"/>
    <m/>
    <n v="500"/>
    <s v="No"/>
    <m/>
    <m/>
    <m/>
    <m/>
    <m/>
    <s v="Contract"/>
    <s v="No"/>
    <m/>
    <s v="MY flight to Guam will go through Toyoko, Japan."/>
    <m/>
    <s v="No"/>
    <s v="Fixed Price"/>
    <m/>
    <m/>
    <m/>
    <m/>
    <m/>
    <s v="No"/>
    <m/>
    <m/>
    <s v="Other Non-S&amp;E Fields"/>
    <m/>
    <m/>
    <m/>
    <m/>
    <m/>
    <m/>
    <s v="Yes"/>
    <s v="Runner, Mary"/>
    <m/>
    <m/>
    <s v="Agriculture, Life Sciences,  &amp; Natural Resources"/>
    <m/>
    <s v="06-WASTATE"/>
    <m/>
    <s v="Off Campus"/>
    <s v="New"/>
    <m/>
    <m/>
    <s v="No"/>
    <m/>
    <m/>
    <s v="3 Years"/>
    <m/>
    <s v="10% MTDC"/>
    <m/>
    <m/>
    <m/>
    <s v="US Citizen"/>
    <s v="0.0"/>
    <s v="0.0"/>
    <s v="0.0"/>
    <s v="0.0"/>
    <s v="0.0"/>
    <s v="0.0"/>
    <s v="100"/>
    <s v="W02587825"/>
    <s v="Not Hispanic or Latino"/>
    <m/>
    <m/>
    <m/>
    <s v="Female"/>
    <s v="UW Extension"/>
    <s v="300000007170503"/>
    <s v="Donna Cuin Hoffman"/>
    <s v="Principal Investigator"/>
    <s v="0.0"/>
    <s v="0.0"/>
    <s v="0.0"/>
    <s v="0.0"/>
    <s v="0.0"/>
    <s v="0.0"/>
    <s v="0.0"/>
    <s v="0.0"/>
    <m/>
    <m/>
    <m/>
    <m/>
    <m/>
    <m/>
    <m/>
    <m/>
    <m/>
    <m/>
    <m/>
    <s v="WRASAP Mini Grant WY Q1-24-08"/>
    <m/>
    <s v="06-WASTATE"/>
    <s v="Institutions of Higher Education"/>
    <m/>
    <s v="No"/>
    <m/>
    <m/>
    <m/>
    <m/>
    <m/>
    <m/>
    <m/>
    <m/>
    <m/>
    <m/>
    <m/>
    <m/>
    <m/>
    <m/>
    <m/>
    <m/>
    <m/>
    <m/>
    <m/>
    <m/>
    <m/>
    <m/>
    <m/>
    <m/>
    <m/>
    <m/>
    <m/>
    <m/>
    <m/>
    <m/>
    <m/>
    <m/>
    <m/>
    <m/>
    <m/>
    <m/>
    <m/>
    <m/>
    <m/>
    <m/>
    <m/>
    <m/>
    <m/>
    <m/>
    <m/>
    <m/>
    <m/>
    <m/>
    <m/>
    <m/>
    <s v="2024 MIniGrantTemplate Professional Development Budget Hoffman.xlsx"/>
    <m/>
    <s v="No"/>
    <m/>
    <s v="No"/>
    <m/>
    <m/>
    <m/>
    <m/>
    <m/>
    <m/>
    <m/>
    <m/>
    <m/>
    <m/>
    <m/>
    <s v="5000"/>
    <m/>
    <m/>
    <m/>
    <m/>
    <m/>
    <m/>
    <m/>
    <m/>
    <m/>
    <m/>
    <m/>
    <m/>
    <m/>
    <m/>
    <m/>
    <m/>
    <m/>
    <m/>
    <m/>
    <m/>
    <m/>
    <m/>
    <m/>
    <m/>
    <m/>
    <m/>
    <m/>
    <m/>
  </r>
  <r>
    <s v="24-0949-A0001-1"/>
    <s v="Donna Cuin Hoffman"/>
    <s v="WRASAP Mini Grant for Professional Development"/>
    <s v="Washington State University"/>
    <s v="Washington State University"/>
    <x v="53"/>
    <d v="2024-11-03T00:00:00"/>
    <x v="29"/>
    <s v="Agriculture"/>
    <n v="5000"/>
    <s v="24-0949"/>
    <n v="5000"/>
    <s v="Active"/>
    <d v="2024-06-25T07:41:50"/>
    <s v="UW Extension"/>
    <n v="1"/>
    <s v="Terms &amp; Conditions Change"/>
    <d v="2024-06-25T00:00:00"/>
    <s v="Lillian Kay Marks"/>
    <s v="Other Sponsored Activity"/>
    <s v="false"/>
    <s v="false"/>
    <s v="false"/>
    <s v="false"/>
    <s v="false"/>
    <s v="false"/>
    <m/>
    <m/>
    <m/>
    <s v="No"/>
    <m/>
    <s v="300000007170503"/>
    <m/>
    <m/>
    <s v="86a77961-1a1e-47da-b013-193dd1afea2a"/>
    <m/>
    <m/>
    <m/>
    <m/>
    <s v="No"/>
    <m/>
    <d v="2024-11-03T00:00:00"/>
    <d v="2024-10-27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UW Extension"/>
    <s v="300000007170503"/>
    <m/>
    <m/>
    <m/>
    <m/>
    <m/>
    <m/>
    <m/>
    <m/>
    <m/>
    <m/>
    <m/>
    <m/>
    <m/>
    <m/>
    <m/>
    <m/>
    <m/>
    <m/>
    <n v="4500"/>
    <s v="Non-Science and Engineering Fields"/>
    <n v="15"/>
    <n v="5"/>
    <m/>
    <m/>
    <m/>
    <m/>
    <m/>
    <m/>
    <m/>
    <m/>
    <m/>
    <m/>
    <m/>
    <m/>
    <m/>
    <m/>
    <m/>
    <m/>
    <m/>
    <m/>
    <s v="No"/>
    <m/>
    <m/>
    <m/>
    <m/>
    <m/>
    <m/>
    <m/>
    <m/>
    <m/>
    <s v="No"/>
    <m/>
    <s v="No"/>
    <n v="4500"/>
    <n v="500"/>
    <m/>
    <m/>
    <s v="No"/>
    <m/>
    <m/>
    <s v="Victoria Boyles"/>
    <s v="US Citizen"/>
    <s v="W02146377"/>
    <s v="Not Hispanic or Latino"/>
    <s v="Female"/>
    <s v="No"/>
    <m/>
    <m/>
    <s v="No"/>
    <m/>
    <m/>
    <m/>
    <m/>
    <s v="WRASAP Mini Grant for Professional Development"/>
    <m/>
    <s v="Non-Federal"/>
    <m/>
    <s v="No"/>
    <m/>
    <m/>
    <m/>
    <m/>
    <m/>
    <s v="No"/>
    <m/>
    <m/>
    <m/>
    <s v="Yes"/>
    <m/>
    <s v="No"/>
    <s v="Other Sponsored Activities"/>
    <s v="Reduced F&amp;A by Sponsor: Specify the rate % and base (MTDC, TDC, Other)"/>
    <m/>
    <n v="500"/>
    <s v="No"/>
    <m/>
    <m/>
    <m/>
    <m/>
    <m/>
    <s v="Contract"/>
    <s v="No"/>
    <m/>
    <s v="MY flight to Guam will go through Toyoko, Japan."/>
    <m/>
    <s v="No"/>
    <s v="Fixed Price"/>
    <m/>
    <m/>
    <m/>
    <m/>
    <m/>
    <s v="No"/>
    <m/>
    <m/>
    <s v="Other Non-S&amp;E Fields"/>
    <m/>
    <m/>
    <m/>
    <m/>
    <m/>
    <m/>
    <s v="Yes"/>
    <s v="Runner, Mary"/>
    <m/>
    <m/>
    <s v="Agriculture, Life Sciences,  &amp; Natural Resources"/>
    <m/>
    <s v="06-WASTATE"/>
    <m/>
    <s v="Off Campus"/>
    <s v="New"/>
    <m/>
    <m/>
    <s v="No"/>
    <m/>
    <m/>
    <s v="10 Years"/>
    <m/>
    <s v="10% MTDC"/>
    <m/>
    <s v="Final Technical Report"/>
    <m/>
    <s v="US Citizen"/>
    <s v="0.0"/>
    <s v="0.0"/>
    <s v="0.0"/>
    <s v="0.0"/>
    <s v="0.0"/>
    <s v="0.0"/>
    <s v="100"/>
    <s v="W02587825"/>
    <s v="Not Hispanic or Latino"/>
    <m/>
    <m/>
    <m/>
    <s v="Female"/>
    <s v="UW Extension"/>
    <s v="300000007170503"/>
    <s v="Donna Cuin Hoffman"/>
    <s v="Principal Investigator"/>
    <s v="0.0"/>
    <s v="0.0"/>
    <s v="0.0"/>
    <s v="0.0"/>
    <s v="0.0"/>
    <s v="0.0"/>
    <s v="0.0"/>
    <s v="0.0"/>
    <m/>
    <m/>
    <m/>
    <m/>
    <m/>
    <m/>
    <m/>
    <m/>
    <m/>
    <m/>
    <m/>
    <s v="WRASAP Mini Grant WY Q1-24-08"/>
    <m/>
    <s v="06-WASTATE"/>
    <s v="Institutions of Higher Education"/>
    <m/>
    <s v="No"/>
    <m/>
    <m/>
    <m/>
    <m/>
    <m/>
    <m/>
    <m/>
    <m/>
    <m/>
    <m/>
    <m/>
    <m/>
    <m/>
    <m/>
    <m/>
    <m/>
    <m/>
    <m/>
    <m/>
    <m/>
    <m/>
    <m/>
    <m/>
    <m/>
    <m/>
    <m/>
    <m/>
    <m/>
    <m/>
    <m/>
    <m/>
    <m/>
    <m/>
    <m/>
    <m/>
    <m/>
    <m/>
    <m/>
    <m/>
    <m/>
    <m/>
    <m/>
    <m/>
    <m/>
    <m/>
    <m/>
    <m/>
    <m/>
    <m/>
    <m/>
    <s v="2024 MIniGrantTemplate Professional Development Budget Hoffman.xlsx"/>
    <m/>
    <s v="No"/>
    <m/>
    <s v="No"/>
    <m/>
    <m/>
    <m/>
    <m/>
    <m/>
    <m/>
    <m/>
    <m/>
    <m/>
    <m/>
    <m/>
    <s v="5000"/>
    <m/>
    <m/>
    <m/>
    <m/>
    <m/>
    <m/>
    <m/>
    <m/>
    <m/>
    <m/>
    <m/>
    <m/>
    <m/>
    <m/>
    <m/>
    <m/>
    <m/>
    <m/>
    <m/>
    <m/>
    <m/>
    <m/>
    <m/>
    <m/>
    <m/>
    <m/>
    <m/>
    <m/>
  </r>
  <r>
    <s v="25-0292-A0001"/>
    <s v="Trina Igelsrud Pfeiffer"/>
    <s v="Carbon Engineering"/>
    <s v="School of Energy Resources, University of Wyoming"/>
    <m/>
    <x v="54"/>
    <d v="2028-10-30T00:00:00"/>
    <x v="12"/>
    <s v="School of Energy Resources"/>
    <n v="0"/>
    <s v="25-0292"/>
    <n v="0"/>
    <s v="Active"/>
    <d v="2024-11-05T16:14:31"/>
    <s v="School of Energy Resources Directors Office"/>
    <n v="0"/>
    <s v="Original Award"/>
    <m/>
    <m/>
    <s v="Applied Research"/>
    <m/>
    <m/>
    <m/>
    <m/>
    <m/>
    <m/>
    <m/>
    <m/>
    <s v="NOT A PROPOSAL"/>
    <s v="No"/>
    <m/>
    <s v="300000007170655"/>
    <m/>
    <m/>
    <s v="e9c5dabd-b505-4e8e-83d9-75727aa6c679"/>
    <d v="2024-11-06T00:00:00"/>
    <m/>
    <m/>
    <m/>
    <s v="No"/>
    <m/>
    <d v="2028-10-30T00:00:00"/>
    <d v="2024-10-31T00:00:00"/>
    <m/>
    <s v="No"/>
    <s v="NONFED"/>
    <s v="No"/>
    <m/>
    <m/>
    <m/>
    <m/>
    <m/>
    <s v="false"/>
    <s v="School of Energy Resources"/>
    <m/>
    <m/>
    <m/>
    <m/>
    <m/>
    <m/>
    <m/>
    <m/>
    <m/>
    <s v="Yes"/>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0"/>
    <s v="Engineering"/>
    <n v="15"/>
    <n v="5"/>
    <m/>
    <m/>
    <m/>
    <m/>
    <m/>
    <m/>
    <m/>
    <m/>
    <m/>
    <m/>
    <m/>
    <m/>
    <m/>
    <m/>
    <m/>
    <m/>
    <m/>
    <m/>
    <s v="No"/>
    <s v="Chemical Engineering"/>
    <s v="No"/>
    <m/>
    <m/>
    <m/>
    <m/>
    <m/>
    <m/>
    <m/>
    <s v="No"/>
    <m/>
    <s v="No"/>
    <n v="0"/>
    <n v="0"/>
    <m/>
    <m/>
    <s v="No"/>
    <m/>
    <m/>
    <s v="Rachel Michelle Ferrell"/>
    <s v="US Citizen"/>
    <s v="W02257061"/>
    <s v="Not Hispanic or Latino"/>
    <s v="Female"/>
    <s v="No"/>
    <m/>
    <m/>
    <s v="No"/>
    <m/>
    <m/>
    <m/>
    <m/>
    <s v="Joint Research, Technology Development and Transfer Agreement | FY25 Coal to Asphalt"/>
    <m/>
    <s v="Non-Federal"/>
    <m/>
    <s v="No"/>
    <m/>
    <s v="Award Created"/>
    <s v="Farrell Jean Rapp"/>
    <d v="2024-11-05T16:14:31"/>
    <m/>
    <s v="No"/>
    <m/>
    <m/>
    <m/>
    <s v="No"/>
    <n v="1"/>
    <s v="No"/>
    <s v="Research"/>
    <m/>
    <s v="Reduced F&amp;A by Sponsor: Specify the rate % and base (MTDC, TDC, Other)"/>
    <n v="0"/>
    <s v="No"/>
    <m/>
    <m/>
    <m/>
    <m/>
    <m/>
    <s v="Contract"/>
    <s v="No"/>
    <m/>
    <m/>
    <m/>
    <s v="Yes"/>
    <s v="Other"/>
    <s v="No funding coming to UW at this time"/>
    <m/>
    <m/>
    <m/>
    <m/>
    <s v="No"/>
    <m/>
    <m/>
    <m/>
    <m/>
    <m/>
    <m/>
    <m/>
    <s v="1"/>
    <m/>
    <s v="No"/>
    <m/>
    <m/>
    <m/>
    <s v="School of Energy Resources"/>
    <m/>
    <m/>
    <m/>
    <s v="On Campus"/>
    <s v="Other"/>
    <s v="Collaboration Agreement"/>
    <m/>
    <s v="No"/>
    <m/>
    <m/>
    <s v="10 Years"/>
    <m/>
    <m/>
    <s v="0%"/>
    <m/>
    <m/>
    <s v="US Citizen"/>
    <m/>
    <m/>
    <m/>
    <m/>
    <m/>
    <m/>
    <s v="100"/>
    <s v="W09805378"/>
    <m/>
    <m/>
    <m/>
    <m/>
    <s v="Female"/>
    <s v="School of Energy Resources Directors Office"/>
    <s v="300000007170655"/>
    <s v="Trina Igelsrud Pfeiffer"/>
    <s v="Principal Investigator"/>
    <m/>
    <m/>
    <m/>
    <m/>
    <m/>
    <m/>
    <s v="0.0"/>
    <s v="0.0"/>
    <m/>
    <m/>
    <m/>
    <m/>
    <m/>
    <m/>
    <m/>
    <m/>
    <m/>
    <m/>
    <m/>
    <s v="2024.10.31"/>
    <m/>
    <s v="11-UWSER"/>
    <s v="Industry"/>
    <m/>
    <s v="No"/>
    <m/>
    <m/>
    <m/>
    <m/>
    <m/>
    <m/>
    <m/>
    <m/>
    <m/>
    <m/>
    <m/>
    <m/>
    <m/>
    <m/>
    <m/>
    <m/>
    <m/>
    <m/>
    <m/>
    <m/>
    <m/>
    <m/>
    <m/>
    <m/>
    <m/>
    <m/>
    <m/>
    <m/>
    <m/>
    <m/>
    <m/>
    <m/>
    <m/>
    <m/>
    <m/>
    <m/>
    <m/>
    <m/>
    <m/>
    <m/>
    <m/>
    <m/>
    <m/>
    <m/>
    <m/>
    <m/>
    <m/>
    <m/>
    <m/>
    <m/>
    <m/>
    <m/>
    <s v="No"/>
    <m/>
    <s v="Yes"/>
    <m/>
    <m/>
    <m/>
    <m/>
    <m/>
    <m/>
    <m/>
    <m/>
    <m/>
    <m/>
    <m/>
    <s v="0"/>
    <m/>
    <m/>
    <m/>
    <m/>
    <m/>
    <m/>
    <m/>
    <m/>
    <m/>
    <m/>
    <m/>
    <m/>
    <m/>
    <s v="No"/>
    <m/>
    <m/>
    <m/>
    <m/>
    <m/>
    <m/>
    <m/>
    <m/>
    <m/>
    <m/>
    <m/>
    <m/>
    <m/>
    <m/>
  </r>
  <r>
    <s v="25-0254-A0001"/>
    <s v="Todd L. Cherry"/>
    <s v="RAPID: Examining Recency of 2024 Wildfire Season Exposures as an Antidote to the Intangibility of Public Policy Dilemma"/>
    <s v="National Science Foundation"/>
    <m/>
    <x v="55"/>
    <d v="2025-01-31T00:00:00"/>
    <x v="22"/>
    <s v="Agriculture"/>
    <n v="40000"/>
    <s v="25-0254"/>
    <n v="40000"/>
    <s v="Active"/>
    <d v="2024-11-19T16:27:29"/>
    <s v="Economics"/>
    <n v="0"/>
    <s v="Original Award"/>
    <m/>
    <m/>
    <s v="Applied Research"/>
    <m/>
    <m/>
    <m/>
    <m/>
    <m/>
    <m/>
    <m/>
    <m/>
    <m/>
    <s v="No"/>
    <m/>
    <s v="300000007170170"/>
    <m/>
    <m/>
    <s v="405fe32b-c68f-473f-a474-007ccb406a25"/>
    <d v="2024-11-19T00:00:00"/>
    <m/>
    <m/>
    <m/>
    <s v="No"/>
    <m/>
    <d v="2025-01-31T00:00:00"/>
    <d v="2024-11-01T00:00:00"/>
    <m/>
    <s v="No"/>
    <n v="47.075000000000003"/>
    <s v="No"/>
    <m/>
    <m/>
    <m/>
    <s v="No"/>
    <m/>
    <s v="true"/>
    <s v="Business"/>
    <m/>
    <s v="Haub School of Environmental &amp; Natural Resources"/>
    <m/>
    <m/>
    <m/>
    <m/>
    <m/>
    <m/>
    <m/>
    <s v="No"/>
    <m/>
    <m/>
    <s v="No"/>
    <m/>
    <s v="Farrell Jean Rapp"/>
    <m/>
    <m/>
    <m/>
    <m/>
    <m/>
    <m/>
    <m/>
    <m/>
    <m/>
    <m/>
    <m/>
    <m/>
    <m/>
    <m/>
    <m/>
    <m/>
    <m/>
    <m/>
    <m/>
    <m/>
    <m/>
    <m/>
    <m/>
    <m/>
    <m/>
    <m/>
    <m/>
    <m/>
    <m/>
    <m/>
    <m/>
    <m/>
    <m/>
    <m/>
    <m/>
    <m/>
    <m/>
    <m/>
    <m/>
    <m/>
    <m/>
    <s v="No"/>
    <m/>
    <m/>
    <m/>
    <m/>
    <m/>
    <m/>
    <m/>
    <m/>
    <m/>
    <m/>
    <m/>
    <m/>
    <m/>
    <m/>
    <m/>
    <m/>
    <m/>
    <m/>
    <m/>
    <m/>
    <m/>
    <m/>
    <m/>
    <m/>
    <m/>
    <m/>
    <m/>
    <m/>
    <m/>
    <m/>
    <m/>
    <m/>
    <m/>
    <m/>
    <m/>
    <m/>
    <m/>
    <m/>
    <m/>
    <m/>
    <m/>
    <m/>
    <m/>
    <m/>
    <m/>
    <m/>
    <m/>
    <m/>
    <m/>
    <m/>
    <s v="Economics"/>
    <s v="300000007170170"/>
    <m/>
    <m/>
    <s v="Haub School of Environment &amp; Natural Resources"/>
    <s v="300000007170093"/>
    <m/>
    <m/>
    <m/>
    <m/>
    <m/>
    <m/>
    <m/>
    <m/>
    <m/>
    <m/>
    <m/>
    <m/>
    <m/>
    <m/>
    <n v="27682"/>
    <s v="Social Sciences"/>
    <n v="7.5"/>
    <n v="2.5"/>
    <m/>
    <n v="2.5"/>
    <m/>
    <m/>
    <m/>
    <m/>
    <m/>
    <m/>
    <m/>
    <m/>
    <n v="7.5"/>
    <m/>
    <m/>
    <m/>
    <m/>
    <m/>
    <m/>
    <m/>
    <s v="No"/>
    <m/>
    <s v="No"/>
    <m/>
    <m/>
    <m/>
    <m/>
    <m/>
    <m/>
    <m/>
    <s v="No"/>
    <m/>
    <s v="No"/>
    <n v="27682"/>
    <n v="12318"/>
    <m/>
    <m/>
    <s v="No"/>
    <m/>
    <m/>
    <s v="Matthew R. Coulter"/>
    <s v="US Citizen"/>
    <s v="W03079218"/>
    <s v="Not Hispanic or Latino"/>
    <s v="Male"/>
    <s v="No"/>
    <m/>
    <m/>
    <s v="No"/>
    <m/>
    <m/>
    <m/>
    <m/>
    <s v="RAPID: Examining Recency of 2024 Wildfire Season Exposures as an Antidote to the Intangibility of Public Policy Dilemma"/>
    <m/>
    <s v="Federal Direct"/>
    <m/>
    <s v="No"/>
    <m/>
    <s v="Award Created"/>
    <s v="Farrell Jean Rapp"/>
    <d v="2024-11-19T16:27:29"/>
    <m/>
    <s v="Yes"/>
    <m/>
    <m/>
    <m/>
    <s v="No"/>
    <n v="2"/>
    <s v="No"/>
    <s v="Research"/>
    <m/>
    <s v="44.5% MTDC"/>
    <n v="12318"/>
    <s v="No"/>
    <m/>
    <m/>
    <m/>
    <m/>
    <m/>
    <s v="Grant"/>
    <s v="No"/>
    <m/>
    <m/>
    <m/>
    <s v="No"/>
    <s v="Cost Reimbursable"/>
    <m/>
    <s v="Approved"/>
    <m/>
    <m/>
    <m/>
    <s v="No"/>
    <m/>
    <m/>
    <m/>
    <m/>
    <m/>
    <s v="No"/>
    <m/>
    <s v="1"/>
    <m/>
    <s v="Yes"/>
    <s v="Flores, Josiah"/>
    <m/>
    <m/>
    <s v="[Business, Haub School of Environmental &amp; Natural Resources]"/>
    <m/>
    <m/>
    <m/>
    <s v="On Campus"/>
    <s v="New"/>
    <m/>
    <m/>
    <s v="No"/>
    <m/>
    <m/>
    <s v="3 Years"/>
    <m/>
    <m/>
    <m/>
    <s v="[Annual Technical Report, Final Technical Report]"/>
    <m/>
    <s v="US Citizen"/>
    <m/>
    <m/>
    <m/>
    <m/>
    <s v="33.0"/>
    <s v="0.99"/>
    <s v="50"/>
    <s v="W01814262"/>
    <m/>
    <m/>
    <m/>
    <m/>
    <s v="Male"/>
    <s v="Economics"/>
    <s v="300000007170170"/>
    <s v="Todd L. Cherry"/>
    <s v="Principal Investigator"/>
    <m/>
    <m/>
    <m/>
    <m/>
    <m/>
    <m/>
    <s v="8.25"/>
    <s v="0.99"/>
    <m/>
    <m/>
    <m/>
    <m/>
    <m/>
    <m/>
    <m/>
    <m/>
    <m/>
    <m/>
    <s v="Economics"/>
    <s v="PRE-AWARD SPENDING"/>
    <m/>
    <s v="01-NSF"/>
    <s v="U.S. Federal Government"/>
    <m/>
    <s v="No"/>
    <m/>
    <m/>
    <m/>
    <m/>
    <m/>
    <m/>
    <m/>
    <m/>
    <m/>
    <m/>
    <m/>
    <m/>
    <m/>
    <m/>
    <m/>
    <m/>
    <m/>
    <m/>
    <m/>
    <m/>
    <m/>
    <m/>
    <m/>
    <m/>
    <m/>
    <m/>
    <m/>
    <m/>
    <m/>
    <m/>
    <m/>
    <m/>
    <m/>
    <m/>
    <m/>
    <m/>
    <m/>
    <m/>
    <m/>
    <m/>
    <m/>
    <m/>
    <m/>
    <m/>
    <m/>
    <m/>
    <m/>
    <m/>
    <m/>
    <m/>
    <s v="RAPID Wildfires 2024 - Budget.xlsx"/>
    <m/>
    <s v="No"/>
    <m/>
    <s v="No"/>
    <m/>
    <m/>
    <m/>
    <m/>
    <m/>
    <m/>
    <m/>
    <m/>
    <m/>
    <m/>
    <m/>
    <s v="187476"/>
    <m/>
    <m/>
    <m/>
    <m/>
    <m/>
    <m/>
    <m/>
    <m/>
    <m/>
    <m/>
    <s v="[Responsible Conduct of Research, Conflict of Interest]"/>
    <m/>
    <m/>
    <s v="No"/>
    <m/>
    <m/>
    <m/>
    <m/>
    <m/>
    <m/>
    <m/>
    <m/>
    <m/>
    <m/>
    <m/>
    <m/>
    <m/>
    <m/>
  </r>
  <r>
    <s v="25-0164-A0001"/>
    <s v="Shannon E. Albeke"/>
    <s v="Bonneville Cutthroat Trout ICP Application"/>
    <s v="Utah Department of Natural Resources"/>
    <m/>
    <x v="55"/>
    <d v="2026-06-30T00:00:00"/>
    <x v="41"/>
    <s v="Engineering"/>
    <n v="40000"/>
    <s v="25-0164"/>
    <n v="40000"/>
    <s v="Active"/>
    <d v="2024-12-03T11:59:49"/>
    <s v="Wyoming Geographic Information Science Center"/>
    <n v="0"/>
    <s v="Original Award"/>
    <m/>
    <m/>
    <s v="Other Sponsored Activity"/>
    <m/>
    <m/>
    <m/>
    <m/>
    <m/>
    <m/>
    <m/>
    <m/>
    <s v="This is a continuation of previous work with other states and fish species. The Bonneville Cutthroat Trout inhabits waters of Utah and Wyoming and the ICP tool is used by both states for Colorado River Cutthroat Trout data management. This contract adds BCT to the tool."/>
    <s v="No"/>
    <m/>
    <s v="300000007170337"/>
    <m/>
    <m/>
    <s v="77938f76-94c7-4b8b-a7eb-01ac4c46810a"/>
    <d v="2024-12-03T00:00:00"/>
    <m/>
    <m/>
    <m/>
    <s v="No"/>
    <m/>
    <d v="2026-06-30T00:00:00"/>
    <d v="2024-11-01T00:00:00"/>
    <m/>
    <s v="No"/>
    <s v="NONFED"/>
    <s v="No"/>
    <m/>
    <m/>
    <m/>
    <m/>
    <m/>
    <s v="true"/>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Wyoming Geographic Information Science Center"/>
    <s v="300000007170337"/>
    <m/>
    <m/>
    <m/>
    <m/>
    <m/>
    <m/>
    <m/>
    <m/>
    <m/>
    <m/>
    <m/>
    <m/>
    <m/>
    <m/>
    <m/>
    <m/>
    <m/>
    <m/>
    <n v="29850.75"/>
    <s v="Computer and Information Sciences"/>
    <n v="15"/>
    <n v="5"/>
    <m/>
    <m/>
    <m/>
    <m/>
    <m/>
    <m/>
    <m/>
    <m/>
    <m/>
    <m/>
    <m/>
    <m/>
    <m/>
    <m/>
    <m/>
    <m/>
    <m/>
    <m/>
    <s v="No"/>
    <m/>
    <s v="No"/>
    <m/>
    <m/>
    <m/>
    <m/>
    <m/>
    <m/>
    <m/>
    <s v="No"/>
    <m/>
    <s v="No"/>
    <n v="29580.75"/>
    <n v="10149.25"/>
    <m/>
    <m/>
    <s v="No"/>
    <m/>
    <m/>
    <s v="Beth Nicole Leonard"/>
    <s v="US Citizen"/>
    <s v="W08242859"/>
    <s v="Not Hispanic or Latino"/>
    <s v="Female"/>
    <s v="No"/>
    <m/>
    <m/>
    <s v="No"/>
    <m/>
    <m/>
    <m/>
    <m/>
    <s v="Bonneville Cuthroat Trout ICP Database Conversion and Web Viewer"/>
    <m/>
    <s v="Non-Federal"/>
    <m/>
    <s v="No"/>
    <m/>
    <s v="Award Created"/>
    <s v="Thomas Abraham Lentner"/>
    <d v="2024-12-03T11:59:49"/>
    <m/>
    <s v="No"/>
    <m/>
    <m/>
    <m/>
    <s v="No"/>
    <n v="1"/>
    <s v="No"/>
    <s v="Other Sponsored Activities"/>
    <m/>
    <s v="34% MTDC"/>
    <n v="10149.25"/>
    <s v="No"/>
    <m/>
    <m/>
    <m/>
    <m/>
    <m/>
    <s v="Contract"/>
    <s v="No"/>
    <m/>
    <m/>
    <m/>
    <s v="No"/>
    <s v="Fixed Price"/>
    <m/>
    <m/>
    <m/>
    <m/>
    <m/>
    <s v="No"/>
    <m/>
    <m/>
    <m/>
    <m/>
    <m/>
    <m/>
    <m/>
    <s v="1"/>
    <m/>
    <s v="Yes"/>
    <s v="Gull, Colby, Isaac"/>
    <m/>
    <m/>
    <s v="Engineering &amp; Physical Sciences"/>
    <m/>
    <m/>
    <m/>
    <s v="On Campus"/>
    <s v="New"/>
    <m/>
    <m/>
    <s v="No"/>
    <m/>
    <m/>
    <s v="10 Years"/>
    <m/>
    <m/>
    <m/>
    <m/>
    <m/>
    <s v="US Citizen"/>
    <s v="0.0"/>
    <s v="0.0"/>
    <m/>
    <m/>
    <s v="0.0"/>
    <s v="0.0"/>
    <s v="100"/>
    <s v="W06790030"/>
    <s v="Not Hispanic or Latino"/>
    <m/>
    <m/>
    <m/>
    <s v="Male"/>
    <s v="Wyoming Geographic Information Science Center"/>
    <s v="300000007170337"/>
    <s v="Shannon E. Albeke"/>
    <s v="Principal Investigator"/>
    <s v="44.44"/>
    <s v="4.0"/>
    <m/>
    <m/>
    <s v="0.0"/>
    <s v="0.0"/>
    <s v="33.33"/>
    <s v="4.0"/>
    <m/>
    <m/>
    <m/>
    <m/>
    <m/>
    <m/>
    <m/>
    <m/>
    <m/>
    <m/>
    <m/>
    <s v="PO 560 2551000050"/>
    <m/>
    <s v="04-UTAHNS"/>
    <s v="Other State and Local Governmental Entities"/>
    <m/>
    <s v="No"/>
    <m/>
    <m/>
    <m/>
    <m/>
    <m/>
    <m/>
    <m/>
    <m/>
    <m/>
    <m/>
    <m/>
    <m/>
    <m/>
    <m/>
    <m/>
    <m/>
    <m/>
    <m/>
    <m/>
    <m/>
    <m/>
    <m/>
    <m/>
    <m/>
    <m/>
    <m/>
    <m/>
    <m/>
    <m/>
    <m/>
    <m/>
    <m/>
    <m/>
    <m/>
    <m/>
    <m/>
    <m/>
    <m/>
    <m/>
    <m/>
    <m/>
    <m/>
    <m/>
    <m/>
    <m/>
    <m/>
    <m/>
    <m/>
    <m/>
    <m/>
    <s v="BCT_BudgetProposal.xlsx,BCT_BudgetProposal (FINAL 34pct IDC).xlsx"/>
    <m/>
    <s v="No"/>
    <m/>
    <s v="No"/>
    <m/>
    <m/>
    <m/>
    <m/>
    <m/>
    <m/>
    <m/>
    <m/>
    <m/>
    <m/>
    <m/>
    <s v="40000"/>
    <m/>
    <m/>
    <m/>
    <m/>
    <m/>
    <m/>
    <m/>
    <m/>
    <m/>
    <m/>
    <m/>
    <m/>
    <m/>
    <s v="No"/>
    <m/>
    <m/>
    <m/>
    <m/>
    <m/>
    <m/>
    <m/>
    <m/>
    <m/>
    <m/>
    <m/>
    <m/>
    <m/>
    <m/>
  </r>
  <r>
    <s v="24-1093-A0001"/>
    <s v="Ellen Overton Aikens"/>
    <s v="Master Research Collaboration Agreement | Teton Raptor Center"/>
    <s v="Teton Raptor Center"/>
    <m/>
    <x v="55"/>
    <d v="2029-12-31T00:00:00"/>
    <x v="49"/>
    <s v="Engineering"/>
    <n v="0"/>
    <s v="24-1093"/>
    <n v="0"/>
    <s v="Active"/>
    <d v="2024-11-01T13:23:52"/>
    <s v="School of Computing,Haub School of Environment &amp; Natural Resources"/>
    <n v="0"/>
    <s v="Original Award"/>
    <m/>
    <m/>
    <s v="Basic Research"/>
    <m/>
    <m/>
    <m/>
    <m/>
    <m/>
    <m/>
    <s v="MASTER RESEARCH COLLABORATION  Exhibit A = Project Plans in which the TRC will provide funding to UW Exhibit B = Project Plans in which the University will provide funding to the TRC Exhibit C = Joint Project Plans in which funding is provided directly &amp; separately to both UW and TRC from funders"/>
    <m/>
    <s v="Exhibits will be named A1, A2, B1, B2, C1, C2 and so forth."/>
    <s v="No"/>
    <m/>
    <s v="300000462548784"/>
    <m/>
    <m/>
    <s v="7d4c7029-8fd2-4ad6-ac17-8a3015e7267e"/>
    <d v="2024-11-05T00:00:00"/>
    <m/>
    <m/>
    <m/>
    <s v="No"/>
    <m/>
    <d v="2029-12-31T00:00:00"/>
    <d v="2024-11-01T00:00:00"/>
    <m/>
    <s v="No"/>
    <s v="NONFED"/>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School of Computing"/>
    <s v="300000462548784"/>
    <m/>
    <m/>
    <m/>
    <m/>
    <m/>
    <m/>
    <m/>
    <m/>
    <m/>
    <m/>
    <m/>
    <m/>
    <m/>
    <m/>
    <m/>
    <m/>
    <m/>
    <m/>
    <n v="0"/>
    <s v="Other Sciences"/>
    <n v="15"/>
    <n v="5"/>
    <m/>
    <m/>
    <m/>
    <m/>
    <m/>
    <m/>
    <m/>
    <m/>
    <m/>
    <m/>
    <m/>
    <m/>
    <m/>
    <m/>
    <m/>
    <m/>
    <m/>
    <m/>
    <s v="No"/>
    <m/>
    <s v="No"/>
    <m/>
    <m/>
    <m/>
    <m/>
    <m/>
    <m/>
    <m/>
    <s v="No"/>
    <m/>
    <s v="No"/>
    <n v="0"/>
    <n v="0"/>
    <m/>
    <m/>
    <s v="No"/>
    <m/>
    <m/>
    <s v="Judy Ann Yates"/>
    <s v="US Citizen"/>
    <s v="W02920171"/>
    <m/>
    <s v="Female"/>
    <s v="No"/>
    <m/>
    <m/>
    <s v="No"/>
    <m/>
    <m/>
    <m/>
    <m/>
    <s v="Master Research Collaboration Agreement | Teton Raptor Center"/>
    <m/>
    <s v="Non-Federal"/>
    <m/>
    <s v="No"/>
    <m/>
    <s v="Award Created"/>
    <s v="Kristi Hargis Stockdale"/>
    <d v="2024-11-01T13:23:52"/>
    <m/>
    <s v="No"/>
    <m/>
    <m/>
    <m/>
    <s v="No"/>
    <n v="1"/>
    <s v="Yes"/>
    <s v="Research"/>
    <m/>
    <s v="44.5% MTDC"/>
    <n v="0"/>
    <s v="No"/>
    <m/>
    <m/>
    <m/>
    <m/>
    <s v="Master Agreement"/>
    <s v="Other"/>
    <s v="No"/>
    <m/>
    <m/>
    <m/>
    <s v="No"/>
    <s v="Cost Reimbursable"/>
    <m/>
    <m/>
    <m/>
    <m/>
    <m/>
    <s v="No"/>
    <m/>
    <m/>
    <m/>
    <m/>
    <m/>
    <m/>
    <m/>
    <s v="1"/>
    <m/>
    <s v="No"/>
    <m/>
    <m/>
    <m/>
    <s v="Engineering &amp; Physical Sciences"/>
    <m/>
    <m/>
    <m/>
    <s v="On Campus"/>
    <s v="Other"/>
    <s v="Master Research Agreement"/>
    <m/>
    <s v="No"/>
    <m/>
    <m/>
    <s v="10 Years"/>
    <m/>
    <m/>
    <m/>
    <m/>
    <m/>
    <s v="US Citizen"/>
    <m/>
    <m/>
    <m/>
    <m/>
    <m/>
    <m/>
    <s v="50"/>
    <s v="W08580931"/>
    <s v="Not Hispanic or Latino"/>
    <m/>
    <m/>
    <m/>
    <s v="Female"/>
    <s v="School of Computing"/>
    <s v="300000462548784"/>
    <s v="Ellen Overton Aikens"/>
    <s v="Principal Investigator"/>
    <m/>
    <m/>
    <m/>
    <m/>
    <m/>
    <m/>
    <s v="0.0"/>
    <s v="0.0"/>
    <m/>
    <m/>
    <m/>
    <m/>
    <m/>
    <m/>
    <m/>
    <m/>
    <m/>
    <m/>
    <m/>
    <s v="MASTER"/>
    <m/>
    <s v="07-TRCTR"/>
    <s v="Non-Profit Organizations"/>
    <m/>
    <s v="No"/>
    <s v="Teton Raptor Center"/>
    <m/>
    <m/>
    <m/>
    <m/>
    <m/>
    <m/>
    <m/>
    <m/>
    <m/>
    <m/>
    <m/>
    <m/>
    <m/>
    <m/>
    <m/>
    <m/>
    <m/>
    <m/>
    <m/>
    <m/>
    <m/>
    <s v="07-TRCTR"/>
    <m/>
    <m/>
    <m/>
    <m/>
    <m/>
    <m/>
    <m/>
    <m/>
    <m/>
    <m/>
    <m/>
    <m/>
    <m/>
    <m/>
    <m/>
    <m/>
    <m/>
    <m/>
    <m/>
    <m/>
    <m/>
    <m/>
    <m/>
    <m/>
    <m/>
    <m/>
    <m/>
    <s v="UW_TRC Collaboration Agreement Draft.docx"/>
    <m/>
    <s v="No"/>
    <m/>
    <s v="No"/>
    <m/>
    <m/>
    <m/>
    <m/>
    <m/>
    <m/>
    <m/>
    <m/>
    <m/>
    <m/>
    <m/>
    <s v="0"/>
    <m/>
    <m/>
    <m/>
    <m/>
    <m/>
    <m/>
    <m/>
    <m/>
    <m/>
    <m/>
    <m/>
    <m/>
    <m/>
    <s v="No"/>
    <m/>
    <m/>
    <m/>
    <m/>
    <m/>
    <m/>
    <m/>
    <m/>
    <m/>
    <m/>
    <m/>
    <m/>
    <m/>
    <m/>
  </r>
  <r>
    <s v="23-0618-A0012"/>
    <s v="Virginia B. Paige"/>
    <s v="Upper Missouri Basin Soil Moisture and Snowpack Monitoring: Existing &amp; New Site Retrofits"/>
    <s v="Department of the Army"/>
    <m/>
    <x v="56"/>
    <d v="2026-09-30T00:00:00"/>
    <x v="5"/>
    <s v="Agriculture"/>
    <n v="543880.01"/>
    <s v="23-0618"/>
    <n v="543880.01"/>
    <s v="Active"/>
    <d v="2024-11-08T15:10:52"/>
    <s v="Ecosystem Science &amp; Management"/>
    <n v="0"/>
    <s v="Original Award"/>
    <m/>
    <m/>
    <s v="Applied Research"/>
    <m/>
    <m/>
    <m/>
    <m/>
    <m/>
    <m/>
    <m/>
    <m/>
    <s v="This is the Contract for Task Order 5, the 5th installation task order under the umbrella project. The contract - which was supposed to be issued July 1st, 2024 will be forwarded soon by USACE. I am uploading the text of the contract that will be issued, to start the review process."/>
    <s v="No"/>
    <m/>
    <s v="300000007170672"/>
    <m/>
    <m/>
    <s v="a3fe028c-c89f-4d4d-8774-4759d098a18c"/>
    <m/>
    <m/>
    <m/>
    <m/>
    <s v="No"/>
    <m/>
    <d v="2026-09-30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405880.6"/>
    <s v="Physical Sciences"/>
    <n v="15"/>
    <n v="5"/>
    <m/>
    <m/>
    <m/>
    <m/>
    <m/>
    <m/>
    <m/>
    <m/>
    <m/>
    <m/>
    <m/>
    <m/>
    <m/>
    <m/>
    <m/>
    <m/>
    <m/>
    <m/>
    <s v="No"/>
    <m/>
    <s v="No"/>
    <m/>
    <m/>
    <m/>
    <m/>
    <m/>
    <m/>
    <m/>
    <s v="No"/>
    <m/>
    <s v="No"/>
    <n v="405880.6"/>
    <n v="137999.41"/>
    <m/>
    <s v="W9128F20D0058"/>
    <s v="No"/>
    <m/>
    <m/>
    <s v="Tanya D. Wheeler"/>
    <s v="US Citizen"/>
    <s v="W01701919"/>
    <m/>
    <s v="Female"/>
    <s v="No"/>
    <m/>
    <m/>
    <s v="No"/>
    <m/>
    <m/>
    <m/>
    <m/>
    <s v="Contract #: W9128F-20-D0058 Task 9"/>
    <m/>
    <s v="Federal Direct"/>
    <m/>
    <s v="No"/>
    <m/>
    <s v="Award Created"/>
    <s v="Kristi Hargis Stockdale"/>
    <d v="2024-11-08T15:10:51"/>
    <m/>
    <s v="No"/>
    <m/>
    <m/>
    <m/>
    <s v="No"/>
    <n v="1"/>
    <s v="No"/>
    <s v="Research"/>
    <m/>
    <s v="34% MTDC"/>
    <n v="137999.41"/>
    <s v="No"/>
    <m/>
    <m/>
    <m/>
    <m/>
    <m/>
    <s v="Contract"/>
    <s v="No"/>
    <m/>
    <m/>
    <m/>
    <s v="No"/>
    <s v="Cost Reimbursable"/>
    <m/>
    <m/>
    <m/>
    <m/>
    <m/>
    <s v="No"/>
    <m/>
    <m/>
    <m/>
    <m/>
    <m/>
    <m/>
    <m/>
    <s v="1"/>
    <m/>
    <s v="No"/>
    <s v="Collins, Kaylee"/>
    <m/>
    <s v="Other Physical Sciences"/>
    <s v="Agriculture, Life Sciences,  &amp; Natural Resources"/>
    <m/>
    <m/>
    <m/>
    <s v="On Campus"/>
    <s v="Other"/>
    <s v="Contract"/>
    <m/>
    <s v="No"/>
    <m/>
    <m/>
    <s v="3 Years"/>
    <m/>
    <m/>
    <m/>
    <m/>
    <m/>
    <s v="US Citizen"/>
    <m/>
    <m/>
    <s v="0.0"/>
    <s v="0.0"/>
    <m/>
    <m/>
    <s v="0"/>
    <s v="W03283513"/>
    <m/>
    <m/>
    <m/>
    <m/>
    <s v="Female"/>
    <s v="Ecosystem Science &amp; Management"/>
    <s v="300000007170672"/>
    <s v="Virginia B. Paige"/>
    <s v="Principal Investigator"/>
    <m/>
    <m/>
    <s v="20.0"/>
    <s v="2.4"/>
    <m/>
    <m/>
    <s v="20.0"/>
    <s v="2.4"/>
    <m/>
    <m/>
    <m/>
    <m/>
    <m/>
    <m/>
    <m/>
    <m/>
    <m/>
    <m/>
    <m/>
    <s v="W9128F25F0003"/>
    <m/>
    <s v="01-ARMY"/>
    <s v="U.S. Federal Government"/>
    <m/>
    <s v="No"/>
    <m/>
    <m/>
    <m/>
    <m/>
    <m/>
    <m/>
    <m/>
    <m/>
    <m/>
    <m/>
    <m/>
    <m/>
    <m/>
    <m/>
    <m/>
    <m/>
    <m/>
    <m/>
    <m/>
    <m/>
    <m/>
    <m/>
    <m/>
    <m/>
    <m/>
    <m/>
    <m/>
    <m/>
    <m/>
    <m/>
    <m/>
    <m/>
    <m/>
    <m/>
    <m/>
    <m/>
    <m/>
    <m/>
    <m/>
    <m/>
    <m/>
    <m/>
    <m/>
    <m/>
    <m/>
    <m/>
    <m/>
    <m/>
    <m/>
    <m/>
    <s v="UMRB mesonet station budget - WY_Task5.xlsx"/>
    <m/>
    <s v="No"/>
    <m/>
    <s v="No"/>
    <m/>
    <m/>
    <m/>
    <m/>
    <m/>
    <m/>
    <m/>
    <m/>
    <m/>
    <m/>
    <m/>
    <s v="543880.01"/>
    <m/>
    <m/>
    <m/>
    <m/>
    <m/>
    <m/>
    <m/>
    <m/>
    <m/>
    <m/>
    <m/>
    <m/>
    <m/>
    <s v="No"/>
    <m/>
    <m/>
    <m/>
    <m/>
    <m/>
    <m/>
    <m/>
    <m/>
    <m/>
    <m/>
    <m/>
    <m/>
    <m/>
    <m/>
  </r>
  <r>
    <s v="24-0596-A0001-2"/>
    <s v="Corey E Tarwater"/>
    <s v="Predicting impacts of species loss on ecosystem resilience: an experimental test of a novel theoretical framework"/>
    <s v="Department of the Army"/>
    <m/>
    <x v="57"/>
    <d v="2028-11-14T00:00:00"/>
    <x v="7"/>
    <s v="Agriculture"/>
    <n v="456936"/>
    <s v="24-0596"/>
    <n v="456936"/>
    <s v="Active"/>
    <d v="2024-11-13T11:21:03"/>
    <s v="Zoology &amp; Physiology"/>
    <n v="2"/>
    <s v="Pre-Award Spending Removal"/>
    <d v="2024-11-13T00:00:00"/>
    <s v="Kristi Hargis Stockdale"/>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d v="2024-11-15T00:00:00"/>
    <m/>
    <m/>
    <m/>
    <s v="No"/>
    <m/>
    <d v="2028-11-14T00:00:00"/>
    <d v="2024-11-14T00:00:00"/>
    <m/>
    <s v="No"/>
    <n v="12.63"/>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388882"/>
    <s v="Life Sciences"/>
    <n v="15"/>
    <n v="5"/>
    <m/>
    <m/>
    <m/>
    <m/>
    <m/>
    <m/>
    <m/>
    <m/>
    <m/>
    <m/>
    <m/>
    <m/>
    <m/>
    <m/>
    <m/>
    <m/>
    <m/>
    <m/>
    <s v="No"/>
    <m/>
    <s v="No"/>
    <m/>
    <m/>
    <m/>
    <m/>
    <m/>
    <m/>
    <m/>
    <s v="No"/>
    <m/>
    <s v="No"/>
    <n v="388882"/>
    <n v="68054"/>
    <m/>
    <s v="W9132T-25-2-0001"/>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s v="Award Created"/>
    <s v="Kristi Hargis Stockdale"/>
    <d v="2024-09-13T13:08:34"/>
    <m/>
    <s v="No"/>
    <s v="Approved"/>
    <d v="2024-07-30T00:00:00"/>
    <s v="2024-0132"/>
    <s v="No"/>
    <n v="1"/>
    <s v="No"/>
    <s v="Research"/>
    <s v="Reduced F&amp;A by Sponsor: Specify the rate % and base (MTDC, TDC, Other)"/>
    <m/>
    <n v="68054"/>
    <s v="No"/>
    <m/>
    <m/>
    <m/>
    <m/>
    <m/>
    <s v="Cooperative Agreement"/>
    <s v="No"/>
    <m/>
    <m/>
    <m/>
    <s v="No"/>
    <s v="Cost Reimbursable"/>
    <m/>
    <m/>
    <m/>
    <m/>
    <s v="Natural Resources and Conservation"/>
    <s v="Yes"/>
    <m/>
    <m/>
    <m/>
    <m/>
    <m/>
    <m/>
    <m/>
    <s v="1"/>
    <s v="1"/>
    <s v="Yes"/>
    <s v="Wroblewski, Mitchell"/>
    <m/>
    <m/>
    <s v="Agriculture, Life Sciences,  &amp; Natural Resources"/>
    <m/>
    <m/>
    <m/>
    <s v="Off Campus"/>
    <s v="New"/>
    <m/>
    <m/>
    <s v="No"/>
    <m/>
    <m/>
    <s v="3 Years"/>
    <m/>
    <s v="17.5% MTDC"/>
    <m/>
    <s v="[Annual Technical Report, Final Technical Report]"/>
    <m/>
    <s v="US Citizen"/>
    <s v="0.0"/>
    <s v="0.0"/>
    <s v="0.0"/>
    <s v="0.0"/>
    <s v="0.0"/>
    <s v="0.0"/>
    <s v="60"/>
    <s v="W09179130"/>
    <s v="Not Hispanic or Latino"/>
    <m/>
    <m/>
    <m/>
    <s v="Female"/>
    <s v="Zoology &amp; Physiology"/>
    <s v="300000007170078"/>
    <s v="Corey E Tarwater"/>
    <s v="Principal Investigator"/>
    <s v="0.0"/>
    <s v="0.0"/>
    <s v="0.0"/>
    <s v="0.0"/>
    <s v="0.0"/>
    <s v="0.0"/>
    <s v="0.0"/>
    <s v="0.0"/>
    <m/>
    <m/>
    <m/>
    <m/>
    <m/>
    <s v="Carrie Renee Hesco"/>
    <s v="1"/>
    <s v="Not Completed"/>
    <s v="Export Control"/>
    <m/>
    <m/>
    <s v="W9132T-25-2-0001"/>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s v="No"/>
    <m/>
    <m/>
    <m/>
    <m/>
    <m/>
    <m/>
    <m/>
    <m/>
    <m/>
    <m/>
    <m/>
    <m/>
    <m/>
    <m/>
  </r>
  <r>
    <s v="25-0113-A0001-1"/>
    <s v="Michael Marshak"/>
    <s v="Electrochemical Processes of Chelated Metals"/>
    <s v="National Science Foundation"/>
    <m/>
    <x v="58"/>
    <d v="2025-04-30T00:00:00"/>
    <x v="34"/>
    <s v="Engineering"/>
    <n v="283095"/>
    <s v="25-0113"/>
    <n v="283095"/>
    <s v="Active"/>
    <d v="2024-11-12T14:19:25"/>
    <s v="Chemistry"/>
    <n v="1"/>
    <s v="Pre-Award Spending Removal"/>
    <d v="2024-11-12T00:00:00"/>
    <s v="Kristi Hargis Stockdale"/>
    <s v="Basic Research"/>
    <m/>
    <m/>
    <m/>
    <m/>
    <m/>
    <m/>
    <m/>
    <m/>
    <m/>
    <s v="No"/>
    <m/>
    <s v="300000007170235"/>
    <m/>
    <m/>
    <s v="1c299c6c-3d34-46b4-8833-9115404d7f6a"/>
    <d v="2024-11-12T00:00:00"/>
    <m/>
    <m/>
    <m/>
    <s v="No"/>
    <m/>
    <d v="2025-04-30T00:00:00"/>
    <d v="2024-11-15T00:00:00"/>
    <m/>
    <s v="No"/>
    <n v="47.048999999999999"/>
    <s v="Yes"/>
    <s v="Chloroalkanes, Transition metals (Cr, Fe, Mn, etc.), Ethers, Aromatic hydrocarbons (e.g. benzene)"/>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s v="300000007170235"/>
    <m/>
    <m/>
    <m/>
    <m/>
    <m/>
    <m/>
    <m/>
    <m/>
    <m/>
    <m/>
    <m/>
    <m/>
    <m/>
    <m/>
    <m/>
    <m/>
    <m/>
    <m/>
    <n v="217475"/>
    <s v="Physical Sciences"/>
    <n v="15"/>
    <n v="5"/>
    <m/>
    <m/>
    <m/>
    <m/>
    <m/>
    <m/>
    <m/>
    <m/>
    <m/>
    <m/>
    <m/>
    <m/>
    <m/>
    <m/>
    <m/>
    <m/>
    <m/>
    <m/>
    <s v="No"/>
    <m/>
    <s v="No"/>
    <m/>
    <m/>
    <s v="Chemistry"/>
    <s v="300000007170235"/>
    <m/>
    <m/>
    <m/>
    <s v="Yes"/>
    <m/>
    <s v="No"/>
    <n v="217475"/>
    <n v="65620"/>
    <m/>
    <s v="2500450"/>
    <s v="No"/>
    <m/>
    <m/>
    <s v="Jesse Thomas Grosinger"/>
    <m/>
    <s v="W03278109"/>
    <s v="Not Hispanic or Latino"/>
    <s v="Male"/>
    <s v="No"/>
    <m/>
    <m/>
    <s v="No"/>
    <m/>
    <m/>
    <m/>
    <m/>
    <s v="CAS: Electrochemical Processes of Chelated Metals"/>
    <m/>
    <s v="Federal Direct"/>
    <m/>
    <s v="No"/>
    <m/>
    <s v="Award Created"/>
    <s v="Kristi Hargis Stockdale"/>
    <d v="2024-10-30T15:49:30"/>
    <m/>
    <s v="No"/>
    <m/>
    <m/>
    <m/>
    <s v="No"/>
    <n v="1"/>
    <s v="Yes"/>
    <s v="Research"/>
    <m/>
    <s v="44.5% MTDC"/>
    <n v="65620"/>
    <s v="No"/>
    <m/>
    <m/>
    <m/>
    <m/>
    <m/>
    <s v="Grant"/>
    <s v="No"/>
    <m/>
    <m/>
    <m/>
    <s v="Yes"/>
    <s v="Cost Reimbursable"/>
    <m/>
    <m/>
    <m/>
    <m/>
    <m/>
    <s v="No"/>
    <m/>
    <m/>
    <m/>
    <m/>
    <m/>
    <s v="No"/>
    <m/>
    <s v="1"/>
    <m/>
    <s v="Yes"/>
    <s v="Wroblewski, Mitchell"/>
    <m/>
    <s v="Chemistry"/>
    <s v="Engineering &amp; Physical Sciences"/>
    <m/>
    <m/>
    <m/>
    <s v="On Campus"/>
    <s v="Transfer"/>
    <m/>
    <m/>
    <s v="No"/>
    <m/>
    <m/>
    <s v="3 Years"/>
    <m/>
    <m/>
    <m/>
    <s v="[Annual Technical Report, Final Technical Report]"/>
    <m/>
    <m/>
    <m/>
    <m/>
    <m/>
    <m/>
    <m/>
    <m/>
    <s v="90"/>
    <s v="W10440600"/>
    <m/>
    <m/>
    <m/>
    <m/>
    <m/>
    <s v="Chemistry"/>
    <s v="300000007170235"/>
    <s v="Michael Marshak"/>
    <s v="Principal Investigator"/>
    <m/>
    <m/>
    <m/>
    <m/>
    <m/>
    <m/>
    <s v="0.0"/>
    <s v="0.0"/>
    <m/>
    <m/>
    <m/>
    <m/>
    <m/>
    <m/>
    <m/>
    <m/>
    <m/>
    <m/>
    <m/>
    <s v="2500450"/>
    <m/>
    <s v="01-NSF"/>
    <s v="U.S. Federal Government"/>
    <m/>
    <s v="No"/>
    <m/>
    <m/>
    <m/>
    <m/>
    <m/>
    <m/>
    <m/>
    <m/>
    <m/>
    <m/>
    <m/>
    <m/>
    <m/>
    <m/>
    <m/>
    <m/>
    <m/>
    <m/>
    <m/>
    <m/>
    <m/>
    <m/>
    <m/>
    <m/>
    <m/>
    <m/>
    <m/>
    <m/>
    <m/>
    <m/>
    <m/>
    <m/>
    <m/>
    <m/>
    <m/>
    <m/>
    <m/>
    <m/>
    <m/>
    <m/>
    <m/>
    <m/>
    <m/>
    <m/>
    <m/>
    <m/>
    <m/>
    <m/>
    <m/>
    <m/>
    <s v="Budget Justification_FR Comments.docx,Budget Template_rev_092024[41].xlsx,Budget Justification_corrected.docx"/>
    <m/>
    <s v="No"/>
    <m/>
    <s v="No"/>
    <m/>
    <m/>
    <m/>
    <m/>
    <m/>
    <m/>
    <m/>
    <m/>
    <m/>
    <m/>
    <m/>
    <s v="283095"/>
    <m/>
    <m/>
    <m/>
    <m/>
    <m/>
    <m/>
    <m/>
    <m/>
    <m/>
    <m/>
    <s v="[Conflict of Interest, Responsible Conduct of Research]"/>
    <m/>
    <m/>
    <s v="No"/>
    <m/>
    <m/>
    <m/>
    <m/>
    <m/>
    <m/>
    <m/>
    <m/>
    <m/>
    <m/>
    <m/>
    <m/>
    <m/>
    <m/>
  </r>
  <r>
    <s v="25-0365-A0002"/>
    <s v="Todd Andrew Schoborg"/>
    <s v="Collaboration with Dr. Michelle Longworth"/>
    <s v="ADD NEW"/>
    <m/>
    <x v="59"/>
    <d v="2030-06-30T00:00:00"/>
    <x v="33"/>
    <s v="Agriculture"/>
    <n v="0"/>
    <s v="25-0365"/>
    <n v="0"/>
    <s v="In Review &amp; Negotiation"/>
    <d v="2024-12-12T08:12:01"/>
    <s v="Molecular Biology"/>
    <n v="0"/>
    <s v="Original Award"/>
    <m/>
    <m/>
    <s v="Basic Research"/>
    <m/>
    <m/>
    <m/>
    <m/>
    <m/>
    <m/>
    <m/>
    <m/>
    <s v="This is not a proposal. It is simply an unfunded collaboration agreement between Dr. Todd Schoborg (UW) and Dr. Michelle Longworth (Cleveland Clinic Foundation). It states the terms and conditions for the collaboration, with no specific information regarding the funding source. It is related to 25-0245-P0001, although the status of that grant will not be known until ~July 2025. This just covers any of the work that we perform for Dr. Longworth's team between now and then, in which case a new Collaboration document will likely need to be signed if the grant is funded, or until June 30, 2030 if the grant is not funded (as stated in the current Collaboration Agreement)."/>
    <s v="No"/>
    <s v="Ericka Sue Smith"/>
    <s v="300000007170376"/>
    <m/>
    <m/>
    <s v="9d50d423-f35e-464a-b693-367aaf58b586"/>
    <m/>
    <m/>
    <m/>
    <m/>
    <s v="No"/>
    <m/>
    <d v="2030-06-30T00:00:00"/>
    <d v="2024-11-20T00:00:00"/>
    <m/>
    <s v="No"/>
    <s v="NONFED"/>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Molecular Biology"/>
    <s v="300000007170376"/>
    <m/>
    <m/>
    <m/>
    <m/>
    <m/>
    <m/>
    <m/>
    <m/>
    <m/>
    <m/>
    <m/>
    <m/>
    <m/>
    <m/>
    <m/>
    <m/>
    <m/>
    <m/>
    <n v="0"/>
    <s v="Life Sciences"/>
    <n v="15"/>
    <n v="5"/>
    <m/>
    <m/>
    <m/>
    <m/>
    <m/>
    <m/>
    <m/>
    <m/>
    <m/>
    <m/>
    <m/>
    <m/>
    <m/>
    <m/>
    <m/>
    <m/>
    <m/>
    <m/>
    <s v="No"/>
    <m/>
    <s v="No"/>
    <m/>
    <m/>
    <m/>
    <m/>
    <m/>
    <m/>
    <m/>
    <s v="No"/>
    <m/>
    <s v="No"/>
    <n v="0"/>
    <n v="0"/>
    <m/>
    <m/>
    <s v="No"/>
    <m/>
    <m/>
    <s v="Lela Grace Eder"/>
    <m/>
    <s v="W10514331"/>
    <s v="Not Hispanic or Latino"/>
    <s v="Female"/>
    <s v="No"/>
    <m/>
    <m/>
    <s v="No"/>
    <m/>
    <m/>
    <m/>
    <m/>
    <s v="Collaboration Agreement with Dr. Michelle Longworth"/>
    <m/>
    <s v="Non-Federal"/>
    <m/>
    <s v="No"/>
    <m/>
    <s v="Award Created"/>
    <s v="Kristi Hargis Stockdale"/>
    <d v="2024-12-12T08:12:00"/>
    <m/>
    <s v="No"/>
    <m/>
    <m/>
    <m/>
    <s v="No"/>
    <n v="1"/>
    <s v="No"/>
    <s v="Research"/>
    <m/>
    <s v="44.5% MTDC"/>
    <n v="0"/>
    <s v="No"/>
    <m/>
    <m/>
    <m/>
    <m/>
    <m/>
    <s v="Cooperative Agreement"/>
    <s v="No"/>
    <m/>
    <m/>
    <m/>
    <s v="No"/>
    <s v="Cost Reimbursable"/>
    <m/>
    <m/>
    <m/>
    <m/>
    <s v="Biological and Biomedical Sciences"/>
    <s v="No"/>
    <m/>
    <m/>
    <m/>
    <m/>
    <m/>
    <m/>
    <m/>
    <s v="1"/>
    <m/>
    <s v="No"/>
    <s v="Fulton, Samantha"/>
    <m/>
    <m/>
    <s v="Agriculture, Life Sciences,  &amp; Natural Resources"/>
    <m/>
    <m/>
    <m/>
    <s v="On Campus"/>
    <s v="Other"/>
    <s v="Unfunded Research Collaboration"/>
    <m/>
    <s v="No"/>
    <m/>
    <m/>
    <s v="10 Years"/>
    <m/>
    <m/>
    <m/>
    <m/>
    <m/>
    <s v="US Citizen"/>
    <m/>
    <m/>
    <m/>
    <m/>
    <m/>
    <m/>
    <s v="100"/>
    <s v="W09978026"/>
    <s v="Not Hispanic or Latino"/>
    <m/>
    <m/>
    <m/>
    <s v="Male"/>
    <s v="Molecular Biology"/>
    <s v="300000007170376"/>
    <s v="Todd Andrew Schoborg"/>
    <s v="Principal Investigator"/>
    <m/>
    <m/>
    <m/>
    <m/>
    <m/>
    <m/>
    <s v="0.0"/>
    <s v="0.0"/>
    <m/>
    <m/>
    <m/>
    <m/>
    <m/>
    <m/>
    <m/>
    <m/>
    <m/>
    <m/>
    <m/>
    <m/>
    <m/>
    <s v="N/A"/>
    <s v="Non-Profit Organizations"/>
    <s v="Just a collaboration agreement, no official funding source"/>
    <s v="No"/>
    <m/>
    <m/>
    <m/>
    <m/>
    <m/>
    <m/>
    <m/>
    <m/>
    <m/>
    <m/>
    <m/>
    <m/>
    <m/>
    <m/>
    <m/>
    <m/>
    <m/>
    <m/>
    <m/>
    <m/>
    <m/>
    <m/>
    <m/>
    <m/>
    <m/>
    <m/>
    <m/>
    <m/>
    <m/>
    <m/>
    <m/>
    <m/>
    <m/>
    <m/>
    <m/>
    <m/>
    <m/>
    <m/>
    <m/>
    <m/>
    <m/>
    <m/>
    <m/>
    <m/>
    <m/>
    <m/>
    <m/>
    <m/>
    <m/>
    <m/>
    <s v="There is no budget justification required.docx"/>
    <m/>
    <s v="No"/>
    <m/>
    <s v="No"/>
    <m/>
    <m/>
    <m/>
    <m/>
    <m/>
    <m/>
    <m/>
    <m/>
    <m/>
    <m/>
    <m/>
    <s v="0"/>
    <m/>
    <m/>
    <m/>
    <m/>
    <m/>
    <m/>
    <m/>
    <m/>
    <m/>
    <m/>
    <m/>
    <m/>
    <m/>
    <s v="No"/>
    <m/>
    <m/>
    <m/>
    <m/>
    <m/>
    <m/>
    <m/>
    <m/>
    <m/>
    <m/>
    <m/>
    <m/>
    <m/>
    <m/>
  </r>
  <r>
    <s v="24-0570-A0001-0"/>
    <s v="Laurel Allison Wimbish"/>
    <s v="Bismarck DFC Core Survey"/>
    <s v="Bismarck Burleigh Public Health"/>
    <m/>
    <x v="60"/>
    <d v="2024-08-01T00:00:00"/>
    <x v="18"/>
    <s v="REDD"/>
    <n v="5025"/>
    <s v="24-0570"/>
    <n v="5025"/>
    <s v="Active"/>
    <d v="2023-12-12T16:49:58"/>
    <s v="Wyoming Survey &amp; Analysis Center"/>
    <n v="0"/>
    <s v="Original Award"/>
    <m/>
    <m/>
    <s v="Other Sponsored Activity"/>
    <s v="false"/>
    <s v="false"/>
    <s v="false"/>
    <s v="false"/>
    <s v="false"/>
    <s v="false"/>
    <m/>
    <s v="Bismarck Student Survey - Sole Source Request.pdf,Bismarck DFC Budget v2.xlsx"/>
    <s v="See attached draft contract for review. Email from client attached.  Prior iterations of the survey project received a determination from the IRB that the work does not constitute human subjects research. PI will confirm with IRB prior to launching survey and submit application for review if required by the IRB."/>
    <s v="No"/>
    <m/>
    <s v="300000007170088"/>
    <m/>
    <m/>
    <s v="f23a263a-2514-4db6-b71d-5292056adc06"/>
    <m/>
    <m/>
    <m/>
    <m/>
    <s v="No"/>
    <m/>
    <d v="2024-08-01T00:00:00"/>
    <d v="2023-11-30T00:00:00"/>
    <m/>
    <s v="No"/>
    <s v="NONFED"/>
    <s v="No"/>
    <m/>
    <m/>
    <m/>
    <m/>
    <m/>
    <m/>
    <s v="Research &amp; Economic Development"/>
    <m/>
    <m/>
    <m/>
    <m/>
    <m/>
    <m/>
    <m/>
    <m/>
    <m/>
    <s v="No"/>
    <m/>
    <m/>
    <s v="No"/>
    <m/>
    <s v="Tashina Lemon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3750"/>
    <s v="Social Sciences"/>
    <n v="50"/>
    <n v="5"/>
    <m/>
    <m/>
    <m/>
    <m/>
    <m/>
    <m/>
    <m/>
    <m/>
    <m/>
    <m/>
    <m/>
    <m/>
    <m/>
    <m/>
    <m/>
    <m/>
    <m/>
    <m/>
    <s v="No"/>
    <m/>
    <m/>
    <m/>
    <m/>
    <m/>
    <m/>
    <m/>
    <m/>
    <m/>
    <s v="No"/>
    <m/>
    <s v="No"/>
    <n v="3750"/>
    <n v="1275"/>
    <m/>
    <m/>
    <s v="No"/>
    <m/>
    <m/>
    <s v="Thao Pham McVay"/>
    <s v="US Citizen"/>
    <s v="W05258353"/>
    <s v="Not Hispanic or Latino"/>
    <s v="Female"/>
    <s v="No"/>
    <m/>
    <m/>
    <s v="No"/>
    <m/>
    <m/>
    <m/>
    <m/>
    <s v="Bismarck DFC Core Survey"/>
    <m/>
    <s v="Non-Federal"/>
    <m/>
    <s v="No"/>
    <m/>
    <m/>
    <m/>
    <m/>
    <m/>
    <s v="No"/>
    <m/>
    <m/>
    <m/>
    <s v="No"/>
    <m/>
    <s v="No"/>
    <s v="Other Sponsored Activities"/>
    <m/>
    <s v="34% MTDC"/>
    <n v="1275"/>
    <s v="No"/>
    <m/>
    <m/>
    <m/>
    <m/>
    <m/>
    <s v="Contract"/>
    <s v="No"/>
    <m/>
    <m/>
    <m/>
    <s v="No"/>
    <s v="Cost Reimbursable"/>
    <m/>
    <s v="Pending"/>
    <m/>
    <m/>
    <m/>
    <s v="No"/>
    <m/>
    <m/>
    <m/>
    <m/>
    <m/>
    <m/>
    <m/>
    <m/>
    <m/>
    <s v="Yes"/>
    <s v="Dixon, Athena"/>
    <m/>
    <m/>
    <s v="[Research &amp; Economic Development]"/>
    <m/>
    <m/>
    <m/>
    <s v="[On Campus]"/>
    <s v="Other"/>
    <s v="Sole Source"/>
    <m/>
    <s v="No"/>
    <m/>
    <m/>
    <m/>
    <m/>
    <m/>
    <m/>
    <m/>
    <m/>
    <s v="US Citizen"/>
    <s v="0.0"/>
    <m/>
    <s v="0.0"/>
    <m/>
    <s v="0.0"/>
    <m/>
    <s v="100"/>
    <s v="W04644824"/>
    <m/>
    <m/>
    <m/>
    <m/>
    <s v="Female"/>
    <s v="Wyoming Survey &amp; Analysis Center"/>
    <s v="300000007170088"/>
    <s v="Laurel Allison Wimbish"/>
    <s v="Principal Investigator"/>
    <s v="0.0"/>
    <m/>
    <s v="0.0"/>
    <m/>
    <s v="0.0"/>
    <m/>
    <m/>
    <m/>
    <m/>
    <m/>
    <m/>
    <m/>
    <m/>
    <m/>
    <m/>
    <m/>
    <m/>
    <m/>
    <s v="Other Social Sciences"/>
    <m/>
    <m/>
    <s v="04-BBPH"/>
    <s v="Other State and Local Governmental Entities"/>
    <m/>
    <s v="No"/>
    <m/>
    <m/>
    <m/>
    <m/>
    <m/>
    <m/>
    <m/>
    <m/>
    <m/>
    <m/>
    <m/>
    <m/>
    <m/>
    <m/>
    <m/>
    <m/>
    <m/>
    <m/>
    <m/>
    <m/>
    <m/>
    <m/>
    <m/>
    <m/>
    <m/>
    <m/>
    <m/>
    <m/>
    <m/>
    <m/>
    <m/>
    <m/>
    <m/>
    <m/>
    <m/>
    <m/>
    <m/>
    <m/>
    <m/>
    <m/>
    <m/>
    <m/>
    <m/>
    <m/>
    <m/>
    <m/>
    <m/>
    <m/>
    <m/>
    <m/>
    <s v="Bismarck DFC Budget v1.xlsx"/>
    <m/>
    <s v="No"/>
    <m/>
    <s v="No"/>
    <m/>
    <m/>
    <m/>
    <m/>
    <m/>
    <m/>
    <m/>
    <m/>
    <m/>
    <m/>
    <m/>
    <s v="5025"/>
    <m/>
    <m/>
    <m/>
    <m/>
    <m/>
    <m/>
    <m/>
    <m/>
    <m/>
    <m/>
    <m/>
    <m/>
    <m/>
    <m/>
    <m/>
    <m/>
    <m/>
    <m/>
    <m/>
    <m/>
    <m/>
    <m/>
    <m/>
    <m/>
    <m/>
    <m/>
    <m/>
    <m/>
  </r>
  <r>
    <s v="24-0341-A0002"/>
    <s v="Roger H. Coupal"/>
    <s v="UW Extension Contribution: Region 8 Thriving Communities Technical Assistance Center"/>
    <s v="Montana State University"/>
    <s v="Environmental Protection Agency"/>
    <x v="61"/>
    <d v="2025-02-28T00:00:00"/>
    <x v="60"/>
    <s v="Agriculture"/>
    <n v="94352"/>
    <s v="24-0341"/>
    <n v="94352"/>
    <s v="Active"/>
    <d v="2024-11-20T13:02:59"/>
    <s v="Agriculture &amp; Applied Economics"/>
    <n v="0"/>
    <s v="Original Award"/>
    <m/>
    <m/>
    <s v="Other Sponsored Activity"/>
    <m/>
    <m/>
    <m/>
    <m/>
    <m/>
    <m/>
    <m/>
    <m/>
    <m/>
    <s v="No"/>
    <s v="Evelyn Renee Kelley"/>
    <s v="300000007170651"/>
    <m/>
    <m/>
    <s v="50ea56a1-dcfe-46f8-b565-97c664bff98f"/>
    <m/>
    <m/>
    <m/>
    <m/>
    <s v="No"/>
    <m/>
    <d v="2025-02-28T00:00:00"/>
    <d v="2024-12-01T00:00:00"/>
    <m/>
    <s v="No"/>
    <s v="66.XXX"/>
    <s v="No"/>
    <m/>
    <m/>
    <m/>
    <m/>
    <m/>
    <s v="true"/>
    <s v="Agriculture, Life Sciences,  &amp; Natural Resources"/>
    <m/>
    <s v="Agriculture, Life Sciences,  &amp; Natural Resources"/>
    <m/>
    <m/>
    <m/>
    <m/>
    <m/>
    <m/>
    <m/>
    <s v="No"/>
    <m/>
    <m/>
    <s v="No"/>
    <m/>
    <s v="Farrell Jean Rapp"/>
    <m/>
    <m/>
    <m/>
    <m/>
    <m/>
    <m/>
    <m/>
    <m/>
    <m/>
    <m/>
    <m/>
    <m/>
    <m/>
    <m/>
    <m/>
    <m/>
    <m/>
    <m/>
    <m/>
    <m/>
    <m/>
    <m/>
    <m/>
    <m/>
    <m/>
    <m/>
    <m/>
    <m/>
    <m/>
    <m/>
    <m/>
    <m/>
    <m/>
    <m/>
    <m/>
    <m/>
    <m/>
    <m/>
    <m/>
    <m/>
    <m/>
    <s v="No"/>
    <m/>
    <m/>
    <m/>
    <m/>
    <m/>
    <m/>
    <m/>
    <m/>
    <m/>
    <m/>
    <m/>
    <m/>
    <m/>
    <m/>
    <m/>
    <m/>
    <m/>
    <m/>
    <m/>
    <m/>
    <m/>
    <m/>
    <m/>
    <m/>
    <m/>
    <m/>
    <m/>
    <m/>
    <m/>
    <m/>
    <m/>
    <m/>
    <m/>
    <m/>
    <m/>
    <m/>
    <m/>
    <m/>
    <m/>
    <m/>
    <m/>
    <m/>
    <m/>
    <m/>
    <m/>
    <m/>
    <m/>
    <m/>
    <m/>
    <m/>
    <s v="Agriculture &amp; Applied Economics"/>
    <s v="300000007170651"/>
    <m/>
    <m/>
    <s v="UW Extension"/>
    <s v="300000007170503"/>
    <m/>
    <m/>
    <m/>
    <m/>
    <m/>
    <m/>
    <m/>
    <m/>
    <m/>
    <m/>
    <m/>
    <m/>
    <m/>
    <m/>
    <n v="70412"/>
    <s v="Other Sciences"/>
    <n v="7.5"/>
    <n v="5"/>
    <m/>
    <n v="0"/>
    <m/>
    <m/>
    <m/>
    <m/>
    <m/>
    <m/>
    <m/>
    <m/>
    <n v="7.5"/>
    <m/>
    <m/>
    <m/>
    <m/>
    <m/>
    <m/>
    <m/>
    <s v="No"/>
    <m/>
    <s v="No"/>
    <m/>
    <m/>
    <m/>
    <m/>
    <m/>
    <m/>
    <m/>
    <s v="No"/>
    <m/>
    <s v="No"/>
    <n v="70412"/>
    <n v="23940"/>
    <m/>
    <m/>
    <s v="No"/>
    <m/>
    <m/>
    <s v="Patricia Hysong"/>
    <s v="US Citizen"/>
    <s v="W02689045"/>
    <s v="Not Hispanic or Latino"/>
    <s v="Female"/>
    <s v="No"/>
    <m/>
    <m/>
    <s v="No"/>
    <m/>
    <m/>
    <m/>
    <m/>
    <s v="Mountains and Plains Thriving Communities Technical Assistance Center (MaPTCC)"/>
    <m/>
    <s v="Federal Passthrough"/>
    <m/>
    <s v="No"/>
    <m/>
    <s v="Award Created"/>
    <s v="Farrell Jean Rapp"/>
    <d v="2024-11-20T13:02:58"/>
    <m/>
    <s v="No"/>
    <m/>
    <m/>
    <m/>
    <s v="No"/>
    <n v="2"/>
    <s v="No"/>
    <s v="Other Sponsored Activities"/>
    <s v="20% MTDC"/>
    <s v="34% MTDC"/>
    <n v="23940"/>
    <s v="No"/>
    <m/>
    <m/>
    <m/>
    <m/>
    <m/>
    <s v="Grant"/>
    <s v="No"/>
    <m/>
    <m/>
    <m/>
    <s v="No"/>
    <s v="Cost Reimbursable"/>
    <m/>
    <m/>
    <m/>
    <m/>
    <m/>
    <s v="No"/>
    <m/>
    <m/>
    <m/>
    <m/>
    <m/>
    <m/>
    <m/>
    <s v="1"/>
    <m/>
    <s v="Yes"/>
    <s v="Runner, Mary"/>
    <m/>
    <m/>
    <s v="Agriculture, Life Sciences,  &amp; Natural Resources"/>
    <m/>
    <s v="01-EPA"/>
    <m/>
    <s v="On Campus"/>
    <s v="Other"/>
    <s v="Change of PI - original Submission 24-0341-P0001"/>
    <m/>
    <s v="No"/>
    <m/>
    <m/>
    <m/>
    <m/>
    <m/>
    <m/>
    <m/>
    <m/>
    <s v="US Citizen"/>
    <m/>
    <m/>
    <m/>
    <m/>
    <m/>
    <m/>
    <s v="80"/>
    <s v="W03275596"/>
    <s v="Not Hispanic or Latino"/>
    <m/>
    <m/>
    <m/>
    <s v="Male"/>
    <s v="Agriculture &amp; Applied Economics"/>
    <s v="300000007170651"/>
    <s v="Roger H. Coupal"/>
    <s v="Principal Investigator"/>
    <m/>
    <m/>
    <m/>
    <m/>
    <m/>
    <m/>
    <s v="0.0"/>
    <s v="0.0"/>
    <m/>
    <m/>
    <m/>
    <m/>
    <m/>
    <m/>
    <m/>
    <m/>
    <m/>
    <m/>
    <m/>
    <s v="PRE-AWARD SPENDING"/>
    <m/>
    <s v="06-MTSU"/>
    <s v="Institutions of Higher Education"/>
    <m/>
    <s v="No"/>
    <m/>
    <m/>
    <m/>
    <m/>
    <m/>
    <m/>
    <m/>
    <m/>
    <m/>
    <m/>
    <m/>
    <m/>
    <m/>
    <m/>
    <m/>
    <m/>
    <m/>
    <m/>
    <m/>
    <m/>
    <m/>
    <m/>
    <m/>
    <m/>
    <m/>
    <m/>
    <m/>
    <m/>
    <m/>
    <m/>
    <m/>
    <m/>
    <m/>
    <m/>
    <m/>
    <m/>
    <m/>
    <m/>
    <m/>
    <m/>
    <m/>
    <m/>
    <m/>
    <m/>
    <m/>
    <m/>
    <m/>
    <m/>
    <m/>
    <m/>
    <s v="WySubawardBudgetwithTravel-FINAL Coupal.xlsx"/>
    <m/>
    <s v="No"/>
    <m/>
    <s v="No"/>
    <m/>
    <m/>
    <m/>
    <m/>
    <m/>
    <m/>
    <m/>
    <m/>
    <m/>
    <m/>
    <m/>
    <s v="1008999"/>
    <m/>
    <m/>
    <m/>
    <m/>
    <m/>
    <m/>
    <m/>
    <m/>
    <m/>
    <m/>
    <m/>
    <m/>
    <s v="[Arapaho Tribe of the Wind River Reservation, Wyoming, Eastern Shoshone Tribe of the Wind River Reservation, Wyoming]"/>
    <s v="Yes"/>
    <m/>
    <m/>
    <m/>
    <m/>
    <m/>
    <m/>
    <m/>
    <m/>
    <m/>
    <m/>
    <m/>
    <m/>
    <m/>
    <m/>
  </r>
  <r>
    <s v="24-0817-A0001-1"/>
    <s v="Amy Catherine Krist"/>
    <s v="MCA: Consequences of anthropogenic- driven selection on zooplankton traits and feedbacks on ecosystem function"/>
    <s v="National Science Foundation"/>
    <m/>
    <x v="61"/>
    <d v="2027-12-31T00:00:00"/>
    <x v="7"/>
    <s v="Agriculture"/>
    <n v="307371"/>
    <s v="24-0817"/>
    <n v="307371"/>
    <s v="Active"/>
    <d v="2024-12-13T11:13:19"/>
    <s v="Zoology &amp; Physiology"/>
    <n v="1"/>
    <s v="Pre-Award Spending"/>
    <d v="2024-12-13T00:00:00"/>
    <s v="Kristi Hargis Stockdale"/>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m/>
    <s v="No"/>
    <m/>
    <s v="300000007170078"/>
    <m/>
    <m/>
    <s v="f8fc35df-984b-4b61-a8d0-de730531bfbc"/>
    <d v="2024-08-06T00:00:00"/>
    <m/>
    <m/>
    <m/>
    <s v="No"/>
    <m/>
    <d v="2027-12-31T00:00:00"/>
    <d v="2024-12-01T00:00:00"/>
    <m/>
    <s v="No"/>
    <n v="47.073999999999998"/>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212714"/>
    <s v="Life Sciences"/>
    <n v="15"/>
    <n v="5"/>
    <m/>
    <m/>
    <m/>
    <m/>
    <m/>
    <m/>
    <m/>
    <m/>
    <m/>
    <m/>
    <m/>
    <m/>
    <m/>
    <m/>
    <m/>
    <m/>
    <m/>
    <m/>
    <s v="No"/>
    <m/>
    <s v="No"/>
    <m/>
    <m/>
    <m/>
    <m/>
    <m/>
    <m/>
    <m/>
    <s v="No"/>
    <m/>
    <s v="No"/>
    <n v="212714"/>
    <n v="94657"/>
    <m/>
    <s v="2422933"/>
    <s v="No"/>
    <m/>
    <m/>
    <s v="Laura A. Cole"/>
    <s v="US Citizen"/>
    <s v="W00934712"/>
    <s v="Not Hispanic or Latino"/>
    <s v="Female"/>
    <s v="No"/>
    <m/>
    <m/>
    <s v="No"/>
    <m/>
    <m/>
    <m/>
    <m/>
    <s v="MCA: Consequential intraspecific variation in elemental traits in high mountain lake ecosystems"/>
    <m/>
    <s v="Federal Direct"/>
    <m/>
    <s v="No"/>
    <m/>
    <s v="Award Created"/>
    <s v="Farrell Jean Rapp"/>
    <d v="2024-08-06T15:21:30"/>
    <m/>
    <s v="No"/>
    <m/>
    <m/>
    <m/>
    <s v="No"/>
    <n v="1"/>
    <s v="No"/>
    <s v="Research"/>
    <m/>
    <s v="44.5% MTDC"/>
    <n v="94657"/>
    <s v="No"/>
    <m/>
    <m/>
    <m/>
    <m/>
    <m/>
    <s v="Grant"/>
    <s v="No"/>
    <m/>
    <m/>
    <m/>
    <s v="No"/>
    <s v="Cost Reimbursable"/>
    <m/>
    <m/>
    <m/>
    <m/>
    <s v="Other Life Sciences"/>
    <s v="No"/>
    <m/>
    <m/>
    <m/>
    <m/>
    <m/>
    <s v="No"/>
    <m/>
    <m/>
    <m/>
    <s v="Yes"/>
    <s v="Wroblewski, Mitchell"/>
    <m/>
    <m/>
    <s v="Agriculture, Life Sciences,  &amp; Natural Resources"/>
    <m/>
    <m/>
    <m/>
    <s v="On Campus"/>
    <s v="New"/>
    <m/>
    <m/>
    <s v="No"/>
    <m/>
    <m/>
    <s v="3 Years"/>
    <m/>
    <m/>
    <m/>
    <s v="[Annual Technical Report, Final Technical Report]"/>
    <m/>
    <s v="US Citizen"/>
    <s v="0.0"/>
    <s v="0.0"/>
    <s v="0.0"/>
    <s v="0.0"/>
    <s v="0.0"/>
    <s v="0.0"/>
    <s v="100"/>
    <s v="W03279390"/>
    <s v="Not Hispanic or Latino"/>
    <m/>
    <m/>
    <m/>
    <s v="Female"/>
    <s v="Zoology &amp; Physiology"/>
    <s v="300000007170078"/>
    <s v="Amy Catherine Krist"/>
    <s v="Principal Investigator"/>
    <s v="18.56"/>
    <s v="1.67"/>
    <s v="0.0"/>
    <s v="0.0"/>
    <s v="0.0"/>
    <s v="0.0"/>
    <s v="13.92"/>
    <s v="1.67"/>
    <m/>
    <m/>
    <m/>
    <m/>
    <m/>
    <m/>
    <m/>
    <m/>
    <m/>
    <m/>
    <m/>
    <s v="2422933"/>
    <m/>
    <s v="01-NSF"/>
    <s v="U.S. Federal Government"/>
    <m/>
    <s v="No"/>
    <m/>
    <m/>
    <m/>
    <m/>
    <m/>
    <m/>
    <m/>
    <m/>
    <m/>
    <m/>
    <m/>
    <m/>
    <m/>
    <m/>
    <m/>
    <m/>
    <m/>
    <m/>
    <m/>
    <m/>
    <m/>
    <m/>
    <m/>
    <m/>
    <m/>
    <m/>
    <m/>
    <m/>
    <m/>
    <m/>
    <m/>
    <m/>
    <m/>
    <m/>
    <m/>
    <m/>
    <m/>
    <m/>
    <m/>
    <m/>
    <m/>
    <m/>
    <m/>
    <m/>
    <m/>
    <m/>
    <m/>
    <m/>
    <m/>
    <m/>
    <s v="Krist_MCA Budget.2025.xlsx,Budget_Justification.docx"/>
    <m/>
    <s v="No"/>
    <m/>
    <s v="No"/>
    <m/>
    <m/>
    <m/>
    <m/>
    <m/>
    <m/>
    <m/>
    <m/>
    <m/>
    <m/>
    <m/>
    <s v="307371"/>
    <m/>
    <m/>
    <m/>
    <m/>
    <m/>
    <m/>
    <m/>
    <m/>
    <m/>
    <m/>
    <s v="Responsible Conduct of Research"/>
    <m/>
    <m/>
    <s v="No"/>
    <m/>
    <m/>
    <m/>
    <m/>
    <m/>
    <m/>
    <m/>
    <m/>
    <m/>
    <m/>
    <m/>
    <m/>
    <m/>
    <m/>
  </r>
  <r>
    <s v="24-0889-A0001"/>
    <s v="Donna Karen Harris"/>
    <s v="Advancing pepper production in Wyoming"/>
    <s v="Wyoming Department of Agriculture"/>
    <s v="Agricultural Marketing Service/Department of Agriculture"/>
    <x v="62"/>
    <d v="2027-09-01T00:00:00"/>
    <x v="45"/>
    <s v="Agriculture"/>
    <n v="99247.82"/>
    <s v="24-0889"/>
    <n v="99247.82"/>
    <s v="Active"/>
    <d v="2024-11-07T09:37:31"/>
    <s v="Plant Sciences"/>
    <n v="0"/>
    <s v="Original Award"/>
    <m/>
    <m/>
    <s v="Applied Research"/>
    <m/>
    <m/>
    <m/>
    <m/>
    <m/>
    <m/>
    <s v="Allow audits up to 5 years after the project's completion."/>
    <m/>
    <m/>
    <s v="No"/>
    <m/>
    <s v="300000007170664"/>
    <m/>
    <m/>
    <s v="30e5f905-71f0-4b39-955e-849404b6d60e"/>
    <d v="2024-12-10T00:00:00"/>
    <m/>
    <m/>
    <m/>
    <s v="No"/>
    <m/>
    <d v="2027-09-01T00:00:00"/>
    <d v="2024-12-04T00:00:00"/>
    <m/>
    <s v="No"/>
    <n v="10.17"/>
    <s v="No"/>
    <m/>
    <m/>
    <m/>
    <m/>
    <m/>
    <s v="true"/>
    <s v="Agriculture, Life Sciences,  &amp; Natural Resources"/>
    <m/>
    <m/>
    <m/>
    <m/>
    <m/>
    <m/>
    <m/>
    <m/>
    <m/>
    <s v="No"/>
    <m/>
    <m/>
    <s v="No"/>
    <m/>
    <s v="Farrell Jean Rapp"/>
    <m/>
    <m/>
    <m/>
    <m/>
    <m/>
    <m/>
    <m/>
    <m/>
    <m/>
    <m/>
    <s v="24811.96"/>
    <m/>
    <m/>
    <m/>
    <m/>
    <m/>
    <m/>
    <m/>
    <m/>
    <m/>
    <m/>
    <m/>
    <m/>
    <m/>
    <m/>
    <m/>
    <m/>
    <m/>
    <m/>
    <m/>
    <m/>
    <m/>
    <m/>
    <m/>
    <m/>
    <m/>
    <m/>
    <m/>
    <m/>
    <m/>
    <m/>
    <s v="Yes"/>
    <s v="University of Wyoming"/>
    <m/>
    <m/>
    <m/>
    <m/>
    <m/>
    <m/>
    <m/>
    <m/>
    <m/>
    <s v="Cash"/>
    <m/>
    <m/>
    <m/>
    <m/>
    <m/>
    <m/>
    <m/>
    <m/>
    <m/>
    <s v="Plant Sciences"/>
    <s v="300000007170664"/>
    <m/>
    <m/>
    <m/>
    <m/>
    <m/>
    <m/>
    <m/>
    <m/>
    <m/>
    <m/>
    <m/>
    <m/>
    <m/>
    <m/>
    <m/>
    <m/>
    <m/>
    <m/>
    <m/>
    <m/>
    <m/>
    <m/>
    <m/>
    <m/>
    <m/>
    <m/>
    <s v="Unrecovered indirect costs"/>
    <m/>
    <s v="Plant Sciences"/>
    <s v="300000007170664"/>
    <m/>
    <m/>
    <m/>
    <m/>
    <m/>
    <m/>
    <m/>
    <m/>
    <m/>
    <m/>
    <m/>
    <m/>
    <m/>
    <m/>
    <m/>
    <m/>
    <m/>
    <m/>
    <n v="99247.82"/>
    <s v="Life Sciences"/>
    <n v="15"/>
    <n v="5"/>
    <m/>
    <m/>
    <m/>
    <m/>
    <m/>
    <m/>
    <m/>
    <m/>
    <m/>
    <m/>
    <m/>
    <m/>
    <m/>
    <m/>
    <m/>
    <m/>
    <m/>
    <m/>
    <s v="No"/>
    <m/>
    <s v="No"/>
    <m/>
    <m/>
    <m/>
    <m/>
    <m/>
    <m/>
    <m/>
    <s v="No"/>
    <m/>
    <s v="No"/>
    <n v="99247.82"/>
    <n v="0"/>
    <m/>
    <s v="AM24SCBPWY1275-00"/>
    <s v="No"/>
    <m/>
    <m/>
    <s v="Tori Henderson"/>
    <s v="US Citizen"/>
    <s v="W00135907"/>
    <m/>
    <s v="Female"/>
    <s v="No"/>
    <m/>
    <m/>
    <s v="No"/>
    <m/>
    <m/>
    <m/>
    <m/>
    <s v="Advancing Pepper Production in Wyoming: Screening and Development of Drought and Cold-Resilient Peppers Adapted to Wyoming"/>
    <m/>
    <s v="Federal Passthrough"/>
    <m/>
    <s v="No"/>
    <m/>
    <s v="Award Created"/>
    <s v="Farrell Jean Rapp"/>
    <d v="2024-11-07T09:37:30"/>
    <m/>
    <s v="No"/>
    <m/>
    <m/>
    <m/>
    <s v="Yes"/>
    <n v="1"/>
    <s v="No"/>
    <s v="Research"/>
    <m/>
    <s v="Reduced F&amp;A by Sponsor: Specify the rate % and base (MTDC, TDC, Other)"/>
    <n v="0"/>
    <s v="No"/>
    <m/>
    <m/>
    <m/>
    <m/>
    <m/>
    <s v="Grant"/>
    <s v="No"/>
    <m/>
    <m/>
    <m/>
    <s v="No"/>
    <s v="Cost Reimbursable"/>
    <m/>
    <m/>
    <m/>
    <m/>
    <s v="Agricultural Sciences"/>
    <s v="No"/>
    <s v="Required"/>
    <m/>
    <m/>
    <s v="All budget changes require prior approval"/>
    <m/>
    <m/>
    <m/>
    <s v="1"/>
    <m/>
    <s v="Yes"/>
    <s v="Gull, Colby, Isaac"/>
    <m/>
    <m/>
    <s v="Agriculture, Life Sciences,  &amp; Natural Resources"/>
    <m/>
    <s v="01-AMSUSDA"/>
    <s v="Additive"/>
    <s v="On Campus"/>
    <s v="New"/>
    <m/>
    <m/>
    <s v="No"/>
    <m/>
    <m/>
    <s v="10 Years"/>
    <m/>
    <m/>
    <s v="0%"/>
    <s v="[Annual Technical Report, Final Technical Report]"/>
    <m/>
    <m/>
    <s v="0.0"/>
    <s v="0.0"/>
    <s v="0.0"/>
    <s v="0.0"/>
    <s v="0.0"/>
    <s v="0.0"/>
    <s v="50"/>
    <s v="W10062628"/>
    <m/>
    <m/>
    <m/>
    <m/>
    <s v="Female"/>
    <s v="Plant Sciences"/>
    <s v="300000007170664"/>
    <s v="Donna Karen Harris"/>
    <s v="Principal Investigator"/>
    <s v="0.0"/>
    <s v="0.0"/>
    <s v="0.0"/>
    <s v="0.0"/>
    <s v="0.0"/>
    <s v="0.0"/>
    <s v="0.0"/>
    <s v="0.0"/>
    <m/>
    <m/>
    <m/>
    <m/>
    <m/>
    <m/>
    <m/>
    <m/>
    <m/>
    <m/>
    <m/>
    <s v="NONE"/>
    <m/>
    <s v="02-WYAG"/>
    <s v="Wyoming State Governmental Entities"/>
    <m/>
    <s v="No"/>
    <m/>
    <m/>
    <m/>
    <m/>
    <m/>
    <m/>
    <m/>
    <m/>
    <m/>
    <m/>
    <m/>
    <m/>
    <m/>
    <m/>
    <m/>
    <m/>
    <m/>
    <m/>
    <m/>
    <m/>
    <m/>
    <m/>
    <m/>
    <m/>
    <m/>
    <m/>
    <m/>
    <m/>
    <m/>
    <m/>
    <m/>
    <m/>
    <m/>
    <m/>
    <m/>
    <m/>
    <m/>
    <m/>
    <m/>
    <m/>
    <m/>
    <m/>
    <m/>
    <m/>
    <m/>
    <m/>
    <m/>
    <m/>
    <m/>
    <m/>
    <s v="2024 Specialty Crop Application_Harris.pdf"/>
    <s v="2024 specialty crop block grant manual_1779.pdf"/>
    <s v="No"/>
    <m/>
    <s v="No"/>
    <m/>
    <m/>
    <m/>
    <m/>
    <m/>
    <m/>
    <m/>
    <m/>
    <m/>
    <m/>
    <s v="24811.96"/>
    <s v="99247.82"/>
    <m/>
    <m/>
    <m/>
    <m/>
    <m/>
    <m/>
    <m/>
    <m/>
    <m/>
    <m/>
    <m/>
    <m/>
    <m/>
    <s v="No"/>
    <m/>
    <m/>
    <m/>
    <m/>
    <m/>
    <m/>
    <m/>
    <m/>
    <m/>
    <m/>
    <m/>
    <m/>
    <m/>
    <m/>
  </r>
  <r>
    <s v="25-0129-A0001"/>
    <s v="Tara K. Righetti"/>
    <s v="Program Development Collaboration"/>
    <s v="Idaho National Laboratory/Battelle Energy Alliance, LLC/Battelle Memorial Institute"/>
    <s v="U.S. Department of Energy"/>
    <x v="63"/>
    <d v="2025-09-30T00:00:00"/>
    <x v="12"/>
    <s v="School of Energy Resources"/>
    <n v="10105.06"/>
    <s v="25-0129"/>
    <n v="10105.06"/>
    <s v="In Review &amp; Negotiation"/>
    <d v="2024-12-05T16:06:54"/>
    <s v="School of Energy Resources Subdivision"/>
    <n v="0"/>
    <s v="Original Award"/>
    <m/>
    <m/>
    <s v="Basic Research"/>
    <m/>
    <m/>
    <m/>
    <m/>
    <m/>
    <m/>
    <m/>
    <m/>
    <m/>
    <s v="No"/>
    <s v="Ericka Sue Smith"/>
    <s v="300000007170655"/>
    <m/>
    <m/>
    <s v="3c0e22c4-4ad9-4ba0-8b38-74014cc7f158"/>
    <m/>
    <m/>
    <m/>
    <m/>
    <s v="No"/>
    <m/>
    <d v="2025-09-30T00:00:00"/>
    <d v="2024-12-05T00:00:00"/>
    <m/>
    <s v="No"/>
    <s v="81.XXX"/>
    <s v="No"/>
    <m/>
    <m/>
    <s v="See Contract"/>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6993"/>
    <s v="Other Sciences"/>
    <n v="15"/>
    <n v="5"/>
    <m/>
    <m/>
    <m/>
    <m/>
    <m/>
    <m/>
    <m/>
    <m/>
    <m/>
    <m/>
    <m/>
    <m/>
    <m/>
    <m/>
    <m/>
    <m/>
    <m/>
    <m/>
    <s v="No"/>
    <m/>
    <s v="No"/>
    <m/>
    <m/>
    <m/>
    <m/>
    <m/>
    <m/>
    <m/>
    <s v="No"/>
    <m/>
    <s v="No"/>
    <n v="6993"/>
    <n v="3112"/>
    <m/>
    <s v="DE-AC07-05ID14517"/>
    <s v="Yes"/>
    <m/>
    <m/>
    <s v="Cynthia S. Ishkanian"/>
    <s v="US Citizen"/>
    <s v="W05860066"/>
    <s v="Not Hispanic or Latino"/>
    <s v="Female"/>
    <s v="No"/>
    <m/>
    <m/>
    <s v="No"/>
    <m/>
    <m/>
    <m/>
    <m/>
    <s v="Program Development Collaboration with Universities"/>
    <m/>
    <s v="Federal Passthrough"/>
    <m/>
    <s v="No"/>
    <m/>
    <s v="Award Created"/>
    <s v="Thomas Abraham Lentner"/>
    <d v="2024-12-05T16:06:53"/>
    <m/>
    <s v="No"/>
    <m/>
    <m/>
    <m/>
    <s v="No"/>
    <n v="1"/>
    <s v="No"/>
    <s v="Research"/>
    <m/>
    <s v="44.5% MTDC"/>
    <n v="3112"/>
    <s v="No"/>
    <m/>
    <m/>
    <m/>
    <m/>
    <m/>
    <s v="Contract"/>
    <s v="No"/>
    <m/>
    <m/>
    <m/>
    <s v="No"/>
    <s v="Cost Reimbursable"/>
    <m/>
    <m/>
    <m/>
    <m/>
    <m/>
    <s v="No"/>
    <m/>
    <m/>
    <m/>
    <m/>
    <m/>
    <m/>
    <m/>
    <s v="1"/>
    <m/>
    <s v="Yes"/>
    <s v="Shuler, Lori"/>
    <m/>
    <m/>
    <s v="School of Energy Resources"/>
    <m/>
    <s v="01-USDOE"/>
    <m/>
    <s v="On Campus"/>
    <s v="Pre-proposal"/>
    <m/>
    <m/>
    <s v="No"/>
    <m/>
    <m/>
    <m/>
    <m/>
    <m/>
    <m/>
    <s v="Final Technical Report"/>
    <m/>
    <s v="US Citizen"/>
    <m/>
    <m/>
    <m/>
    <m/>
    <m/>
    <m/>
    <s v="100"/>
    <s v="W08701086"/>
    <m/>
    <m/>
    <m/>
    <m/>
    <s v="Female"/>
    <s v="School of Energy Resources Subdivision"/>
    <s v="300000029794278"/>
    <s v="Tara K. Righetti"/>
    <s v="Principal Investigator"/>
    <m/>
    <m/>
    <m/>
    <m/>
    <m/>
    <m/>
    <s v="0.0"/>
    <s v="0.0"/>
    <m/>
    <m/>
    <m/>
    <m/>
    <m/>
    <m/>
    <m/>
    <m/>
    <m/>
    <m/>
    <m/>
    <s v="312927"/>
    <m/>
    <s v="01-INEEL"/>
    <s v="U.S. Federal Government"/>
    <m/>
    <s v="No"/>
    <m/>
    <m/>
    <m/>
    <m/>
    <m/>
    <m/>
    <m/>
    <m/>
    <m/>
    <m/>
    <m/>
    <m/>
    <m/>
    <m/>
    <m/>
    <m/>
    <m/>
    <m/>
    <m/>
    <m/>
    <m/>
    <m/>
    <m/>
    <m/>
    <m/>
    <m/>
    <m/>
    <m/>
    <m/>
    <m/>
    <m/>
    <m/>
    <m/>
    <m/>
    <m/>
    <m/>
    <m/>
    <m/>
    <m/>
    <m/>
    <m/>
    <m/>
    <m/>
    <m/>
    <m/>
    <m/>
    <m/>
    <m/>
    <m/>
    <m/>
    <s v="Final BEA Budget.xlsx,FINAL - BEA budget 9.17.24 44.5IDC.xlsx"/>
    <m/>
    <s v="No"/>
    <m/>
    <s v="No"/>
    <m/>
    <m/>
    <m/>
    <m/>
    <m/>
    <m/>
    <m/>
    <m/>
    <m/>
    <m/>
    <m/>
    <s v="10135"/>
    <m/>
    <m/>
    <m/>
    <m/>
    <m/>
    <m/>
    <m/>
    <m/>
    <m/>
    <m/>
    <m/>
    <m/>
    <m/>
    <s v="No"/>
    <m/>
    <m/>
    <m/>
    <m/>
    <m/>
    <m/>
    <m/>
    <m/>
    <m/>
    <m/>
    <m/>
    <m/>
    <m/>
    <m/>
  </r>
  <r>
    <s v="25-0015-A0001"/>
    <s v="Matthew L. Wagner"/>
    <s v="Wyoming State Opoid Response Grant Evaluation and Quality Improvement Analysis"/>
    <s v="Wyoming Department of Health"/>
    <s v="Substance Abuse &amp; Mental Health Services Administration/Department of Health and Human Services"/>
    <x v="64"/>
    <d v="2027-10-15T00:00:00"/>
    <x v="18"/>
    <s v="REDD"/>
    <n v="240000"/>
    <s v="25-0015"/>
    <n v="240000"/>
    <s v="Active"/>
    <d v="2024-10-15T11:49:38"/>
    <s v="Wyoming Survey &amp; Analysis Center"/>
    <n v="0"/>
    <s v="Original Award"/>
    <m/>
    <m/>
    <s v="Other Sponsored Activity"/>
    <m/>
    <m/>
    <m/>
    <m/>
    <m/>
    <m/>
    <m/>
    <m/>
    <m/>
    <s v="No"/>
    <s v="Ericka Sue Smith"/>
    <s v="300000007170088"/>
    <m/>
    <m/>
    <s v="ae76c401-601c-456b-8acf-8c533c6b1dc4"/>
    <d v="2024-12-12T00:00:00"/>
    <m/>
    <m/>
    <m/>
    <s v="No"/>
    <m/>
    <d v="2027-10-15T00:00:00"/>
    <d v="2024-12-10T00:00:00"/>
    <m/>
    <s v="No"/>
    <n v="93.787999999999997"/>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00000"/>
    <s v="Other Sciences"/>
    <n v="50"/>
    <n v="5"/>
    <m/>
    <m/>
    <m/>
    <m/>
    <m/>
    <m/>
    <m/>
    <m/>
    <m/>
    <m/>
    <m/>
    <m/>
    <m/>
    <m/>
    <m/>
    <m/>
    <m/>
    <m/>
    <s v="No"/>
    <m/>
    <s v="No"/>
    <m/>
    <m/>
    <m/>
    <m/>
    <m/>
    <m/>
    <m/>
    <s v="No"/>
    <m/>
    <s v="No"/>
    <n v="200000"/>
    <n v="40000"/>
    <m/>
    <m/>
    <s v="No"/>
    <m/>
    <m/>
    <s v="Thao Pham McVay"/>
    <s v="US Citizen"/>
    <s v="W05258353"/>
    <s v="Not Hispanic or Latino"/>
    <s v="Female"/>
    <s v="No"/>
    <m/>
    <m/>
    <s v="No"/>
    <m/>
    <m/>
    <m/>
    <m/>
    <s v="WYOMING STATE OPIOID RESPONSE GRANT  EVALUATION AND QUALITY IMPROVEMENT ANALYSIS"/>
    <m/>
    <s v="Federal Passthrough"/>
    <m/>
    <s v="No"/>
    <m/>
    <s v="Award Created"/>
    <s v="Kristi Hargis Stockdale"/>
    <d v="2024-10-15T11:49:37"/>
    <m/>
    <s v="No"/>
    <m/>
    <m/>
    <m/>
    <s v="Yes"/>
    <n v="1"/>
    <s v="No"/>
    <s v="Other Sponsored Activities"/>
    <m/>
    <s v="20% TDC"/>
    <n v="40000"/>
    <s v="No"/>
    <m/>
    <m/>
    <m/>
    <m/>
    <s v="Interagency Agreement"/>
    <s v="Other"/>
    <s v="No"/>
    <m/>
    <m/>
    <m/>
    <s v="No"/>
    <s v="Cost Reimbursable"/>
    <m/>
    <m/>
    <m/>
    <m/>
    <m/>
    <s v="No"/>
    <m/>
    <m/>
    <m/>
    <m/>
    <m/>
    <m/>
    <m/>
    <s v="1"/>
    <m/>
    <s v="Yes"/>
    <s v="Dixon, Athena"/>
    <m/>
    <m/>
    <s v="Research &amp; Economic Development"/>
    <m/>
    <s v="01-SAMHSA"/>
    <m/>
    <s v="On Campus"/>
    <s v="New"/>
    <m/>
    <m/>
    <s v="No"/>
    <m/>
    <m/>
    <s v="3 Years"/>
    <m/>
    <m/>
    <m/>
    <s v="Other"/>
    <s v="as outlined in SOW"/>
    <s v="US Citizen"/>
    <m/>
    <m/>
    <m/>
    <m/>
    <m/>
    <m/>
    <s v="45"/>
    <s v="W10027026"/>
    <m/>
    <m/>
    <m/>
    <m/>
    <s v="Male"/>
    <s v="Wyoming Survey &amp; Analysis Center"/>
    <s v="300000007170088"/>
    <s v="Matthew L. Wagner"/>
    <s v="Principal Investigator"/>
    <m/>
    <m/>
    <m/>
    <m/>
    <m/>
    <m/>
    <s v="0.0"/>
    <s v="0.0"/>
    <m/>
    <m/>
    <m/>
    <m/>
    <m/>
    <m/>
    <m/>
    <m/>
    <m/>
    <m/>
    <m/>
    <s v="244465"/>
    <m/>
    <s v="02-WYHLTH"/>
    <s v="Wyoming State Governmental Entities"/>
    <m/>
    <s v="No"/>
    <m/>
    <m/>
    <m/>
    <m/>
    <m/>
    <m/>
    <m/>
    <m/>
    <m/>
    <m/>
    <m/>
    <m/>
    <m/>
    <m/>
    <m/>
    <m/>
    <m/>
    <m/>
    <m/>
    <m/>
    <m/>
    <m/>
    <m/>
    <m/>
    <m/>
    <m/>
    <m/>
    <m/>
    <m/>
    <m/>
    <m/>
    <m/>
    <m/>
    <m/>
    <m/>
    <m/>
    <m/>
    <m/>
    <m/>
    <m/>
    <m/>
    <m/>
    <m/>
    <m/>
    <m/>
    <m/>
    <m/>
    <m/>
    <m/>
    <m/>
    <s v="Copy of WY SOR4 Budget Proposal.xlsx,Untitled document.docx"/>
    <m/>
    <s v="No"/>
    <m/>
    <s v="No"/>
    <m/>
    <m/>
    <m/>
    <m/>
    <m/>
    <m/>
    <m/>
    <m/>
    <m/>
    <m/>
    <m/>
    <s v="239999.97"/>
    <m/>
    <m/>
    <m/>
    <m/>
    <m/>
    <m/>
    <m/>
    <m/>
    <m/>
    <m/>
    <m/>
    <m/>
    <m/>
    <m/>
    <m/>
    <m/>
    <m/>
    <m/>
    <m/>
    <m/>
    <m/>
    <m/>
    <m/>
    <m/>
    <m/>
    <m/>
    <m/>
    <m/>
  </r>
  <r>
    <s v="25-0119-A0001"/>
    <s v="David W. Lucke"/>
    <s v="TDA-ITC Large-Scale Pilot Testing"/>
    <s v="TDA Research"/>
    <s v="U.S. Department of Energy"/>
    <x v="65"/>
    <d v="2026-02-28T00:00:00"/>
    <x v="12"/>
    <s v="School of Energy Resources"/>
    <n v="0"/>
    <s v="25-0119"/>
    <n v="0"/>
    <s v="Active"/>
    <d v="2024-12-04T16:24:37"/>
    <s v="School of Energy Resources Directors Office"/>
    <n v="0"/>
    <s v="Original Award"/>
    <m/>
    <m/>
    <s v="Applied Research"/>
    <m/>
    <m/>
    <m/>
    <m/>
    <m/>
    <m/>
    <m/>
    <m/>
    <s v="A second Subrecipient Agreement is being created between TDA and UW under this Federal Award. The scope of work, and PI are different on the two agreements. Attached are the support letter to TDA  ITC and a subrecipient commitment form from TDA that should be complete and signed by an authorized official."/>
    <s v="No"/>
    <s v="Evelyn Renee Kelley"/>
    <s v="300000007170655"/>
    <m/>
    <m/>
    <s v="d51ba32f-8349-4048-993b-aa9fa062b859"/>
    <m/>
    <m/>
    <m/>
    <m/>
    <s v="No"/>
    <m/>
    <d v="2026-02-28T00:00:00"/>
    <d v="2024-12-16T00:00:00"/>
    <m/>
    <m/>
    <s v="81.XXX"/>
    <s v="No"/>
    <m/>
    <m/>
    <m/>
    <m/>
    <m/>
    <s v="true"/>
    <s v="School of Energy Resources"/>
    <m/>
    <m/>
    <m/>
    <m/>
    <m/>
    <m/>
    <m/>
    <m/>
    <m/>
    <s v="No"/>
    <m/>
    <m/>
    <s v="No"/>
    <m/>
    <s v="Thomas Abraham Lentner"/>
    <m/>
    <m/>
    <m/>
    <m/>
    <m/>
    <m/>
    <m/>
    <m/>
    <m/>
    <m/>
    <s v="52500"/>
    <m/>
    <m/>
    <m/>
    <m/>
    <m/>
    <m/>
    <m/>
    <m/>
    <m/>
    <m/>
    <m/>
    <m/>
    <m/>
    <m/>
    <m/>
    <m/>
    <m/>
    <m/>
    <m/>
    <m/>
    <m/>
    <m/>
    <m/>
    <m/>
    <m/>
    <m/>
    <m/>
    <m/>
    <m/>
    <m/>
    <s v="Yes"/>
    <s v="University of Wyoming"/>
    <m/>
    <m/>
    <m/>
    <m/>
    <m/>
    <m/>
    <m/>
    <m/>
    <m/>
    <s v="In-kind"/>
    <m/>
    <m/>
    <m/>
    <m/>
    <m/>
    <m/>
    <m/>
    <m/>
    <m/>
    <s v="School of Energy Resources Directors Office"/>
    <s v="300000007170655"/>
    <m/>
    <m/>
    <m/>
    <m/>
    <m/>
    <m/>
    <m/>
    <m/>
    <m/>
    <m/>
    <m/>
    <m/>
    <m/>
    <m/>
    <m/>
    <m/>
    <m/>
    <m/>
    <m/>
    <m/>
    <m/>
    <m/>
    <m/>
    <m/>
    <m/>
    <m/>
    <s v="The Wyoming Integrated Test Center utilizes contractors for the operations of the facility. The hours billed by contractors are recorded by project"/>
    <m/>
    <s v="School of Energy Resources Directors Office"/>
    <s v="300000007170655"/>
    <m/>
    <m/>
    <m/>
    <m/>
    <m/>
    <m/>
    <m/>
    <m/>
    <m/>
    <m/>
    <m/>
    <m/>
    <m/>
    <m/>
    <m/>
    <m/>
    <m/>
    <m/>
    <n v="0"/>
    <s v="Engineering"/>
    <n v="15"/>
    <n v="5"/>
    <m/>
    <m/>
    <m/>
    <m/>
    <m/>
    <m/>
    <m/>
    <m/>
    <m/>
    <m/>
    <m/>
    <m/>
    <m/>
    <m/>
    <m/>
    <m/>
    <m/>
    <m/>
    <s v="No"/>
    <s v="Industrial and Manufacturing Engineering"/>
    <m/>
    <m/>
    <m/>
    <m/>
    <m/>
    <m/>
    <m/>
    <m/>
    <s v="No"/>
    <m/>
    <s v="No"/>
    <n v="0"/>
    <n v="0"/>
    <m/>
    <s v="DE-CD000054"/>
    <s v="No"/>
    <m/>
    <m/>
    <s v="Rachel Michelle Ferrell"/>
    <s v="US Citizen"/>
    <s v="W02257061"/>
    <s v="Not Hispanic or Latino"/>
    <s v="Female"/>
    <s v="No"/>
    <m/>
    <m/>
    <s v="No"/>
    <m/>
    <m/>
    <m/>
    <m/>
    <s v="Large-Scale Pilot Testing of Sorbent Based Post Combustion Carbon Capture System"/>
    <m/>
    <s v="Federal Passthrough"/>
    <m/>
    <s v="No"/>
    <m/>
    <s v="Award Created"/>
    <s v="Thomas Abraham Lentner"/>
    <d v="2024-12-04T16:24:36"/>
    <m/>
    <s v="No"/>
    <m/>
    <m/>
    <m/>
    <s v="No"/>
    <n v="1"/>
    <s v="No"/>
    <s v="Other Sponsored Activities"/>
    <s v="Reduced F&amp;A by Sponsor: Specify the rate % and base (MTDC, TDC, Other)"/>
    <m/>
    <n v="0"/>
    <s v="No"/>
    <m/>
    <m/>
    <m/>
    <m/>
    <m/>
    <s v="Contract"/>
    <s v="No"/>
    <m/>
    <m/>
    <m/>
    <s v="No"/>
    <s v="Cost Reimbursable"/>
    <m/>
    <m/>
    <m/>
    <m/>
    <m/>
    <s v="No"/>
    <s v="Required"/>
    <m/>
    <m/>
    <m/>
    <m/>
    <m/>
    <m/>
    <s v="1"/>
    <m/>
    <s v="Yes"/>
    <s v="Shuler, Lori"/>
    <m/>
    <m/>
    <s v="School of Energy Resources"/>
    <m/>
    <s v="01-USDOE"/>
    <m/>
    <s v="Off Campus"/>
    <s v="New"/>
    <m/>
    <m/>
    <s v="No"/>
    <m/>
    <m/>
    <s v="3 Years"/>
    <m/>
    <s v="0%"/>
    <m/>
    <m/>
    <m/>
    <m/>
    <m/>
    <m/>
    <s v="100.0"/>
    <s v="12.0"/>
    <m/>
    <m/>
    <s v="100"/>
    <s v="W00277223"/>
    <s v="Not Hispanic or Latino"/>
    <m/>
    <m/>
    <m/>
    <s v="Male"/>
    <s v="School of Energy Resources Directors Office"/>
    <s v="300000007170655"/>
    <s v="David W. Lucke"/>
    <s v="Principal Investigator"/>
    <m/>
    <m/>
    <m/>
    <m/>
    <m/>
    <m/>
    <s v="100.0"/>
    <s v="12.0"/>
    <m/>
    <m/>
    <m/>
    <m/>
    <m/>
    <m/>
    <m/>
    <m/>
    <m/>
    <m/>
    <m/>
    <s v="GA.10000709.WITC"/>
    <s v="Industry"/>
    <s v="05-TDA"/>
    <s v="Industry"/>
    <m/>
    <s v="No"/>
    <m/>
    <m/>
    <m/>
    <m/>
    <m/>
    <m/>
    <m/>
    <m/>
    <m/>
    <m/>
    <m/>
    <m/>
    <m/>
    <m/>
    <m/>
    <m/>
    <m/>
    <m/>
    <m/>
    <m/>
    <m/>
    <m/>
    <m/>
    <m/>
    <m/>
    <m/>
    <m/>
    <m/>
    <m/>
    <m/>
    <m/>
    <m/>
    <m/>
    <m/>
    <m/>
    <m/>
    <m/>
    <m/>
    <m/>
    <m/>
    <m/>
    <m/>
    <m/>
    <m/>
    <m/>
    <m/>
    <m/>
    <m/>
    <m/>
    <m/>
    <s v="Budget_Justification_ITC WJM V2.xlsx"/>
    <m/>
    <s v="No"/>
    <m/>
    <s v="No"/>
    <m/>
    <m/>
    <m/>
    <m/>
    <m/>
    <m/>
    <m/>
    <m/>
    <m/>
    <m/>
    <s v="52500"/>
    <s v="52001"/>
    <m/>
    <m/>
    <m/>
    <m/>
    <m/>
    <m/>
    <m/>
    <m/>
    <m/>
    <m/>
    <m/>
    <m/>
    <m/>
    <s v="No"/>
    <m/>
    <m/>
    <m/>
    <m/>
    <m/>
    <m/>
    <m/>
    <m/>
    <m/>
    <m/>
    <m/>
    <m/>
    <m/>
    <m/>
  </r>
  <r>
    <s v="25-0426-A0001"/>
    <s v="Kyle D. Summerfield"/>
    <s v="WCCC WIP VR program - 4 tasks"/>
    <s v="Wyoming Community College Commission"/>
    <m/>
    <x v="66"/>
    <d v="2025-08-01T00:00:00"/>
    <x v="12"/>
    <s v="School of Energy Resources"/>
    <n v="85187"/>
    <s v="25-0426"/>
    <n v="85187"/>
    <s v="Active"/>
    <d v="2025-01-30T13:37:23"/>
    <s v="School of Energy Resources Directors Office"/>
    <n v="0"/>
    <s v="Original Award"/>
    <m/>
    <m/>
    <s v="Other Sponsored Activity"/>
    <m/>
    <m/>
    <m/>
    <m/>
    <m/>
    <m/>
    <m/>
    <m/>
    <m/>
    <s v="No"/>
    <s v="Farrell Jean Rapp"/>
    <s v="300000007170655"/>
    <m/>
    <m/>
    <s v="01549fb7-b2d5-43a1-bffd-64c7f92d5252"/>
    <d v="2025-01-30T00:00:00"/>
    <m/>
    <m/>
    <m/>
    <s v="No"/>
    <m/>
    <d v="2025-08-01T00:00:00"/>
    <d v="2025-01-29T00:00:00"/>
    <m/>
    <s v="No"/>
    <s v="NONFED"/>
    <s v="No"/>
    <m/>
    <m/>
    <m/>
    <m/>
    <m/>
    <s v="true"/>
    <s v="School of Energy Resources"/>
    <m/>
    <s v="Engineering &amp; Physical Sciences"/>
    <s v="Arts &amp; Sciences"/>
    <s v="Arts &amp; Sciences"/>
    <s v="Research &amp; Economic Development"/>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s v="Civil &amp; Architectural Engineering &amp; Construction Management"/>
    <s v="300000007169989"/>
    <s v="Politics Public Affairs &amp; International Studies"/>
    <s v="300000007170153"/>
    <s v="Psychology"/>
    <s v="300000007170292"/>
    <s v="Science Institute"/>
    <s v="300000018938530"/>
    <m/>
    <m/>
    <m/>
    <m/>
    <m/>
    <m/>
    <m/>
    <m/>
    <n v="70989.17"/>
    <s v="Computer and Information Sciences"/>
    <n v="5"/>
    <n v="2"/>
    <m/>
    <n v="1"/>
    <n v="1"/>
    <n v="0"/>
    <n v="1"/>
    <m/>
    <m/>
    <m/>
    <m/>
    <m/>
    <n v="3"/>
    <n v="3"/>
    <n v="3"/>
    <n v="3"/>
    <m/>
    <m/>
    <m/>
    <m/>
    <s v="No"/>
    <m/>
    <s v="No"/>
    <m/>
    <m/>
    <m/>
    <m/>
    <m/>
    <m/>
    <m/>
    <s v="No"/>
    <m/>
    <s v="No"/>
    <s v="70989.17"/>
    <s v="14197.83"/>
    <m/>
    <m/>
    <s v="No"/>
    <m/>
    <m/>
    <s v="Rachel Michelle Ferrell"/>
    <s v="US Citizen"/>
    <s v="W02257061"/>
    <s v="Not Hispanic or Latino"/>
    <s v="Female"/>
    <s v="No"/>
    <m/>
    <m/>
    <s v="No"/>
    <m/>
    <m/>
    <m/>
    <m/>
    <s v="WIP | Augmented Reality for Educators, Old Faithful Inn VR Program, Wallop Civic Engineering 360 Program &amp; Plant Lab &amp; Phenotyping VR Experience"/>
    <m/>
    <s v="Non-Federal"/>
    <m/>
    <s v="No"/>
    <m/>
    <s v="Award Created"/>
    <s v="Thomas Abraham Lentner"/>
    <d v="2025-01-30T13:37:23"/>
    <m/>
    <s v="No"/>
    <m/>
    <m/>
    <m/>
    <s v="No"/>
    <s v="5"/>
    <s v="No"/>
    <s v="Other Sponsored Activities"/>
    <m/>
    <s v="20% TDC"/>
    <s v="14197.83"/>
    <s v="No"/>
    <m/>
    <m/>
    <m/>
    <m/>
    <m/>
    <s v="Contract"/>
    <s v="No"/>
    <m/>
    <m/>
    <m/>
    <s v="No"/>
    <s v="Cost Reimbursable"/>
    <m/>
    <m/>
    <m/>
    <m/>
    <m/>
    <s v="No"/>
    <m/>
    <m/>
    <m/>
    <m/>
    <m/>
    <m/>
    <m/>
    <s v="1"/>
    <m/>
    <s v="Yes"/>
    <s v="Shuler, Lori"/>
    <m/>
    <m/>
    <s v="[Research &amp; Economic Development, School of Energy Resources, Arts &amp; Sciences, Engineering &amp; Physical Sciences]"/>
    <m/>
    <m/>
    <m/>
    <s v="On Campus"/>
    <s v="New"/>
    <m/>
    <m/>
    <s v="No"/>
    <m/>
    <m/>
    <s v="10 Years"/>
    <m/>
    <m/>
    <m/>
    <m/>
    <m/>
    <s v="US Citizen"/>
    <m/>
    <m/>
    <m/>
    <m/>
    <m/>
    <m/>
    <s v="40"/>
    <s v="W07379612"/>
    <m/>
    <m/>
    <m/>
    <m/>
    <s v="Male"/>
    <s v="School of Energy Resources Directors Office"/>
    <s v="300000007170655"/>
    <s v="Kyle D. Summerfield"/>
    <s v="Principal Investigator"/>
    <m/>
    <m/>
    <m/>
    <m/>
    <m/>
    <m/>
    <s v="0.0"/>
    <s v="0.0"/>
    <m/>
    <m/>
    <m/>
    <m/>
    <m/>
    <m/>
    <m/>
    <m/>
    <m/>
    <m/>
    <m/>
    <s v="NONE"/>
    <m/>
    <s v="06-WCCC"/>
    <s v="Wyoming State Governmental Entities"/>
    <m/>
    <s v="No"/>
    <m/>
    <m/>
    <m/>
    <m/>
    <m/>
    <m/>
    <m/>
    <m/>
    <m/>
    <m/>
    <m/>
    <m/>
    <m/>
    <m/>
    <m/>
    <m/>
    <m/>
    <m/>
    <m/>
    <m/>
    <m/>
    <m/>
    <m/>
    <m/>
    <m/>
    <m/>
    <m/>
    <m/>
    <m/>
    <m/>
    <m/>
    <m/>
    <m/>
    <m/>
    <m/>
    <m/>
    <m/>
    <m/>
    <m/>
    <m/>
    <m/>
    <m/>
    <m/>
    <m/>
    <m/>
    <m/>
    <m/>
    <m/>
    <m/>
    <m/>
    <s v="Summerfield VR 4 proj Budget.xlsx"/>
    <m/>
    <s v="No"/>
    <m/>
    <s v="No"/>
    <m/>
    <m/>
    <m/>
    <m/>
    <m/>
    <m/>
    <m/>
    <m/>
    <m/>
    <m/>
    <m/>
    <s v="85187"/>
    <m/>
    <m/>
    <m/>
    <m/>
    <m/>
    <m/>
    <m/>
    <m/>
    <m/>
    <m/>
    <m/>
    <m/>
    <m/>
    <s v="No"/>
    <m/>
    <m/>
    <m/>
    <m/>
    <m/>
    <m/>
    <m/>
    <m/>
    <m/>
    <m/>
    <m/>
    <m/>
    <m/>
    <m/>
  </r>
  <r>
    <s v="25-0385-A0001"/>
    <s v="Maohong Fan"/>
    <s v="CO2 capture"/>
    <s v="Asahi Kasei Corporation"/>
    <m/>
    <x v="67"/>
    <d v="2025-03-31T00:00:00"/>
    <x v="37"/>
    <s v="Engineering"/>
    <n v="63000"/>
    <s v="25-0385"/>
    <n v="63000"/>
    <s v="Active"/>
    <d v="2024-12-20T14:51:23"/>
    <s v="Chemical &amp; Biomedical Engineering"/>
    <n v="0"/>
    <s v="Original Award"/>
    <m/>
    <m/>
    <s v="Applied Research"/>
    <m/>
    <m/>
    <m/>
    <m/>
    <m/>
    <m/>
    <s v="NDA"/>
    <m/>
    <m/>
    <s v="No"/>
    <m/>
    <s v="300000007170537"/>
    <m/>
    <m/>
    <s v="0f6cbbdf-9c77-4f7b-9e09-b882f2e2a860"/>
    <d v="2024-12-27T00:00:00"/>
    <m/>
    <m/>
    <m/>
    <s v="No"/>
    <m/>
    <d v="2025-03-31T00:00:00"/>
    <d v="2025-01-06T00:00:00"/>
    <m/>
    <s v="No"/>
    <s v="NONFED"/>
    <s v="Yes"/>
    <s v="1,2 expoxybutane; Polyethylenimine"/>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45528"/>
    <s v="Engineering"/>
    <n v="15"/>
    <n v="5"/>
    <m/>
    <m/>
    <m/>
    <m/>
    <m/>
    <m/>
    <m/>
    <m/>
    <m/>
    <m/>
    <m/>
    <m/>
    <m/>
    <m/>
    <m/>
    <m/>
    <m/>
    <m/>
    <s v="No"/>
    <s v="Chemical Engineering"/>
    <s v="No"/>
    <m/>
    <m/>
    <m/>
    <m/>
    <m/>
    <m/>
    <m/>
    <s v="No"/>
    <m/>
    <s v="No"/>
    <s v="45528"/>
    <s v="17471"/>
    <m/>
    <m/>
    <s v="No"/>
    <m/>
    <m/>
    <s v="Jordynn Joyner"/>
    <m/>
    <s v="W10412271"/>
    <s v="Not Hispanic or Latino"/>
    <s v="Female"/>
    <s v="Yes"/>
    <s v="The University of Wyoming (UW) will collaborate with Asahi Kasei (AK) to evaluate the feasibility of using an ionic liquid (IL) catalyst (EMmimNTf2) as a catalyst to improve the CO2 adsorption and desorption performances of modified PEI supported on porous silica (PS), MPEISoPS, proposed by AK, when the sorbent is used for direct air capture (DAC). The modifier proposed by AK (or used in literature) is 1,2 expoxybutane (called EB instead of 1,2 EB in Choi’s paper1). The functional groups and moieties of EB, PEI, and PS and their interactions and their impact on the catalytic function of the IL (only ppm level usage) for CO2 capture are unknown, especially because MPEISoPS contains high amount of EB, will be preliminarily evaluated."/>
    <m/>
    <s v="Yes"/>
    <s v="Japan"/>
    <m/>
    <s v="According to the agreement between UW and the Japanese company, the  CO2 capture test data will be sent to the company."/>
    <s v="Japan"/>
    <s v="Development of novel CO2 capture technology"/>
    <m/>
    <s v="Non-Federal"/>
    <m/>
    <s v="No"/>
    <m/>
    <s v="Award Created"/>
    <s v="Farrell Jean Rapp"/>
    <d v="2024-12-20T14:51:23"/>
    <m/>
    <s v="No"/>
    <m/>
    <m/>
    <m/>
    <s v="No"/>
    <s v="1"/>
    <s v="No"/>
    <s v="Research"/>
    <m/>
    <s v="44.5% MTDC"/>
    <s v="17472"/>
    <s v="No"/>
    <m/>
    <m/>
    <m/>
    <m/>
    <m/>
    <s v="Contract"/>
    <s v="No"/>
    <m/>
    <m/>
    <m/>
    <s v="Yes"/>
    <s v="Periodic Payments"/>
    <m/>
    <m/>
    <m/>
    <m/>
    <m/>
    <s v="No"/>
    <m/>
    <m/>
    <m/>
    <m/>
    <m/>
    <m/>
    <m/>
    <s v="1"/>
    <m/>
    <s v="No"/>
    <s v="Lorenz, Michelle"/>
    <m/>
    <m/>
    <s v="Engineering &amp; Physical Sciences"/>
    <m/>
    <m/>
    <m/>
    <s v="On Campus"/>
    <s v="New"/>
    <m/>
    <m/>
    <s v="No"/>
    <m/>
    <m/>
    <s v="10 Years"/>
    <m/>
    <m/>
    <m/>
    <s v="Final Technical Report"/>
    <m/>
    <s v="Permanent Resident"/>
    <m/>
    <m/>
    <m/>
    <m/>
    <m/>
    <m/>
    <s v="60"/>
    <s v="W05606540"/>
    <s v="Not Hispanic or Latino"/>
    <m/>
    <m/>
    <m/>
    <s v="Male"/>
    <s v="Chemical &amp; Biomedical Engineering"/>
    <s v="300000007170537"/>
    <s v="Maohong Fan"/>
    <s v="Principal Investigator"/>
    <m/>
    <m/>
    <m/>
    <m/>
    <m/>
    <m/>
    <s v="0.0"/>
    <s v="0.0"/>
    <m/>
    <m/>
    <m/>
    <m/>
    <m/>
    <s v="Carrie Renee Hesco"/>
    <s v="1"/>
    <s v="Not Completed"/>
    <s v="Export Control"/>
    <m/>
    <m/>
    <s v="NONE"/>
    <s v="Foreign Industry"/>
    <s v="09-AKC"/>
    <s v="Foreign Organizations"/>
    <m/>
    <s v="No"/>
    <m/>
    <m/>
    <m/>
    <m/>
    <m/>
    <m/>
    <m/>
    <m/>
    <m/>
    <m/>
    <m/>
    <m/>
    <m/>
    <m/>
    <m/>
    <m/>
    <m/>
    <m/>
    <m/>
    <m/>
    <m/>
    <m/>
    <m/>
    <m/>
    <m/>
    <m/>
    <m/>
    <m/>
    <m/>
    <m/>
    <m/>
    <m/>
    <m/>
    <m/>
    <m/>
    <m/>
    <m/>
    <m/>
    <m/>
    <m/>
    <m/>
    <m/>
    <m/>
    <m/>
    <m/>
    <m/>
    <m/>
    <m/>
    <m/>
    <m/>
    <s v="UW_Budget_final.xls"/>
    <m/>
    <s v="No"/>
    <m/>
    <s v="Yes"/>
    <m/>
    <m/>
    <m/>
    <m/>
    <m/>
    <m/>
    <m/>
    <m/>
    <m/>
    <m/>
    <m/>
    <s v="63000"/>
    <m/>
    <m/>
    <m/>
    <m/>
    <m/>
    <m/>
    <m/>
    <m/>
    <m/>
    <m/>
    <m/>
    <m/>
    <m/>
    <s v="No"/>
    <m/>
    <s v="[State Law, Binding Arbitration]"/>
    <m/>
    <m/>
    <m/>
    <m/>
    <m/>
    <m/>
    <m/>
    <m/>
    <m/>
    <m/>
    <m/>
    <m/>
  </r>
  <r>
    <s v="24-0920-A0001"/>
    <s v="Paul W. Kunkel"/>
    <s v="FY25 5339 WYDOT/FTA Capital Requests"/>
    <s v="Wyoming Department of Transportation"/>
    <s v="Federal Transit Administration"/>
    <x v="68"/>
    <d v="2026-12-31T00:00:00"/>
    <x v="56"/>
    <s v="Campus Operations"/>
    <n v="680000"/>
    <s v="24-0920"/>
    <n v="680000"/>
    <s v="Active"/>
    <d v="2024-12-11T13:40:29"/>
    <s v="Transportation Services"/>
    <n v="0"/>
    <s v="Original Award"/>
    <m/>
    <m/>
    <s v="Other Sponsored Activity"/>
    <m/>
    <m/>
    <m/>
    <m/>
    <m/>
    <m/>
    <m/>
    <m/>
    <m/>
    <s v="No"/>
    <s v="Evelyn Renee Kelley"/>
    <s v="300000007170615"/>
    <m/>
    <m/>
    <s v="2b5b5c37-1ea0-4163-8902-7c4a8da13975"/>
    <d v="2025-01-07T00:00:00"/>
    <m/>
    <m/>
    <m/>
    <s v="No"/>
    <m/>
    <d v="2026-09-30T00:00:00"/>
    <d v="2025-01-07T00:00:00"/>
    <m/>
    <s v="No"/>
    <s v="20.526"/>
    <s v="No"/>
    <m/>
    <m/>
    <m/>
    <m/>
    <m/>
    <s v="true"/>
    <s v="Campus Operations"/>
    <m/>
    <m/>
    <m/>
    <m/>
    <m/>
    <m/>
    <m/>
    <m/>
    <m/>
    <s v="No"/>
    <m/>
    <m/>
    <s v="No"/>
    <m/>
    <s v="Kristi Hargis Stockdale"/>
    <m/>
    <m/>
    <m/>
    <m/>
    <m/>
    <m/>
    <m/>
    <m/>
    <m/>
    <m/>
    <s v="120000"/>
    <m/>
    <m/>
    <m/>
    <m/>
    <m/>
    <m/>
    <m/>
    <m/>
    <m/>
    <m/>
    <m/>
    <m/>
    <m/>
    <m/>
    <m/>
    <m/>
    <m/>
    <m/>
    <m/>
    <m/>
    <m/>
    <m/>
    <m/>
    <m/>
    <m/>
    <m/>
    <m/>
    <m/>
    <m/>
    <m/>
    <s v="Yes"/>
    <s v="University of Wyoming"/>
    <m/>
    <m/>
    <m/>
    <m/>
    <m/>
    <m/>
    <m/>
    <m/>
    <m/>
    <s v="Cash"/>
    <m/>
    <m/>
    <m/>
    <m/>
    <m/>
    <m/>
    <m/>
    <m/>
    <m/>
    <s v="Transportation Services Department"/>
    <s v="300000462549017"/>
    <m/>
    <m/>
    <m/>
    <m/>
    <m/>
    <m/>
    <m/>
    <m/>
    <m/>
    <m/>
    <m/>
    <m/>
    <m/>
    <m/>
    <m/>
    <m/>
    <m/>
    <m/>
    <m/>
    <m/>
    <m/>
    <m/>
    <m/>
    <m/>
    <m/>
    <m/>
    <s v="Reserves/Parking Revenues/Student Fees"/>
    <m/>
    <s v="Transportation Services"/>
    <s v="300000007170615"/>
    <m/>
    <m/>
    <m/>
    <m/>
    <m/>
    <m/>
    <m/>
    <m/>
    <m/>
    <m/>
    <m/>
    <m/>
    <m/>
    <m/>
    <m/>
    <m/>
    <m/>
    <m/>
    <n v="680000"/>
    <s v="Non-Science and Engineering Fields"/>
    <n v="15"/>
    <n v="5"/>
    <m/>
    <m/>
    <m/>
    <m/>
    <m/>
    <m/>
    <m/>
    <m/>
    <m/>
    <m/>
    <m/>
    <m/>
    <m/>
    <m/>
    <m/>
    <m/>
    <m/>
    <m/>
    <s v="No"/>
    <m/>
    <s v="No"/>
    <m/>
    <m/>
    <s v="Facilities Management"/>
    <s v="300000006253956"/>
    <m/>
    <m/>
    <m/>
    <s v="Yes"/>
    <m/>
    <s v="No"/>
    <s v="680000"/>
    <s v="0"/>
    <m/>
    <m/>
    <s v="No"/>
    <m/>
    <m/>
    <s v="Kristin Emily Blevins"/>
    <s v="US Citizen"/>
    <s v="W03016442"/>
    <s v="Not Hispanic or Latino"/>
    <s v="Female"/>
    <s v="No"/>
    <m/>
    <m/>
    <s v="No"/>
    <m/>
    <m/>
    <m/>
    <m/>
    <s v="FY25 5339 Capital Grant Request from WYDOT/FTA | Bus Replacements"/>
    <m/>
    <s v="Federal Passthrough"/>
    <m/>
    <s v="No"/>
    <m/>
    <s v="Award Created"/>
    <s v="Kristi Hargis Stockdale"/>
    <d v="2024-12-11T13:40:28"/>
    <m/>
    <s v="No"/>
    <m/>
    <m/>
    <m/>
    <s v="Yes"/>
    <s v="1"/>
    <s v="No"/>
    <s v="Other Sponsored Activities"/>
    <m/>
    <s v="Reduced F&amp;A by Sponsor: Specify the rate % and base (MTDC, TDC, Other)"/>
    <s v="0"/>
    <s v="No"/>
    <m/>
    <m/>
    <m/>
    <m/>
    <m/>
    <s v="Grant"/>
    <s v="No"/>
    <m/>
    <m/>
    <m/>
    <s v="No"/>
    <s v="Cost Reimbursable"/>
    <m/>
    <m/>
    <m/>
    <m/>
    <m/>
    <s v="No"/>
    <s v="Required"/>
    <m/>
    <s v="Other Non-S&amp;E Fields"/>
    <m/>
    <m/>
    <m/>
    <m/>
    <s v="1"/>
    <m/>
    <s v="Yes"/>
    <s v="Gull, Colby, Isaac"/>
    <m/>
    <m/>
    <s v="Campus Operations"/>
    <m/>
    <s v="01-FTA"/>
    <m/>
    <s v="On Campus"/>
    <s v="New"/>
    <m/>
    <m/>
    <s v="No"/>
    <m/>
    <m/>
    <s v="3 Years"/>
    <m/>
    <m/>
    <s v="0"/>
    <m/>
    <m/>
    <s v="US Citizen"/>
    <s v="0.0"/>
    <s v="0.0"/>
    <s v="0.0"/>
    <s v="0.0"/>
    <s v="0.0"/>
    <s v="0.0"/>
    <s v="100"/>
    <s v="W01747566"/>
    <s v="Not Hispanic or Latino"/>
    <m/>
    <m/>
    <m/>
    <s v="Male"/>
    <s v="Transportation Services"/>
    <s v="300000007170615"/>
    <s v="Paul W. Kunkel"/>
    <s v="Principal Investigator"/>
    <s v="0.0"/>
    <s v="0.0"/>
    <s v="0.0"/>
    <s v="0.0"/>
    <s v="0.0"/>
    <s v="0.0"/>
    <s v="0.0"/>
    <s v="0.0"/>
    <m/>
    <m/>
    <m/>
    <m/>
    <m/>
    <m/>
    <m/>
    <m/>
    <m/>
    <m/>
    <m/>
    <s v="5339-25-FTA-171 / FT25171"/>
    <m/>
    <s v="02-WYDOT"/>
    <s v="Wyoming State Governmental Entities"/>
    <m/>
    <s v="No"/>
    <m/>
    <m/>
    <m/>
    <m/>
    <m/>
    <m/>
    <m/>
    <m/>
    <m/>
    <m/>
    <m/>
    <m/>
    <m/>
    <m/>
    <m/>
    <m/>
    <m/>
    <m/>
    <m/>
    <m/>
    <m/>
    <m/>
    <m/>
    <m/>
    <m/>
    <m/>
    <m/>
    <m/>
    <m/>
    <m/>
    <m/>
    <m/>
    <m/>
    <m/>
    <m/>
    <m/>
    <m/>
    <m/>
    <m/>
    <m/>
    <m/>
    <m/>
    <m/>
    <m/>
    <m/>
    <m/>
    <m/>
    <m/>
    <m/>
    <m/>
    <s v="FY25_5339(2).pdf,FY25_5339_FINAL.pdf"/>
    <m/>
    <s v="No"/>
    <m/>
    <s v="No"/>
    <m/>
    <m/>
    <m/>
    <m/>
    <m/>
    <m/>
    <m/>
    <m/>
    <m/>
    <m/>
    <s v="120000"/>
    <s v="800000"/>
    <m/>
    <m/>
    <m/>
    <m/>
    <m/>
    <m/>
    <m/>
    <m/>
    <m/>
    <m/>
    <m/>
    <m/>
    <m/>
    <s v="No"/>
    <m/>
    <m/>
    <m/>
    <m/>
    <s v="10-105-000001-27001-700-2306-0000-0000-0"/>
    <m/>
    <m/>
    <m/>
    <m/>
    <m/>
    <m/>
    <m/>
    <m/>
    <m/>
  </r>
  <r>
    <s v="25-0154-A0001"/>
    <s v="Kyle D. Summerfield"/>
    <s v="WCCC WIP/3D Visualization Project"/>
    <s v="Wyoming Community College Commission"/>
    <m/>
    <x v="69"/>
    <d v="2025-06-30T00:00:00"/>
    <x v="12"/>
    <s v="School of Energy Resources"/>
    <n v="140625"/>
    <s v="25-0154"/>
    <n v="262500"/>
    <s v="Active"/>
    <d v="2025-01-27T15:36:04"/>
    <s v="School of Energy Resources Directors Office"/>
    <n v="0"/>
    <s v="Original Award"/>
    <m/>
    <m/>
    <s v="Other Sponsored Activity"/>
    <m/>
    <m/>
    <m/>
    <m/>
    <m/>
    <m/>
    <m/>
    <m/>
    <m/>
    <s v="No"/>
    <s v="Farrell Jean Rapp"/>
    <s v="300000007170655"/>
    <m/>
    <m/>
    <s v="41d1801b-752c-416e-91f0-e1454558586e"/>
    <d v="2025-01-31T00:00:00"/>
    <m/>
    <m/>
    <m/>
    <s v="No"/>
    <m/>
    <d v="2025-06-30T00:00:00"/>
    <d v="2025-02-03T00:00:00"/>
    <m/>
    <s v="No"/>
    <s v="NONFED"/>
    <s v="No"/>
    <m/>
    <m/>
    <m/>
    <m/>
    <m/>
    <s v="fals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117187.5"/>
    <s v="Non-Science and Engineering Fields"/>
    <n v="15"/>
    <n v="5"/>
    <m/>
    <m/>
    <m/>
    <m/>
    <m/>
    <m/>
    <m/>
    <m/>
    <m/>
    <m/>
    <m/>
    <m/>
    <m/>
    <m/>
    <m/>
    <m/>
    <m/>
    <m/>
    <s v="No"/>
    <m/>
    <s v="No"/>
    <m/>
    <m/>
    <m/>
    <m/>
    <m/>
    <m/>
    <m/>
    <s v="No"/>
    <m/>
    <s v="No"/>
    <s v="218750"/>
    <s v="43750"/>
    <m/>
    <m/>
    <s v="No"/>
    <m/>
    <m/>
    <s v="Francis Robert Vogt"/>
    <s v="US Citizen"/>
    <s v="W05935589"/>
    <s v="Not Hispanic or Latino"/>
    <s v="Male"/>
    <s v="No"/>
    <m/>
    <m/>
    <s v="No"/>
    <m/>
    <m/>
    <m/>
    <m/>
    <s v="Wyoming Innovation Partnership (WIP) | VR Development Services"/>
    <m/>
    <s v="Non-Federal"/>
    <m/>
    <s v="No"/>
    <m/>
    <s v="Award Created"/>
    <s v="Thomas Abraham Lentner"/>
    <d v="2025-01-27T15:36:04"/>
    <m/>
    <s v="No"/>
    <m/>
    <m/>
    <m/>
    <s v="No"/>
    <s v="1"/>
    <s v="No"/>
    <s v="Other Sponsored Activities"/>
    <m/>
    <s v="20% TDC"/>
    <s v="23437.5"/>
    <s v="No"/>
    <m/>
    <m/>
    <m/>
    <m/>
    <m/>
    <s v="Grant"/>
    <s v="No"/>
    <m/>
    <m/>
    <m/>
    <s v="No"/>
    <s v="Cost Reimbursable"/>
    <m/>
    <m/>
    <m/>
    <m/>
    <m/>
    <s v="No"/>
    <m/>
    <m/>
    <s v="Communication and Communications Technologies"/>
    <m/>
    <m/>
    <m/>
    <m/>
    <s v="1"/>
    <m/>
    <s v="Yes"/>
    <s v="Shuler, Lori"/>
    <m/>
    <m/>
    <s v="School of Energy Resources"/>
    <m/>
    <m/>
    <m/>
    <s v="On Campus"/>
    <s v="New"/>
    <m/>
    <m/>
    <s v="No"/>
    <m/>
    <m/>
    <s v="10 Years"/>
    <m/>
    <m/>
    <m/>
    <s v="Other"/>
    <s v="See Award"/>
    <s v="US Citizen"/>
    <m/>
    <m/>
    <m/>
    <m/>
    <m/>
    <m/>
    <s v="50"/>
    <s v="W07379612"/>
    <m/>
    <m/>
    <m/>
    <m/>
    <s v="Male"/>
    <s v="School of Energy Resources Directors Office"/>
    <s v="300000007170655"/>
    <s v="Kyle D. Summerfield"/>
    <s v="Principal Investigator"/>
    <m/>
    <m/>
    <s v="12.5"/>
    <s v="1.5"/>
    <m/>
    <m/>
    <s v="12.5"/>
    <s v="1.5"/>
    <m/>
    <m/>
    <m/>
    <m/>
    <m/>
    <m/>
    <m/>
    <m/>
    <m/>
    <m/>
    <m/>
    <s v="NONE"/>
    <m/>
    <s v="06-WCCC"/>
    <s v="Wyoming State Governmental Entities"/>
    <m/>
    <s v="No"/>
    <m/>
    <m/>
    <m/>
    <m/>
    <m/>
    <m/>
    <m/>
    <m/>
    <m/>
    <m/>
    <m/>
    <m/>
    <m/>
    <m/>
    <m/>
    <m/>
    <m/>
    <m/>
    <m/>
    <m/>
    <m/>
    <m/>
    <m/>
    <m/>
    <m/>
    <m/>
    <m/>
    <m/>
    <m/>
    <m/>
    <m/>
    <m/>
    <m/>
    <m/>
    <m/>
    <m/>
    <m/>
    <m/>
    <m/>
    <m/>
    <m/>
    <m/>
    <m/>
    <m/>
    <m/>
    <m/>
    <m/>
    <m/>
    <m/>
    <m/>
    <s v="MHSA Budget.pdf"/>
    <m/>
    <s v="No"/>
    <m/>
    <s v="No"/>
    <m/>
    <m/>
    <m/>
    <m/>
    <m/>
    <m/>
    <m/>
    <m/>
    <m/>
    <m/>
    <m/>
    <s v="140625"/>
    <m/>
    <m/>
    <m/>
    <m/>
    <m/>
    <m/>
    <m/>
    <m/>
    <m/>
    <m/>
    <m/>
    <m/>
    <m/>
    <s v="No"/>
    <m/>
    <m/>
    <m/>
    <m/>
    <m/>
    <m/>
    <m/>
    <m/>
    <m/>
    <m/>
    <m/>
    <m/>
    <m/>
    <m/>
  </r>
  <r>
    <s v="25-0412-A0001"/>
    <s v="Laurel Allison Wimbish"/>
    <s v="Wyoming  Delinquency Prevention Grant Program"/>
    <s v="Department of Justice"/>
    <m/>
    <x v="70"/>
    <d v="2027-12-31T00:00:00"/>
    <x v="18"/>
    <s v="REDD"/>
    <n v="87500"/>
    <s v="25-0412"/>
    <n v="875000"/>
    <s v="Active"/>
    <d v="2025-01-22T16:12:45"/>
    <s v="Wyoming Survey &amp; Analysis Center"/>
    <n v="0"/>
    <s v="Original Award"/>
    <m/>
    <m/>
    <s v="Other Sponsored Activity"/>
    <m/>
    <m/>
    <m/>
    <m/>
    <m/>
    <m/>
    <m/>
    <m/>
    <m/>
    <s v="No"/>
    <s v="Farrell Jean Rapp"/>
    <s v="300000007170088"/>
    <m/>
    <m/>
    <s v="4b4e785d-ee8d-4877-820f-dd46a5079e1d"/>
    <d v="2025-01-21T00:00:00"/>
    <m/>
    <m/>
    <m/>
    <s v="No"/>
    <m/>
    <d v="2027-12-31T00:00:00"/>
    <d v="2025-01-01T00:00:00"/>
    <m/>
    <s v="No"/>
    <s v="16.548"/>
    <s v="No"/>
    <m/>
    <m/>
    <m/>
    <s v="No"/>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65299"/>
    <s v="Social Sciences"/>
    <n v="50"/>
    <n v="5"/>
    <m/>
    <m/>
    <m/>
    <m/>
    <m/>
    <m/>
    <m/>
    <m/>
    <m/>
    <m/>
    <m/>
    <m/>
    <m/>
    <m/>
    <m/>
    <m/>
    <m/>
    <m/>
    <s v="Yes"/>
    <m/>
    <s v="No"/>
    <m/>
    <m/>
    <m/>
    <m/>
    <m/>
    <m/>
    <m/>
    <s v="No"/>
    <m/>
    <s v="No"/>
    <m/>
    <m/>
    <m/>
    <s v="15PJDP-25-GG-00009-TITL"/>
    <s v="No"/>
    <m/>
    <m/>
    <s v="Thao Pham McVay"/>
    <s v="US Citizen"/>
    <s v="W05258353"/>
    <s v="Not Hispanic or Latino"/>
    <s v="Female"/>
    <s v="No"/>
    <m/>
    <m/>
    <s v="No"/>
    <m/>
    <m/>
    <m/>
    <m/>
    <s v="Wyoming FY25 State Delinquency Prevention Grants Program"/>
    <m/>
    <s v="Federal Direct"/>
    <m/>
    <s v="No"/>
    <m/>
    <s v="Award Created"/>
    <s v="Farrell Jean Rapp"/>
    <d v="2025-01-22T16:12:44"/>
    <m/>
    <s v="Yes"/>
    <m/>
    <m/>
    <m/>
    <s v="No"/>
    <s v="1"/>
    <s v="No"/>
    <s v="Other Sponsored Activities"/>
    <m/>
    <s v="34% MTDC"/>
    <s v="22201"/>
    <s v="No"/>
    <m/>
    <m/>
    <m/>
    <m/>
    <m/>
    <s v="Grant"/>
    <s v="No"/>
    <m/>
    <m/>
    <m/>
    <s v="No"/>
    <s v="Cost Reimbursable"/>
    <m/>
    <s v="Pending"/>
    <m/>
    <m/>
    <m/>
    <s v="No"/>
    <m/>
    <m/>
    <m/>
    <m/>
    <m/>
    <m/>
    <m/>
    <s v="1"/>
    <s v="2"/>
    <s v="Yes"/>
    <s v="Dixon, Athena"/>
    <m/>
    <m/>
    <s v="Research &amp; Economic Development"/>
    <m/>
    <m/>
    <m/>
    <s v="On Campus"/>
    <s v="New"/>
    <m/>
    <m/>
    <s v="No"/>
    <m/>
    <m/>
    <m/>
    <m/>
    <m/>
    <m/>
    <s v="[Other, Final Technical Report]"/>
    <s v="Semi-Annual"/>
    <s v="US Citizen"/>
    <m/>
    <m/>
    <m/>
    <m/>
    <m/>
    <m/>
    <s v="50"/>
    <s v="W04644824"/>
    <m/>
    <m/>
    <m/>
    <m/>
    <s v="Female"/>
    <s v="Wyoming Survey &amp; Analysis Center"/>
    <s v="300000007170088"/>
    <s v="Laurel Allison Wimbish"/>
    <s v="Principal Investigator"/>
    <m/>
    <m/>
    <s v="30.0"/>
    <s v="3.6"/>
    <m/>
    <m/>
    <s v="30.0"/>
    <s v="3.6"/>
    <m/>
    <m/>
    <m/>
    <m/>
    <m/>
    <m/>
    <m/>
    <m/>
    <m/>
    <m/>
    <s v="Sociology, Demography, and Population Studies"/>
    <s v="15PJDP-25-GG-00009-TITL"/>
    <m/>
    <s v="01-DOJ"/>
    <s v="U.S. Federal Government"/>
    <m/>
    <s v="Yes"/>
    <s v="ADD NEW"/>
    <s v="253642"/>
    <m/>
    <s v="8000"/>
    <m/>
    <m/>
    <m/>
    <m/>
    <m/>
    <m/>
    <m/>
    <m/>
    <m/>
    <m/>
    <m/>
    <m/>
    <m/>
    <m/>
    <m/>
    <m/>
    <m/>
    <m/>
    <s v="N/A"/>
    <m/>
    <m/>
    <m/>
    <s v="ADD NEW"/>
    <m/>
    <s v="N/A"/>
    <m/>
    <m/>
    <m/>
    <m/>
    <m/>
    <m/>
    <m/>
    <m/>
    <m/>
    <m/>
    <m/>
    <m/>
    <m/>
    <m/>
    <m/>
    <m/>
    <m/>
    <m/>
    <m/>
    <m/>
    <m/>
    <s v="OJP Budget Doc V2.xlsx"/>
    <m/>
    <s v="No"/>
    <m/>
    <s v="No"/>
    <m/>
    <m/>
    <m/>
    <m/>
    <m/>
    <m/>
    <m/>
    <m/>
    <m/>
    <m/>
    <m/>
    <s v="875000"/>
    <m/>
    <m/>
    <m/>
    <m/>
    <m/>
    <m/>
    <m/>
    <m/>
    <m/>
    <m/>
    <s v="Other"/>
    <s v="Required training for Grant Award Administrator and Financial Manager"/>
    <m/>
    <s v="No"/>
    <m/>
    <m/>
    <m/>
    <m/>
    <m/>
    <m/>
    <m/>
    <m/>
    <m/>
    <m/>
    <m/>
    <m/>
    <m/>
    <m/>
  </r>
  <r>
    <s v="25-0398-A0001"/>
    <s v="Beth Venn"/>
    <s v="Neltje Innovation Workshop"/>
    <s v="Wyoming Cultural Trust Fund"/>
    <m/>
    <x v="70"/>
    <d v="2026-12-31T00:00:00"/>
    <x v="61"/>
    <s v="Arts &amp; Sciences"/>
    <n v="50000"/>
    <s v="25-0398"/>
    <n v="50000"/>
    <s v="In Review &amp; Negotiation"/>
    <d v="2025-01-03T08:27:58"/>
    <s v="College of Arts &amp; Sciences Deans Office"/>
    <n v="0"/>
    <s v="Original Award"/>
    <m/>
    <m/>
    <s v="Other Sponsored Activity"/>
    <m/>
    <m/>
    <m/>
    <m/>
    <m/>
    <m/>
    <m/>
    <m/>
    <m/>
    <m/>
    <s v="Evelyn Renee Kelley"/>
    <s v="300000530519766"/>
    <m/>
    <m/>
    <s v="639495ab-d9e5-44ad-8536-432d901224b7"/>
    <m/>
    <m/>
    <m/>
    <m/>
    <m/>
    <m/>
    <d v="2026-12-31T00:00:00"/>
    <d v="2025-01-01T00:00:00"/>
    <m/>
    <m/>
    <s v="NONFED"/>
    <m/>
    <m/>
    <m/>
    <m/>
    <m/>
    <m/>
    <s v="false"/>
    <s v="Arts &amp; Sciences"/>
    <m/>
    <m/>
    <m/>
    <m/>
    <m/>
    <m/>
    <m/>
    <m/>
    <m/>
    <m/>
    <m/>
    <m/>
    <m/>
    <m/>
    <s v="Thomas Abraham Lentner"/>
    <m/>
    <m/>
    <m/>
    <m/>
    <m/>
    <m/>
    <m/>
    <m/>
    <m/>
    <m/>
    <s v="50000"/>
    <m/>
    <m/>
    <m/>
    <m/>
    <m/>
    <m/>
    <m/>
    <m/>
    <m/>
    <m/>
    <m/>
    <m/>
    <m/>
    <m/>
    <m/>
    <m/>
    <m/>
    <m/>
    <m/>
    <m/>
    <m/>
    <m/>
    <m/>
    <m/>
    <m/>
    <m/>
    <m/>
    <m/>
    <m/>
    <m/>
    <s v="Yes"/>
    <s v="University of Wyoming"/>
    <m/>
    <m/>
    <m/>
    <m/>
    <m/>
    <m/>
    <m/>
    <m/>
    <m/>
    <s v="Cash"/>
    <m/>
    <m/>
    <m/>
    <m/>
    <m/>
    <m/>
    <m/>
    <m/>
    <m/>
    <s v="Neltje Center for Excellence in Creativity and the Arts"/>
    <s v="300000530519766"/>
    <m/>
    <m/>
    <m/>
    <m/>
    <m/>
    <m/>
    <m/>
    <m/>
    <m/>
    <m/>
    <m/>
    <m/>
    <m/>
    <m/>
    <m/>
    <m/>
    <m/>
    <m/>
    <m/>
    <m/>
    <m/>
    <m/>
    <m/>
    <m/>
    <m/>
    <m/>
    <s v="Donations resulting from a 2025 fundraising campaign in the Sheridan, Buffalo, and Cody areas."/>
    <m/>
    <s v="Neltje Center for Excellence in Creativity and the Arts"/>
    <s v="300000530519766"/>
    <m/>
    <m/>
    <m/>
    <m/>
    <m/>
    <m/>
    <m/>
    <m/>
    <m/>
    <m/>
    <m/>
    <m/>
    <m/>
    <m/>
    <m/>
    <m/>
    <m/>
    <m/>
    <m/>
    <s v="Non-Science and Engineering Fields"/>
    <n v="15"/>
    <n v="5"/>
    <m/>
    <m/>
    <m/>
    <m/>
    <m/>
    <m/>
    <m/>
    <m/>
    <m/>
    <m/>
    <m/>
    <m/>
    <m/>
    <m/>
    <m/>
    <m/>
    <m/>
    <m/>
    <m/>
    <m/>
    <m/>
    <m/>
    <m/>
    <m/>
    <m/>
    <m/>
    <m/>
    <m/>
    <s v="No"/>
    <m/>
    <m/>
    <m/>
    <m/>
    <m/>
    <m/>
    <m/>
    <m/>
    <m/>
    <s v="Carolina Hughes"/>
    <m/>
    <s v="W02438123"/>
    <s v="Hispanic or Latino"/>
    <s v="Female"/>
    <m/>
    <m/>
    <m/>
    <m/>
    <m/>
    <m/>
    <m/>
    <m/>
    <s v="Neltje Innovation Workshop"/>
    <m/>
    <s v="Non-Federal"/>
    <m/>
    <m/>
    <m/>
    <s v="Award Created"/>
    <s v="Thomas Abraham Lentner"/>
    <d v="2025-01-03T08:27:57"/>
    <m/>
    <m/>
    <m/>
    <m/>
    <m/>
    <s v="No"/>
    <s v="1"/>
    <s v="No"/>
    <s v="Other Sponsored Activities"/>
    <m/>
    <s v="20% TDC"/>
    <m/>
    <m/>
    <m/>
    <m/>
    <m/>
    <m/>
    <m/>
    <s v="Contract"/>
    <m/>
    <m/>
    <m/>
    <m/>
    <m/>
    <s v="Cost Reimbursable"/>
    <m/>
    <m/>
    <m/>
    <m/>
    <m/>
    <m/>
    <s v="Required"/>
    <m/>
    <s v="Humanities"/>
    <m/>
    <m/>
    <m/>
    <m/>
    <s v="1"/>
    <m/>
    <m/>
    <s v="Wroblewski, Mitchell"/>
    <m/>
    <m/>
    <s v="Arts &amp; Sciences"/>
    <m/>
    <m/>
    <m/>
    <s v="On Campus"/>
    <s v="New"/>
    <m/>
    <m/>
    <m/>
    <m/>
    <m/>
    <m/>
    <m/>
    <m/>
    <m/>
    <m/>
    <m/>
    <m/>
    <m/>
    <m/>
    <m/>
    <m/>
    <m/>
    <m/>
    <s v="50"/>
    <s v="W10387232"/>
    <s v="Not Hispanic or Latino"/>
    <m/>
    <m/>
    <m/>
    <s v="Female"/>
    <s v="College of Arts &amp; Sciences Deans Office"/>
    <s v="300000006258820"/>
    <s v="Beth Venn"/>
    <s v="Principal Investigator"/>
    <m/>
    <m/>
    <m/>
    <m/>
    <m/>
    <m/>
    <s v="0.0"/>
    <s v="0.0"/>
    <m/>
    <m/>
    <m/>
    <m/>
    <m/>
    <m/>
    <m/>
    <m/>
    <m/>
    <m/>
    <m/>
    <s v="244988"/>
    <m/>
    <s v="07-WCTF"/>
    <s v="Wyoming State Governmental Entities"/>
    <m/>
    <s v="No"/>
    <m/>
    <m/>
    <m/>
    <m/>
    <m/>
    <m/>
    <m/>
    <m/>
    <m/>
    <m/>
    <m/>
    <m/>
    <m/>
    <m/>
    <m/>
    <m/>
    <m/>
    <m/>
    <m/>
    <m/>
    <m/>
    <m/>
    <m/>
    <m/>
    <m/>
    <m/>
    <m/>
    <m/>
    <m/>
    <m/>
    <m/>
    <m/>
    <m/>
    <m/>
    <m/>
    <m/>
    <m/>
    <m/>
    <m/>
    <m/>
    <m/>
    <m/>
    <m/>
    <m/>
    <m/>
    <m/>
    <m/>
    <m/>
    <m/>
    <m/>
    <m/>
    <m/>
    <m/>
    <m/>
    <m/>
    <m/>
    <m/>
    <m/>
    <m/>
    <m/>
    <m/>
    <m/>
    <m/>
    <m/>
    <m/>
    <s v="50000"/>
    <s v="100000"/>
    <m/>
    <m/>
    <m/>
    <m/>
    <m/>
    <m/>
    <m/>
    <m/>
    <m/>
    <m/>
    <m/>
    <m/>
    <m/>
    <m/>
    <m/>
    <m/>
    <m/>
    <m/>
    <m/>
    <m/>
    <m/>
    <m/>
    <m/>
    <m/>
    <m/>
    <m/>
    <m/>
    <m/>
  </r>
  <r>
    <s v="25-0210-A0001"/>
    <s v="John P. Kaszuba"/>
    <s v="CoP Water Rock Interactions"/>
    <s v="ConocoPhillips Company"/>
    <m/>
    <x v="70"/>
    <d v="2027-12-31T00:00:00"/>
    <x v="40"/>
    <s v="Engineering"/>
    <n v="532828"/>
    <s v="25-0210"/>
    <n v="532828"/>
    <s v="Closed"/>
    <d v="2024-12-11T15:19:20"/>
    <s v="Geology &amp; Geophysics"/>
    <n v="0"/>
    <s v="Original Award"/>
    <m/>
    <m/>
    <s v="Basic Research"/>
    <m/>
    <m/>
    <m/>
    <m/>
    <m/>
    <m/>
    <m/>
    <m/>
    <m/>
    <s v="No"/>
    <m/>
    <s v="300000007170130"/>
    <m/>
    <m/>
    <s v="6e7e1485-6438-42f3-a443-5639cf193598"/>
    <m/>
    <m/>
    <m/>
    <m/>
    <s v="No"/>
    <m/>
    <d v="2027-12-31T00:00:00"/>
    <d v="2025-01-01T00:00:00"/>
    <m/>
    <s v="No"/>
    <m/>
    <s v="Yes"/>
    <s v="standard lab chemicals with existing procedures and MSDS sheets"/>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Geology &amp; Geophysics"/>
    <s v="300000007170130"/>
    <m/>
    <m/>
    <m/>
    <m/>
    <m/>
    <m/>
    <m/>
    <m/>
    <m/>
    <m/>
    <m/>
    <m/>
    <m/>
    <m/>
    <m/>
    <m/>
    <m/>
    <m/>
    <n v="413178"/>
    <s v="Geosciences, Atmospheric Sciences, and Ocean Sciences"/>
    <n v="15"/>
    <n v="5"/>
    <m/>
    <m/>
    <m/>
    <m/>
    <m/>
    <m/>
    <m/>
    <m/>
    <m/>
    <m/>
    <m/>
    <m/>
    <m/>
    <m/>
    <m/>
    <m/>
    <m/>
    <m/>
    <m/>
    <m/>
    <s v="No"/>
    <m/>
    <m/>
    <s v="Geology &amp; Geophysics"/>
    <s v="300000007170130"/>
    <s v="Geology"/>
    <m/>
    <m/>
    <s v="Yes"/>
    <m/>
    <s v="No"/>
    <s v="413178"/>
    <s v="119650"/>
    <m/>
    <m/>
    <s v="No"/>
    <m/>
    <m/>
    <s v="Shanna Christine Dahl"/>
    <m/>
    <s v="W01619074"/>
    <s v="Not Hispanic or Latino"/>
    <s v="Female"/>
    <s v="No"/>
    <m/>
    <m/>
    <s v="No"/>
    <m/>
    <m/>
    <m/>
    <m/>
    <s v="Enhanced Geothermal Systems"/>
    <s v="Geological and Earth Sciences"/>
    <s v="Non-Federal"/>
    <m/>
    <s v="Yes"/>
    <s v="standard lab chemicals with existing procedures and MSDS sheets"/>
    <s v="Award Created"/>
    <s v="Kayleigh Ann Edgar"/>
    <d v="2024-12-11T15:19:19"/>
    <m/>
    <s v="No"/>
    <m/>
    <m/>
    <m/>
    <s v="No"/>
    <s v="1"/>
    <s v="No"/>
    <s v="Research"/>
    <m/>
    <s v="44.5% MTDC"/>
    <s v="119650"/>
    <s v="No"/>
    <m/>
    <m/>
    <m/>
    <m/>
    <m/>
    <s v="Contract"/>
    <s v="No"/>
    <m/>
    <m/>
    <m/>
    <s v="No"/>
    <s v="Fixed Price"/>
    <m/>
    <m/>
    <m/>
    <m/>
    <m/>
    <s v="No"/>
    <m/>
    <m/>
    <m/>
    <m/>
    <m/>
    <m/>
    <m/>
    <m/>
    <m/>
    <s v="Yes"/>
    <s v="Wroblewski, Mitchell"/>
    <m/>
    <m/>
    <s v="Engineering &amp; Physical Sciences"/>
    <m/>
    <m/>
    <m/>
    <s v="On Campus"/>
    <s v="New"/>
    <m/>
    <m/>
    <s v="No"/>
    <m/>
    <m/>
    <m/>
    <m/>
    <m/>
    <m/>
    <m/>
    <m/>
    <s v="US Citizen"/>
    <m/>
    <m/>
    <m/>
    <m/>
    <m/>
    <m/>
    <s v="100"/>
    <s v="W05318595"/>
    <s v="Not Hispanic or Latino"/>
    <m/>
    <m/>
    <m/>
    <s v="Male"/>
    <s v="Geology &amp; Geophysics"/>
    <s v="300000007170130"/>
    <s v="John P. Kaszuba"/>
    <s v="Principal Investigator"/>
    <m/>
    <m/>
    <m/>
    <m/>
    <s v="50.0"/>
    <s v="1.5"/>
    <s v="12.5"/>
    <s v="1.5"/>
    <s v="Unable to Negotiate"/>
    <m/>
    <m/>
    <m/>
    <m/>
    <m/>
    <m/>
    <m/>
    <m/>
    <m/>
    <m/>
    <m/>
    <m/>
    <s v="05-CPC"/>
    <s v="Industry"/>
    <m/>
    <s v="No"/>
    <m/>
    <m/>
    <m/>
    <m/>
    <m/>
    <m/>
    <m/>
    <m/>
    <m/>
    <m/>
    <m/>
    <m/>
    <m/>
    <m/>
    <m/>
    <m/>
    <m/>
    <m/>
    <m/>
    <m/>
    <m/>
    <m/>
    <m/>
    <m/>
    <m/>
    <m/>
    <m/>
    <m/>
    <m/>
    <m/>
    <m/>
    <m/>
    <m/>
    <m/>
    <m/>
    <m/>
    <m/>
    <m/>
    <m/>
    <m/>
    <m/>
    <m/>
    <m/>
    <m/>
    <m/>
    <m/>
    <m/>
    <m/>
    <m/>
    <m/>
    <s v="Budget for CoP Geothermal 10032024-Revised_SER.xlsx"/>
    <m/>
    <s v="No"/>
    <m/>
    <s v="No"/>
    <m/>
    <m/>
    <m/>
    <m/>
    <m/>
    <m/>
    <m/>
    <m/>
    <m/>
    <m/>
    <m/>
    <s v="532828"/>
    <m/>
    <m/>
    <m/>
    <m/>
    <m/>
    <m/>
    <m/>
    <m/>
    <m/>
    <m/>
    <m/>
    <m/>
    <m/>
    <s v="No"/>
    <m/>
    <m/>
    <m/>
    <m/>
    <m/>
    <m/>
    <m/>
    <m/>
    <m/>
    <m/>
    <m/>
    <m/>
    <m/>
    <m/>
  </r>
  <r>
    <s v="25-0427-A0001"/>
    <s v="David M. Aadland"/>
    <s v="Data Center and Artificial Intelligence Economic Analysis"/>
    <s v="Set Square Capital Group"/>
    <m/>
    <x v="70"/>
    <d v="2025-04-30T00:00:00"/>
    <x v="22"/>
    <s v="Agriculture"/>
    <n v="30000"/>
    <s v="25-0427"/>
    <n v="30000"/>
    <s v="In Review &amp; Negotiation"/>
    <d v="2025-01-27T14:59:46"/>
    <s v="Economics"/>
    <n v="0"/>
    <s v="Original Award"/>
    <m/>
    <m/>
    <s v="Applied Research"/>
    <m/>
    <m/>
    <m/>
    <m/>
    <m/>
    <m/>
    <m/>
    <m/>
    <m/>
    <s v="No"/>
    <s v="Evelyn Renee Kelley"/>
    <s v="300000007170170"/>
    <m/>
    <m/>
    <s v="71243276-da14-464c-bc28-d5cf5ca1e5a1"/>
    <m/>
    <m/>
    <m/>
    <m/>
    <s v="No"/>
    <m/>
    <d v="2025-04-30T00:00:00"/>
    <d v="2025-01-01T00:00:00"/>
    <m/>
    <s v="No"/>
    <s v="NONFED"/>
    <s v="No"/>
    <m/>
    <m/>
    <m/>
    <m/>
    <m/>
    <s v="false"/>
    <s v="Business"/>
    <m/>
    <m/>
    <m/>
    <m/>
    <m/>
    <m/>
    <m/>
    <m/>
    <m/>
    <s v="No"/>
    <m/>
    <m/>
    <s v="No"/>
    <m/>
    <s v="Farrell Jean Rapp"/>
    <s v="30000"/>
    <m/>
    <m/>
    <m/>
    <m/>
    <m/>
    <m/>
    <m/>
    <m/>
    <m/>
    <s v="30000"/>
    <m/>
    <m/>
    <m/>
    <m/>
    <m/>
    <m/>
    <m/>
    <m/>
    <m/>
    <m/>
    <s v="State AI Match"/>
    <m/>
    <m/>
    <m/>
    <m/>
    <m/>
    <m/>
    <m/>
    <m/>
    <m/>
    <m/>
    <m/>
    <m/>
    <m/>
    <m/>
    <m/>
    <m/>
    <m/>
    <m/>
    <m/>
    <s v="Yes"/>
    <s v="Third Party"/>
    <m/>
    <m/>
    <m/>
    <m/>
    <m/>
    <m/>
    <m/>
    <m/>
    <m/>
    <s v="Cash"/>
    <m/>
    <m/>
    <m/>
    <m/>
    <m/>
    <m/>
    <m/>
    <m/>
    <m/>
    <m/>
    <m/>
    <m/>
    <m/>
    <m/>
    <m/>
    <m/>
    <m/>
    <m/>
    <m/>
    <m/>
    <m/>
    <m/>
    <m/>
    <m/>
    <m/>
    <m/>
    <m/>
    <m/>
    <m/>
    <m/>
    <m/>
    <m/>
    <m/>
    <m/>
    <m/>
    <m/>
    <m/>
    <s v="Artificial Intelligence grant funds"/>
    <m/>
    <s v="Economics"/>
    <s v="300000007170170"/>
    <m/>
    <m/>
    <m/>
    <m/>
    <m/>
    <m/>
    <m/>
    <m/>
    <m/>
    <m/>
    <m/>
    <m/>
    <m/>
    <m/>
    <m/>
    <m/>
    <m/>
    <m/>
    <n v="22388"/>
    <s v="Social Sciences"/>
    <n v="15"/>
    <n v="5"/>
    <m/>
    <m/>
    <m/>
    <m/>
    <m/>
    <m/>
    <m/>
    <m/>
    <m/>
    <m/>
    <m/>
    <m/>
    <m/>
    <m/>
    <m/>
    <m/>
    <m/>
    <m/>
    <s v="No"/>
    <m/>
    <s v="No"/>
    <m/>
    <m/>
    <m/>
    <m/>
    <m/>
    <m/>
    <m/>
    <s v="No"/>
    <m/>
    <s v="No"/>
    <s v="22388"/>
    <s v="7612"/>
    <m/>
    <m/>
    <s v="No"/>
    <m/>
    <m/>
    <s v="Brenda Cossitt"/>
    <s v="US Citizen"/>
    <s v="W00827066"/>
    <m/>
    <s v="Female"/>
    <s v="No"/>
    <m/>
    <m/>
    <s v="No"/>
    <m/>
    <m/>
    <m/>
    <m/>
    <s v="Data Center and Artificial Intelligence Economic Analysis"/>
    <m/>
    <s v="Non-Federal"/>
    <m/>
    <s v="No"/>
    <m/>
    <s v="Award Created"/>
    <s v="Farrell Jean Rapp"/>
    <d v="2025-01-27T14:59:46"/>
    <m/>
    <s v="No"/>
    <m/>
    <m/>
    <m/>
    <s v="No"/>
    <s v="1"/>
    <s v="No"/>
    <s v="Other Sponsored Activities"/>
    <m/>
    <s v="34% MTDC"/>
    <s v="7612"/>
    <s v="No"/>
    <m/>
    <m/>
    <m/>
    <m/>
    <m/>
    <s v="Contract"/>
    <s v="No"/>
    <m/>
    <m/>
    <m/>
    <s v="No"/>
    <s v="Fixed Price"/>
    <m/>
    <m/>
    <m/>
    <m/>
    <m/>
    <s v="No"/>
    <s v="Required"/>
    <m/>
    <m/>
    <m/>
    <m/>
    <m/>
    <m/>
    <s v="1"/>
    <m/>
    <s v="Yes"/>
    <s v="Flores, Josiah"/>
    <m/>
    <m/>
    <s v="Business"/>
    <m/>
    <m/>
    <m/>
    <s v="On Campus"/>
    <s v="Pre-proposal"/>
    <m/>
    <m/>
    <s v="No"/>
    <m/>
    <m/>
    <s v="10 Years"/>
    <m/>
    <m/>
    <m/>
    <m/>
    <m/>
    <s v="US Citizen"/>
    <m/>
    <m/>
    <m/>
    <m/>
    <m/>
    <m/>
    <s v="100"/>
    <s v="W02516243"/>
    <s v="Not Hispanic or Latino"/>
    <m/>
    <m/>
    <m/>
    <s v="Male"/>
    <s v="Economics"/>
    <s v="300000007170170"/>
    <s v="David M. Aadland"/>
    <s v="Principal Investigator"/>
    <m/>
    <m/>
    <m/>
    <m/>
    <m/>
    <m/>
    <s v="0.0"/>
    <s v="0.0"/>
    <m/>
    <m/>
    <m/>
    <m/>
    <m/>
    <m/>
    <m/>
    <m/>
    <m/>
    <m/>
    <s v="Economics"/>
    <s v="NONE"/>
    <s v="Industry"/>
    <s v="05-SSCG"/>
    <s v="Industry"/>
    <m/>
    <s v="No"/>
    <m/>
    <m/>
    <m/>
    <m/>
    <m/>
    <m/>
    <m/>
    <m/>
    <m/>
    <m/>
    <m/>
    <m/>
    <m/>
    <m/>
    <m/>
    <m/>
    <m/>
    <m/>
    <m/>
    <m/>
    <m/>
    <m/>
    <m/>
    <m/>
    <m/>
    <m/>
    <m/>
    <m/>
    <m/>
    <m/>
    <m/>
    <m/>
    <m/>
    <m/>
    <m/>
    <m/>
    <m/>
    <m/>
    <m/>
    <m/>
    <m/>
    <m/>
    <m/>
    <m/>
    <m/>
    <m/>
    <m/>
    <m/>
    <m/>
    <m/>
    <s v="CBEA research agreement v2.pdf"/>
    <m/>
    <s v="No"/>
    <m/>
    <s v="No"/>
    <s v="State of Wyoming"/>
    <m/>
    <m/>
    <m/>
    <m/>
    <m/>
    <m/>
    <m/>
    <m/>
    <m/>
    <s v="30000"/>
    <s v="60000"/>
    <m/>
    <m/>
    <m/>
    <m/>
    <m/>
    <m/>
    <m/>
    <m/>
    <m/>
    <m/>
    <m/>
    <m/>
    <m/>
    <s v="No"/>
    <m/>
    <m/>
    <m/>
    <m/>
    <m/>
    <m/>
    <m/>
    <m/>
    <m/>
    <m/>
    <m/>
    <m/>
    <m/>
    <m/>
  </r>
  <r>
    <s v="24-0920-A0002"/>
    <s v="Paul W. Kunkel"/>
    <s v="FY25 5339 WYDOT/FTA Capital Requests"/>
    <s v="Wyoming Department of Transportation"/>
    <s v="Federal Transit Administration"/>
    <x v="68"/>
    <d v="2026-12-31T00:00:00"/>
    <x v="56"/>
    <s v="Campus Operations"/>
    <n v="21520"/>
    <s v="24-0920"/>
    <n v="21520"/>
    <s v="Active"/>
    <d v="2024-12-20T12:45:45"/>
    <s v="Transportation Services"/>
    <n v="0"/>
    <s v="Original Award"/>
    <m/>
    <m/>
    <s v="Other Sponsored Activity"/>
    <m/>
    <m/>
    <m/>
    <m/>
    <m/>
    <m/>
    <m/>
    <m/>
    <m/>
    <s v="No"/>
    <s v="Evelyn Renee Kelley"/>
    <s v="300000007170615"/>
    <m/>
    <m/>
    <s v="7a2002ce-6cc4-4be6-a8ff-4cbea18fb8f3"/>
    <d v="2025-01-07T00:00:00"/>
    <m/>
    <m/>
    <m/>
    <s v="No"/>
    <m/>
    <d v="2026-09-30T00:00:00"/>
    <d v="2025-01-07T00:00:00"/>
    <m/>
    <s v="No"/>
    <s v="20.526"/>
    <s v="No"/>
    <m/>
    <m/>
    <m/>
    <m/>
    <m/>
    <s v="true"/>
    <s v="Campus Operations"/>
    <m/>
    <m/>
    <m/>
    <m/>
    <m/>
    <m/>
    <m/>
    <m/>
    <m/>
    <s v="No"/>
    <m/>
    <m/>
    <s v="No"/>
    <m/>
    <s v="Kristi Hargis Stockdale"/>
    <m/>
    <m/>
    <m/>
    <m/>
    <m/>
    <m/>
    <m/>
    <m/>
    <m/>
    <m/>
    <s v="5380"/>
    <m/>
    <m/>
    <m/>
    <m/>
    <m/>
    <m/>
    <m/>
    <m/>
    <m/>
    <m/>
    <m/>
    <m/>
    <m/>
    <m/>
    <m/>
    <m/>
    <m/>
    <m/>
    <m/>
    <m/>
    <m/>
    <m/>
    <m/>
    <m/>
    <m/>
    <m/>
    <m/>
    <m/>
    <m/>
    <m/>
    <s v="Yes"/>
    <s v="University of Wyoming"/>
    <m/>
    <m/>
    <m/>
    <m/>
    <m/>
    <m/>
    <m/>
    <m/>
    <m/>
    <s v="Cash"/>
    <m/>
    <m/>
    <m/>
    <m/>
    <m/>
    <m/>
    <m/>
    <m/>
    <m/>
    <s v="Transportation Services Department"/>
    <s v="300000462549017"/>
    <m/>
    <m/>
    <m/>
    <m/>
    <m/>
    <m/>
    <m/>
    <m/>
    <m/>
    <m/>
    <m/>
    <m/>
    <m/>
    <m/>
    <m/>
    <m/>
    <m/>
    <m/>
    <m/>
    <m/>
    <m/>
    <m/>
    <m/>
    <m/>
    <m/>
    <m/>
    <s v="Reserves/Parking Revenues/Student Fees"/>
    <m/>
    <s v="Transportation Services"/>
    <s v="300000007170615"/>
    <m/>
    <m/>
    <m/>
    <m/>
    <m/>
    <m/>
    <m/>
    <m/>
    <m/>
    <m/>
    <m/>
    <m/>
    <m/>
    <m/>
    <m/>
    <m/>
    <m/>
    <m/>
    <n v="21520"/>
    <s v="Non-Science and Engineering Fields"/>
    <n v="15"/>
    <n v="5"/>
    <m/>
    <m/>
    <m/>
    <m/>
    <m/>
    <m/>
    <m/>
    <m/>
    <m/>
    <m/>
    <m/>
    <m/>
    <m/>
    <m/>
    <m/>
    <m/>
    <m/>
    <m/>
    <s v="No"/>
    <m/>
    <s v="No"/>
    <m/>
    <m/>
    <s v="Transportation Services"/>
    <s v="300000007170615"/>
    <m/>
    <m/>
    <m/>
    <s v="Yes"/>
    <m/>
    <s v="No"/>
    <s v="21520"/>
    <s v="0"/>
    <m/>
    <m/>
    <s v="No"/>
    <m/>
    <m/>
    <s v="Kristin Emily Blevins"/>
    <s v="US Citizen"/>
    <s v="W03016442"/>
    <s v="Not Hispanic or Latino"/>
    <s v="Female"/>
    <s v="No"/>
    <m/>
    <m/>
    <s v="No"/>
    <m/>
    <m/>
    <m/>
    <m/>
    <s v="FY25 5339 Capital Grant Request from WYDOT/FTA | Bus Support Facilities and Equipment"/>
    <m/>
    <s v="Federal Passthrough"/>
    <m/>
    <s v="No"/>
    <m/>
    <s v="Award Created"/>
    <s v="Kristi Hargis Stockdale"/>
    <d v="2024-12-20T12:45:44"/>
    <m/>
    <s v="No"/>
    <m/>
    <m/>
    <m/>
    <s v="Yes"/>
    <s v="1"/>
    <s v="No"/>
    <s v="Other Sponsored Activities"/>
    <m/>
    <s v="Reduced F&amp;A by Sponsor: Specify the rate % and base (MTDC, TDC, Other)"/>
    <s v="0"/>
    <s v="No"/>
    <m/>
    <m/>
    <m/>
    <m/>
    <m/>
    <s v="Grant"/>
    <s v="No"/>
    <m/>
    <m/>
    <m/>
    <s v="No"/>
    <s v="Cost Reimbursable"/>
    <m/>
    <m/>
    <m/>
    <m/>
    <m/>
    <s v="No"/>
    <s v="Required"/>
    <m/>
    <s v="Other Non-S&amp;E Fields"/>
    <m/>
    <m/>
    <m/>
    <m/>
    <s v="1"/>
    <m/>
    <s v="Yes"/>
    <s v="Gull, Colby, Isaac"/>
    <m/>
    <m/>
    <s v="Campus Operations"/>
    <m/>
    <s v="01-FTA"/>
    <m/>
    <s v="On Campus"/>
    <s v="New"/>
    <m/>
    <m/>
    <s v="No"/>
    <m/>
    <m/>
    <s v="3 Years"/>
    <m/>
    <m/>
    <s v="0"/>
    <m/>
    <m/>
    <s v="US Citizen"/>
    <s v="0.0"/>
    <s v="0.0"/>
    <s v="0.0"/>
    <s v="0.0"/>
    <s v="0.0"/>
    <s v="0.0"/>
    <s v="100"/>
    <s v="W01747566"/>
    <s v="Not Hispanic or Latino"/>
    <m/>
    <m/>
    <m/>
    <s v="Male"/>
    <s v="Transportation Services"/>
    <s v="300000007170615"/>
    <s v="Paul W. Kunkel"/>
    <s v="Principal Investigator"/>
    <s v="0.0"/>
    <s v="0.0"/>
    <s v="0.0"/>
    <s v="0.0"/>
    <s v="0.0"/>
    <s v="0.0"/>
    <s v="0.0"/>
    <s v="0.0"/>
    <m/>
    <m/>
    <m/>
    <m/>
    <m/>
    <m/>
    <m/>
    <m/>
    <m/>
    <m/>
    <m/>
    <s v="5339-25-FTA-172 / FT25172"/>
    <m/>
    <s v="02-WYDOT"/>
    <s v="Wyoming State Governmental Entities"/>
    <m/>
    <s v="No"/>
    <m/>
    <m/>
    <m/>
    <m/>
    <m/>
    <m/>
    <m/>
    <m/>
    <m/>
    <m/>
    <m/>
    <m/>
    <m/>
    <m/>
    <m/>
    <m/>
    <m/>
    <m/>
    <m/>
    <m/>
    <m/>
    <m/>
    <m/>
    <m/>
    <m/>
    <m/>
    <m/>
    <m/>
    <m/>
    <m/>
    <m/>
    <m/>
    <m/>
    <m/>
    <m/>
    <m/>
    <m/>
    <m/>
    <m/>
    <m/>
    <m/>
    <m/>
    <m/>
    <m/>
    <m/>
    <m/>
    <m/>
    <m/>
    <m/>
    <m/>
    <s v="FY25_5339(2).pdf,FY25_5339_FINAL.pdf"/>
    <m/>
    <s v="No"/>
    <m/>
    <s v="No"/>
    <m/>
    <m/>
    <m/>
    <m/>
    <m/>
    <m/>
    <m/>
    <m/>
    <m/>
    <m/>
    <s v="5380"/>
    <s v="26900"/>
    <m/>
    <m/>
    <m/>
    <m/>
    <m/>
    <m/>
    <m/>
    <m/>
    <m/>
    <m/>
    <m/>
    <m/>
    <m/>
    <s v="No"/>
    <m/>
    <m/>
    <m/>
    <m/>
    <s v="10-105-000001-27001-700-2306-0000-0000-0"/>
    <m/>
    <m/>
    <m/>
    <m/>
    <m/>
    <m/>
    <m/>
    <m/>
    <m/>
  </r>
  <r>
    <s v="25-0048-A0001"/>
    <s v="Ahmed Fathy Abdelaty Ahmed"/>
    <s v="Framework for Knowledge Management and Transfer"/>
    <s v="Wyoming Department of Transportation"/>
    <s v="Federal Highway Administration/Department of Transportation"/>
    <x v="71"/>
    <d v="2027-04-27T00:00:00"/>
    <x v="17"/>
    <s v="Engineering"/>
    <n v="241451"/>
    <s v="25-0048"/>
    <n v="268279"/>
    <s v="Active"/>
    <d v="2025-01-02T16:28:55"/>
    <s v="Civil &amp; Architectural Engineering &amp; Construction Management"/>
    <n v="0"/>
    <s v="Original Award"/>
    <m/>
    <m/>
    <s v="Applied Research"/>
    <m/>
    <m/>
    <m/>
    <m/>
    <m/>
    <m/>
    <m/>
    <m/>
    <m/>
    <s v="No"/>
    <s v="Evelyn Renee Kelley"/>
    <s v="300000007169989"/>
    <m/>
    <m/>
    <s v="7e1c65a5-687b-4a1a-a53f-c4cf01277a4e"/>
    <d v="2025-01-30T00:00:00"/>
    <m/>
    <m/>
    <m/>
    <s v="No"/>
    <m/>
    <d v="2027-01-27T00:00:00"/>
    <d v="2025-01-28T00:00:00"/>
    <m/>
    <s v="No"/>
    <s v="20.205"/>
    <s v="No"/>
    <m/>
    <m/>
    <m/>
    <s v="No"/>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01209"/>
    <s v="Engineering"/>
    <n v="15"/>
    <n v="5"/>
    <m/>
    <m/>
    <m/>
    <m/>
    <m/>
    <m/>
    <m/>
    <m/>
    <m/>
    <m/>
    <m/>
    <m/>
    <m/>
    <m/>
    <m/>
    <m/>
    <m/>
    <m/>
    <s v="No"/>
    <s v="Civil Engineering"/>
    <s v="No"/>
    <m/>
    <m/>
    <m/>
    <m/>
    <m/>
    <m/>
    <m/>
    <s v="No"/>
    <m/>
    <s v="No"/>
    <s v="228037"/>
    <s v="40242"/>
    <m/>
    <m/>
    <s v="No"/>
    <m/>
    <m/>
    <s v="Cindy E. Wood"/>
    <s v="US Citizen"/>
    <s v="W00822481"/>
    <s v="Not Hispanic or Latino"/>
    <s v="Female"/>
    <s v="No"/>
    <m/>
    <m/>
    <s v="No"/>
    <m/>
    <m/>
    <m/>
    <m/>
    <s v="Mitigating Employee Turnover and Enhancing Knowledge Retention at WYDOT: A Comprehensive Approach Using AI and Knowledge Management Systems"/>
    <m/>
    <s v="Federal Passthrough"/>
    <m/>
    <s v="No"/>
    <m/>
    <s v="Award Created"/>
    <s v="Farrell Jean Rapp"/>
    <d v="2025-01-02T16:28:54"/>
    <m/>
    <s v="Yes"/>
    <m/>
    <m/>
    <m/>
    <s v="No"/>
    <s v="1"/>
    <s v="No"/>
    <s v="Research"/>
    <m/>
    <s v="20% TDC"/>
    <s v="40242"/>
    <s v="No"/>
    <m/>
    <m/>
    <m/>
    <m/>
    <m/>
    <s v="Grant"/>
    <s v="No"/>
    <m/>
    <m/>
    <m/>
    <s v="Yes"/>
    <s v="Cost Reimbursable"/>
    <m/>
    <s v="Pending"/>
    <m/>
    <m/>
    <m/>
    <s v="No"/>
    <m/>
    <m/>
    <m/>
    <m/>
    <m/>
    <m/>
    <m/>
    <s v="1"/>
    <m/>
    <s v="Yes"/>
    <s v="Gull, Colby, Isaac"/>
    <m/>
    <m/>
    <s v="Engineering &amp; Physical Sciences"/>
    <m/>
    <s v="01-FHA"/>
    <m/>
    <s v="On Campus"/>
    <s v="New"/>
    <m/>
    <m/>
    <s v="No"/>
    <m/>
    <m/>
    <s v="3 Years"/>
    <m/>
    <m/>
    <m/>
    <s v="[Other, Final Technical Report]"/>
    <s v="Quarterly Research Performance Reports"/>
    <s v="Permanent Resident"/>
    <s v="0.0"/>
    <s v="0.0"/>
    <m/>
    <m/>
    <s v="0.0"/>
    <s v="0.0"/>
    <s v="100"/>
    <s v="W10062621"/>
    <m/>
    <m/>
    <m/>
    <m/>
    <s v="Male"/>
    <s v="Civil &amp; Architectural Engineering &amp; Construction Management"/>
    <s v="300000007169989"/>
    <s v="Ahmed Fathy Abdelaty Ahmed"/>
    <s v="Principal Investigator"/>
    <s v="0.0"/>
    <s v="0.0"/>
    <m/>
    <m/>
    <s v="66.67"/>
    <s v="2.0"/>
    <s v="16.67"/>
    <s v="2.0"/>
    <m/>
    <m/>
    <m/>
    <m/>
    <m/>
    <m/>
    <m/>
    <m/>
    <m/>
    <m/>
    <m/>
    <s v="RS03225"/>
    <m/>
    <s v="02-WYDOT"/>
    <s v="Wyoming State Governmental Entities"/>
    <m/>
    <s v="No"/>
    <m/>
    <m/>
    <m/>
    <m/>
    <m/>
    <m/>
    <m/>
    <m/>
    <m/>
    <m/>
    <m/>
    <m/>
    <m/>
    <m/>
    <m/>
    <m/>
    <m/>
    <m/>
    <m/>
    <m/>
    <m/>
    <m/>
    <m/>
    <m/>
    <m/>
    <m/>
    <m/>
    <m/>
    <m/>
    <m/>
    <m/>
    <m/>
    <m/>
    <m/>
    <m/>
    <m/>
    <m/>
    <m/>
    <m/>
    <m/>
    <m/>
    <m/>
    <m/>
    <m/>
    <m/>
    <m/>
    <m/>
    <m/>
    <m/>
    <m/>
    <s v="Copy of WYDOT budget - AA 02_.xlsx,SOW.docx"/>
    <m/>
    <s v="No"/>
    <m/>
    <s v="Yes"/>
    <m/>
    <m/>
    <m/>
    <m/>
    <m/>
    <m/>
    <m/>
    <m/>
    <m/>
    <m/>
    <m/>
    <s v="268279"/>
    <m/>
    <m/>
    <m/>
    <m/>
    <m/>
    <m/>
    <m/>
    <m/>
    <m/>
    <m/>
    <m/>
    <m/>
    <m/>
    <s v="No"/>
    <m/>
    <m/>
    <m/>
    <m/>
    <m/>
    <m/>
    <m/>
    <m/>
    <m/>
    <m/>
    <m/>
    <m/>
    <m/>
    <m/>
  </r>
  <r>
    <s v="25-0364-A0001"/>
    <s v="Emily A. Grant"/>
    <s v="Clackamas Prevention Evaluation"/>
    <s v="Clackamas County Children, Family, and Community Connections"/>
    <m/>
    <x v="70"/>
    <d v="2025-06-30T00:00:00"/>
    <x v="18"/>
    <s v="REDD"/>
    <n v="50000"/>
    <s v="25-0364"/>
    <n v="50000"/>
    <s v="Active"/>
    <d v="2024-12-17T11:01:46"/>
    <s v="Wyoming Survey &amp; Analysis Center"/>
    <n v="0"/>
    <s v="Original Award"/>
    <m/>
    <m/>
    <s v="Other Sponsored Activity"/>
    <m/>
    <m/>
    <m/>
    <m/>
    <m/>
    <m/>
    <m/>
    <m/>
    <m/>
    <s v="No"/>
    <s v="Ericka Sue Smith"/>
    <s v="300000007170088"/>
    <m/>
    <m/>
    <s v="8d0b204c-6cf5-468a-b278-47e62cc9a908"/>
    <d v="2025-01-09T00:00:00"/>
    <m/>
    <m/>
    <m/>
    <s v="No"/>
    <m/>
    <d v="2025-06-30T00:00:00"/>
    <d v="2025-01-01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1667"/>
    <s v="Social Sciences"/>
    <n v="15"/>
    <n v="5"/>
    <m/>
    <m/>
    <m/>
    <m/>
    <m/>
    <m/>
    <m/>
    <m/>
    <m/>
    <m/>
    <m/>
    <m/>
    <m/>
    <m/>
    <m/>
    <m/>
    <m/>
    <m/>
    <s v="No"/>
    <m/>
    <s v="No"/>
    <m/>
    <m/>
    <m/>
    <m/>
    <m/>
    <m/>
    <m/>
    <s v="No"/>
    <m/>
    <s v="No"/>
    <s v="41667"/>
    <s v="8333"/>
    <m/>
    <m/>
    <s v="No"/>
    <m/>
    <m/>
    <s v="Thao Pham McVay"/>
    <s v="US Citizen"/>
    <s v="W05258353"/>
    <s v="Not Hispanic or Latino"/>
    <s v="Female"/>
    <s v="No"/>
    <m/>
    <m/>
    <s v="No"/>
    <m/>
    <m/>
    <m/>
    <m/>
    <s v="Clackamas County Prevention  Evaluation"/>
    <m/>
    <s v="Non-Federal"/>
    <m/>
    <s v="No"/>
    <m/>
    <s v="Award Created"/>
    <s v="Kristi Hargis Stockdale"/>
    <d v="2024-12-17T11:01:46"/>
    <m/>
    <s v="No"/>
    <m/>
    <m/>
    <m/>
    <s v="Yes"/>
    <s v="1"/>
    <s v="No"/>
    <s v="Other Sponsored Activities"/>
    <s v="20% TDC"/>
    <m/>
    <s v="8333"/>
    <s v="No"/>
    <m/>
    <m/>
    <m/>
    <m/>
    <m/>
    <s v="Contract"/>
    <s v="No"/>
    <m/>
    <m/>
    <m/>
    <s v="No"/>
    <s v="Fixed Price"/>
    <m/>
    <s v="Pending"/>
    <m/>
    <m/>
    <m/>
    <s v="No"/>
    <m/>
    <m/>
    <m/>
    <m/>
    <m/>
    <m/>
    <m/>
    <s v="1"/>
    <m/>
    <s v="Yes"/>
    <s v="Dixon, Athena"/>
    <m/>
    <m/>
    <s v="Research &amp; Economic Development"/>
    <m/>
    <m/>
    <m/>
    <s v="Off Campus"/>
    <s v="New"/>
    <m/>
    <m/>
    <s v="No"/>
    <m/>
    <m/>
    <s v="10 Years"/>
    <m/>
    <m/>
    <m/>
    <s v="Final Technical Report"/>
    <m/>
    <s v="US Citizen"/>
    <m/>
    <m/>
    <m/>
    <m/>
    <m/>
    <m/>
    <s v="50"/>
    <s v="W07054987"/>
    <s v="Not Hispanic or Latino"/>
    <m/>
    <m/>
    <m/>
    <s v="Female"/>
    <s v="Wyoming Survey &amp; Analysis Center"/>
    <s v="300000007170088"/>
    <s v="Emily A. Grant"/>
    <s v="Principal Investigator"/>
    <m/>
    <m/>
    <m/>
    <m/>
    <m/>
    <m/>
    <s v="0.0"/>
    <s v="0.0"/>
    <m/>
    <m/>
    <m/>
    <m/>
    <m/>
    <m/>
    <m/>
    <m/>
    <m/>
    <m/>
    <s v="Other Social Sciences"/>
    <s v="11978"/>
    <m/>
    <s v="03-CLACK"/>
    <s v="Other State and Local Governmental Entities"/>
    <m/>
    <s v="No"/>
    <m/>
    <m/>
    <m/>
    <m/>
    <m/>
    <m/>
    <m/>
    <m/>
    <m/>
    <m/>
    <m/>
    <m/>
    <m/>
    <m/>
    <m/>
    <m/>
    <m/>
    <m/>
    <m/>
    <m/>
    <m/>
    <m/>
    <m/>
    <m/>
    <m/>
    <m/>
    <m/>
    <m/>
    <m/>
    <m/>
    <m/>
    <m/>
    <m/>
    <m/>
    <m/>
    <m/>
    <m/>
    <m/>
    <m/>
    <m/>
    <m/>
    <m/>
    <m/>
    <m/>
    <m/>
    <m/>
    <m/>
    <m/>
    <m/>
    <m/>
    <s v="Clackamas 24-25.xlsx"/>
    <s v="UW-OSP New Notice 032818.pdf"/>
    <s v="No"/>
    <m/>
    <s v="No"/>
    <m/>
    <m/>
    <m/>
    <m/>
    <m/>
    <m/>
    <m/>
    <m/>
    <m/>
    <m/>
    <m/>
    <s v="50000"/>
    <m/>
    <m/>
    <m/>
    <m/>
    <m/>
    <m/>
    <m/>
    <m/>
    <m/>
    <m/>
    <m/>
    <m/>
    <m/>
    <s v="No"/>
    <m/>
    <m/>
    <m/>
    <m/>
    <m/>
    <m/>
    <m/>
    <m/>
    <m/>
    <m/>
    <m/>
    <m/>
    <m/>
    <m/>
  </r>
  <r>
    <s v="25-0010-A0001"/>
    <s v="Jill K Kline"/>
    <s v="SBDC SBA 2025+"/>
    <s v="Small Business Administration"/>
    <m/>
    <x v="70"/>
    <d v="2025-12-31T00:00:00"/>
    <x v="3"/>
    <s v="REDD"/>
    <n v="171111"/>
    <s v="25-0010"/>
    <n v="777777"/>
    <s v="Active"/>
    <d v="2024-12-17T08:17:19"/>
    <s v="Small Business Development Center"/>
    <n v="0"/>
    <s v="Original Award"/>
    <m/>
    <m/>
    <s v="Other Sponsored Activity"/>
    <m/>
    <m/>
    <m/>
    <m/>
    <m/>
    <m/>
    <m/>
    <m/>
    <m/>
    <s v="No"/>
    <m/>
    <s v="300000007170128"/>
    <m/>
    <m/>
    <s v="92124565-264a-4adb-a977-054c9ddc41e3"/>
    <d v="2024-12-16T00:00:00"/>
    <m/>
    <m/>
    <m/>
    <s v="No"/>
    <m/>
    <d v="2025-12-31T00:00:00"/>
    <d v="2025-01-01T00:00:00"/>
    <m/>
    <s v="No"/>
    <s v="59.037"/>
    <s v="No"/>
    <m/>
    <m/>
    <m/>
    <m/>
    <m/>
    <s v="true"/>
    <s v="Research &amp; Economic Development"/>
    <m/>
    <m/>
    <m/>
    <m/>
    <m/>
    <m/>
    <m/>
    <m/>
    <m/>
    <s v="No"/>
    <m/>
    <m/>
    <s v="No"/>
    <m/>
    <s v="Kristi Hargis Stockdale"/>
    <s v="679022"/>
    <m/>
    <s v="126208.17"/>
    <m/>
    <m/>
    <m/>
    <m/>
    <m/>
    <m/>
    <m/>
    <m/>
    <m/>
    <m/>
    <m/>
    <m/>
    <m/>
    <m/>
    <m/>
    <m/>
    <m/>
    <m/>
    <s v="salary/fringe, supplies, contractual, other"/>
    <m/>
    <s v="not spendable cash, waived IDC"/>
    <m/>
    <m/>
    <m/>
    <m/>
    <m/>
    <m/>
    <m/>
    <m/>
    <m/>
    <m/>
    <m/>
    <m/>
    <m/>
    <m/>
    <m/>
    <m/>
    <m/>
    <s v="Yes"/>
    <s v="Third Party"/>
    <m/>
    <s v="Third Party"/>
    <m/>
    <m/>
    <m/>
    <m/>
    <m/>
    <m/>
    <m/>
    <s v="Cash"/>
    <m/>
    <s v="In-kind"/>
    <m/>
    <m/>
    <m/>
    <m/>
    <m/>
    <m/>
    <m/>
    <m/>
    <m/>
    <m/>
    <m/>
    <m/>
    <m/>
    <m/>
    <m/>
    <m/>
    <m/>
    <m/>
    <m/>
    <m/>
    <m/>
    <m/>
    <m/>
    <m/>
    <m/>
    <m/>
    <m/>
    <m/>
    <m/>
    <m/>
    <m/>
    <m/>
    <m/>
    <m/>
    <m/>
    <m/>
    <m/>
    <s v="Small Business Development Center"/>
    <s v="300000007170128"/>
    <m/>
    <m/>
    <m/>
    <m/>
    <m/>
    <m/>
    <m/>
    <m/>
    <m/>
    <m/>
    <m/>
    <m/>
    <m/>
    <m/>
    <m/>
    <m/>
    <m/>
    <m/>
    <n v="142592"/>
    <s v="Other Sciences"/>
    <n v="15"/>
    <n v="5"/>
    <m/>
    <m/>
    <m/>
    <m/>
    <m/>
    <m/>
    <m/>
    <m/>
    <m/>
    <m/>
    <m/>
    <m/>
    <m/>
    <m/>
    <m/>
    <m/>
    <m/>
    <m/>
    <s v="No"/>
    <m/>
    <s v="No"/>
    <m/>
    <m/>
    <m/>
    <m/>
    <m/>
    <m/>
    <m/>
    <s v="No"/>
    <m/>
    <s v="No"/>
    <s v="648148"/>
    <s v="129629"/>
    <m/>
    <s v="SBAOEDSB250177"/>
    <s v="No"/>
    <m/>
    <m/>
    <s v="Andrea M. Kelly"/>
    <s v="US Citizen"/>
    <s v="W09143556"/>
    <s v="Not Hispanic or Latino"/>
    <s v="Female"/>
    <s v="No"/>
    <m/>
    <m/>
    <s v="No"/>
    <m/>
    <m/>
    <m/>
    <m/>
    <s v="Wyoming SBDC 2025 Multi-year opportunity"/>
    <m/>
    <s v="Federal Direct"/>
    <m/>
    <s v="No"/>
    <m/>
    <s v="Award Created"/>
    <s v="Kristi Hargis Stockdale"/>
    <d v="2024-12-17T08:17:18"/>
    <m/>
    <s v="No"/>
    <m/>
    <m/>
    <m/>
    <s v="Yes"/>
    <s v="1"/>
    <s v="Yes"/>
    <s v="Other Sponsored Activities"/>
    <s v="Reduced F&amp;A by Sponsor: Specify the rate % and base (MTDC, TDC, Other)"/>
    <m/>
    <s v="28519"/>
    <s v="No"/>
    <m/>
    <m/>
    <m/>
    <m/>
    <m/>
    <s v="Grant"/>
    <s v="No"/>
    <m/>
    <m/>
    <m/>
    <s v="No"/>
    <s v="Cost Reimbursable"/>
    <m/>
    <m/>
    <m/>
    <m/>
    <m/>
    <s v="No"/>
    <s v="Required"/>
    <m/>
    <m/>
    <m/>
    <m/>
    <m/>
    <m/>
    <s v="1"/>
    <m/>
    <s v="Yes"/>
    <s v="Dixon, Athena"/>
    <m/>
    <m/>
    <m/>
    <m/>
    <m/>
    <m/>
    <s v="Off Campus"/>
    <s v="New"/>
    <m/>
    <m/>
    <s v="No"/>
    <m/>
    <m/>
    <s v="3 Years"/>
    <m/>
    <s v="20"/>
    <m/>
    <s v="[Annual Technical Report, Other]"/>
    <s v="Quarterly"/>
    <s v="US Citizen"/>
    <m/>
    <m/>
    <m/>
    <m/>
    <m/>
    <m/>
    <s v="75"/>
    <s v="W01924652"/>
    <s v="Not Hispanic or Latino"/>
    <m/>
    <m/>
    <m/>
    <s v="Female"/>
    <s v="Small Business Development Center"/>
    <s v="300000007170128"/>
    <s v="Jill K Kline"/>
    <s v="Principal Investigator"/>
    <m/>
    <m/>
    <s v="75.0"/>
    <s v="9.0"/>
    <m/>
    <m/>
    <s v="75.0"/>
    <s v="9.0"/>
    <m/>
    <m/>
    <m/>
    <m/>
    <m/>
    <m/>
    <m/>
    <m/>
    <m/>
    <m/>
    <m/>
    <s v="SBAOEDSB250177-01-00"/>
    <m/>
    <s v="01-SBA"/>
    <s v="U.S. Federal Government"/>
    <m/>
    <s v="No"/>
    <m/>
    <m/>
    <m/>
    <m/>
    <m/>
    <m/>
    <m/>
    <m/>
    <m/>
    <m/>
    <m/>
    <m/>
    <m/>
    <m/>
    <m/>
    <m/>
    <m/>
    <m/>
    <m/>
    <m/>
    <m/>
    <m/>
    <m/>
    <m/>
    <m/>
    <m/>
    <m/>
    <m/>
    <m/>
    <m/>
    <m/>
    <m/>
    <m/>
    <m/>
    <m/>
    <m/>
    <m/>
    <m/>
    <m/>
    <m/>
    <m/>
    <m/>
    <m/>
    <m/>
    <m/>
    <m/>
    <m/>
    <m/>
    <m/>
    <m/>
    <s v="04_Cost Proposal Analysis and Budget Justifications Workbook.xlsx,INTERNAL USE ONLYvCPA and Budget Justification Worksheet June 2024.xlsx,04_Cost Proposal Analysis and Budget Justifications Workbook.xlsx,INTERNAL USE ONLYvCPA and Budget Justification Worksheet June 2024.xlsx"/>
    <s v="SB-OEDSB-25-001 (FY2025 SBDC) - Full instructions.pdf"/>
    <s v="No"/>
    <m/>
    <s v="No"/>
    <s v="Wyoming Business Council"/>
    <m/>
    <s v="waived IDC"/>
    <m/>
    <m/>
    <m/>
    <m/>
    <m/>
    <m/>
    <m/>
    <s v="777777"/>
    <s v="1555554"/>
    <s v="240959A0001"/>
    <m/>
    <s v="240959A0001"/>
    <s v="240959A0001"/>
    <m/>
    <m/>
    <m/>
    <m/>
    <m/>
    <m/>
    <m/>
    <m/>
    <m/>
    <s v="No"/>
    <m/>
    <m/>
    <m/>
    <m/>
    <m/>
    <m/>
    <m/>
    <m/>
    <m/>
    <m/>
    <m/>
    <m/>
    <m/>
    <m/>
  </r>
  <r>
    <s v="24-0945-A0001"/>
    <s v="Karen E. Wawrousek"/>
    <s v="EPSCoR Research Fellows: NSF - Unravelling Mechanisms of Simultaneous Growth and Lipid Accumulation in Rhodococcus opacus using a Systems Biology Approach"/>
    <s v="National Science Foundation"/>
    <m/>
    <x v="70"/>
    <d v="2026-12-31T00:00:00"/>
    <x v="37"/>
    <s v="Engineering"/>
    <n v="299999"/>
    <s v="24-0945"/>
    <n v="299999"/>
    <s v="Active"/>
    <d v="2024-11-27T13:23:03"/>
    <s v="Chemical &amp; Biomedical Engineering"/>
    <n v="0"/>
    <s v="Original Award"/>
    <m/>
    <m/>
    <s v="Basic Research"/>
    <m/>
    <m/>
    <m/>
    <m/>
    <m/>
    <m/>
    <m/>
    <m/>
    <m/>
    <s v="No"/>
    <m/>
    <s v="300000007170537"/>
    <m/>
    <m/>
    <s v="94024d6d-2160-4490-b404-bd9d64ccab85"/>
    <d v="2024-11-25T00:00:00"/>
    <m/>
    <m/>
    <m/>
    <s v="No"/>
    <s v="Pending"/>
    <d v="2026-12-31T00:00:00"/>
    <d v="2025-01-01T00:00:00"/>
    <m/>
    <s v="No"/>
    <s v="47.083"/>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16381"/>
    <s v="Engineering"/>
    <n v="15"/>
    <n v="5"/>
    <m/>
    <m/>
    <m/>
    <m/>
    <m/>
    <m/>
    <m/>
    <m/>
    <m/>
    <m/>
    <m/>
    <m/>
    <m/>
    <m/>
    <m/>
    <m/>
    <m/>
    <m/>
    <s v="No"/>
    <s v="Bioengineering and Biomedical Engineering"/>
    <s v="Yes"/>
    <m/>
    <m/>
    <s v="Chemical &amp; Biomedical Engineering"/>
    <s v="300000007170537"/>
    <m/>
    <m/>
    <m/>
    <s v="Yes"/>
    <m/>
    <s v="No"/>
    <s v="216381"/>
    <s v="83618"/>
    <m/>
    <s v="2429623"/>
    <s v="No"/>
    <m/>
    <m/>
    <s v="Megan Louise Barber"/>
    <s v="US Citizen"/>
    <s v="W00449374"/>
    <s v="Not Hispanic or Latino"/>
    <s v="Female"/>
    <s v="No"/>
    <m/>
    <m/>
    <s v="No"/>
    <m/>
    <m/>
    <m/>
    <m/>
    <s v="EPSCoR Research Fellows: NSF - Unravelling Mechanisms of Simultaneous Growth and Lipid Accumulation in Rhodococcus opacus using a Systems Biology Approach"/>
    <m/>
    <s v="Federal Direct"/>
    <m/>
    <s v="No"/>
    <m/>
    <s v="Award Created"/>
    <s v="Kristi Hargis Stockdale"/>
    <d v="2024-11-27T13:23:03"/>
    <m/>
    <s v="No"/>
    <m/>
    <m/>
    <m/>
    <s v="No"/>
    <s v="1"/>
    <s v="No"/>
    <s v="Research"/>
    <m/>
    <s v="44.5% MTDC"/>
    <s v="83618"/>
    <s v="No"/>
    <m/>
    <m/>
    <m/>
    <m/>
    <m/>
    <s v="Grant"/>
    <s v="No"/>
    <m/>
    <m/>
    <m/>
    <s v="No"/>
    <s v="Cost Reimbursable"/>
    <m/>
    <m/>
    <m/>
    <m/>
    <m/>
    <s v="No"/>
    <m/>
    <m/>
    <m/>
    <m/>
    <m/>
    <s v="No"/>
    <m/>
    <s v="1"/>
    <m/>
    <s v="Yes"/>
    <s v="Lorenz, Michelle"/>
    <m/>
    <m/>
    <s v="Engineering &amp; Physical Sciences"/>
    <m/>
    <m/>
    <m/>
    <s v="On Campus"/>
    <s v="New"/>
    <m/>
    <m/>
    <s v="No"/>
    <m/>
    <m/>
    <s v="3 Years"/>
    <m/>
    <m/>
    <m/>
    <s v="[Annual Technical Report, Final Technical Report]"/>
    <m/>
    <s v="US Citizen"/>
    <s v="0.0"/>
    <s v="0.0"/>
    <s v="0.0"/>
    <s v="0.0"/>
    <s v="100.0"/>
    <s v="3.0"/>
    <s v="100"/>
    <s v="W07496421"/>
    <m/>
    <m/>
    <m/>
    <m/>
    <s v="Female"/>
    <s v="Chemical &amp; Biomedical Engineering"/>
    <s v="300000007170537"/>
    <s v="Karen E. Wawrousek"/>
    <s v="Principal Investigator"/>
    <s v="0.0"/>
    <s v="0.0"/>
    <s v="0.0"/>
    <s v="0.0"/>
    <s v="0.0"/>
    <s v="0.0"/>
    <s v="25.0"/>
    <s v="3.0"/>
    <m/>
    <m/>
    <m/>
    <m/>
    <m/>
    <m/>
    <m/>
    <m/>
    <m/>
    <m/>
    <m/>
    <s v="2429623"/>
    <m/>
    <s v="01-NSF"/>
    <s v="U.S. Federal Government"/>
    <m/>
    <s v="No"/>
    <m/>
    <m/>
    <m/>
    <m/>
    <m/>
    <m/>
    <m/>
    <m/>
    <m/>
    <m/>
    <m/>
    <m/>
    <m/>
    <m/>
    <m/>
    <m/>
    <m/>
    <m/>
    <m/>
    <m/>
    <m/>
    <m/>
    <m/>
    <m/>
    <m/>
    <m/>
    <m/>
    <m/>
    <m/>
    <m/>
    <m/>
    <m/>
    <m/>
    <m/>
    <m/>
    <m/>
    <m/>
    <m/>
    <m/>
    <m/>
    <m/>
    <m/>
    <m/>
    <m/>
    <m/>
    <m/>
    <m/>
    <m/>
    <m/>
    <m/>
    <s v="draft budget_wawrousek.xlsx"/>
    <m/>
    <s v="No"/>
    <m/>
    <s v="No"/>
    <m/>
    <m/>
    <m/>
    <m/>
    <m/>
    <m/>
    <m/>
    <m/>
    <m/>
    <m/>
    <m/>
    <s v="299999.11"/>
    <m/>
    <m/>
    <m/>
    <m/>
    <m/>
    <m/>
    <m/>
    <m/>
    <m/>
    <m/>
    <s v="[Responsible Conduct of Research, Conflict of Interest]"/>
    <m/>
    <m/>
    <s v="No"/>
    <m/>
    <m/>
    <m/>
    <m/>
    <m/>
    <m/>
    <m/>
    <m/>
    <m/>
    <m/>
    <m/>
    <m/>
    <m/>
    <m/>
  </r>
  <r>
    <s v="25-0490-A0001"/>
    <s v="Lusha Marguerite Tronstad"/>
    <s v="Analzying sweep net samples for restoration"/>
    <s v="Abnova  Ecological Solutions"/>
    <m/>
    <x v="72"/>
    <d v="2025-07-01T00:00:00"/>
    <x v="8"/>
    <s v="REDD"/>
    <n v="10217.77"/>
    <s v="25-0490"/>
    <n v="10217.77"/>
    <s v="Set Up In Progress"/>
    <d v="2025-02-12T08:34:42"/>
    <s v="Wyo Natural Diversity Database"/>
    <n v="0"/>
    <s v="Original Award"/>
    <m/>
    <m/>
    <s v="Applied Research"/>
    <m/>
    <m/>
    <m/>
    <m/>
    <m/>
    <m/>
    <m/>
    <m/>
    <s v="We received a check from Mike Curran to analyze some insect samples for him. This will be done by my graduate student, Miles Milbrath. The money is for his stipend, tuition, fees and insurance, plus a $400 of supplies.  Mike Curran's contact information Mike Curran is a UW graduate who runs a one person LLC in Cheyenne. He is very excited to support a graduate student and work with UW.   Abnova Ecological Solutions mike@abnovaecology.com 908-489-8351"/>
    <s v="No"/>
    <m/>
    <s v="300000007170140"/>
    <m/>
    <m/>
    <s v="97149f84-f8ee-4cca-85be-ecb3aa63cb75"/>
    <d v="2025-02-09T00:00:00"/>
    <m/>
    <m/>
    <m/>
    <s v="No"/>
    <m/>
    <d v="2025-07-01T00:00:00"/>
    <d v="2025-01-16T00:00:00"/>
    <m/>
    <s v="No"/>
    <s v="NONFED"/>
    <s v="No"/>
    <m/>
    <m/>
    <m/>
    <m/>
    <m/>
    <s v="true"/>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8514.81"/>
    <s v="Life Sciences"/>
    <n v="15"/>
    <n v="5"/>
    <m/>
    <m/>
    <m/>
    <m/>
    <m/>
    <m/>
    <m/>
    <m/>
    <m/>
    <m/>
    <m/>
    <m/>
    <m/>
    <m/>
    <m/>
    <m/>
    <m/>
    <m/>
    <s v="No"/>
    <m/>
    <s v="No"/>
    <m/>
    <m/>
    <m/>
    <m/>
    <m/>
    <m/>
    <m/>
    <s v="No"/>
    <m/>
    <s v="No"/>
    <s v="8514.81"/>
    <s v="1702.96"/>
    <m/>
    <m/>
    <s v="No"/>
    <m/>
    <m/>
    <s v="Debora Lee Scarpelli"/>
    <s v="US Citizen"/>
    <s v="W00997642"/>
    <m/>
    <s v="Female"/>
    <s v="No"/>
    <m/>
    <m/>
    <s v="No"/>
    <m/>
    <m/>
    <m/>
    <m/>
    <s v="Analyzing insects in sweep net samples for restoration projects"/>
    <m/>
    <s v="Non-Federal"/>
    <m/>
    <s v="No"/>
    <m/>
    <s v="Award Created"/>
    <s v="Thomas Abraham Lentner"/>
    <d v="2025-02-12T08:34:41"/>
    <m/>
    <s v="No"/>
    <m/>
    <m/>
    <m/>
    <s v="Yes"/>
    <s v="1"/>
    <s v="No"/>
    <s v="Research"/>
    <m/>
    <s v="20% TDC"/>
    <s v="1702.96"/>
    <s v="No"/>
    <m/>
    <m/>
    <m/>
    <m/>
    <s v="Pre-Paid"/>
    <s v="Other"/>
    <s v="No"/>
    <m/>
    <m/>
    <m/>
    <s v="No"/>
    <s v="Fixed Price"/>
    <m/>
    <m/>
    <m/>
    <m/>
    <s v="Natural Resources and Conservation"/>
    <s v="No"/>
    <m/>
    <m/>
    <m/>
    <m/>
    <m/>
    <m/>
    <m/>
    <s v="1"/>
    <m/>
    <s v="Yes"/>
    <s v="Dixon, Athena"/>
    <m/>
    <m/>
    <s v="Research &amp; Economic Development"/>
    <m/>
    <s v="N/A"/>
    <m/>
    <s v="On Campus"/>
    <s v="New"/>
    <m/>
    <m/>
    <s v="No"/>
    <m/>
    <m/>
    <m/>
    <m/>
    <m/>
    <s v="0%"/>
    <m/>
    <m/>
    <s v="US Citizen"/>
    <m/>
    <m/>
    <m/>
    <m/>
    <m/>
    <m/>
    <s v="10"/>
    <s v="W02746123"/>
    <s v="Not Hispanic or Latino"/>
    <m/>
    <m/>
    <m/>
    <s v="Female"/>
    <s v="Wyo Natural Diversity Database"/>
    <s v="300000007170140"/>
    <s v="Lusha Marguerite Tronstad"/>
    <s v="Principal Investigator"/>
    <m/>
    <m/>
    <m/>
    <m/>
    <m/>
    <m/>
    <s v="0.0"/>
    <s v="0.0"/>
    <m/>
    <m/>
    <m/>
    <m/>
    <m/>
    <m/>
    <m/>
    <m/>
    <m/>
    <m/>
    <m/>
    <s v="NA"/>
    <m/>
    <s v="N/A"/>
    <s v="Industry"/>
    <m/>
    <s v="No"/>
    <m/>
    <m/>
    <m/>
    <m/>
    <m/>
    <m/>
    <m/>
    <m/>
    <m/>
    <m/>
    <m/>
    <m/>
    <m/>
    <m/>
    <m/>
    <m/>
    <m/>
    <m/>
    <m/>
    <m/>
    <m/>
    <m/>
    <m/>
    <m/>
    <m/>
    <m/>
    <m/>
    <m/>
    <m/>
    <m/>
    <m/>
    <m/>
    <m/>
    <m/>
    <m/>
    <m/>
    <m/>
    <m/>
    <m/>
    <m/>
    <m/>
    <m/>
    <m/>
    <m/>
    <m/>
    <m/>
    <m/>
    <m/>
    <m/>
    <m/>
    <s v="Letter_of_Support_Abnova_WYNDD.pdf,25-0490-P0001 Budget Final.xlsx"/>
    <s v="EMAIL_AP Decision_ Indirect Cost Wavier Request _ Tronstad _ WYNDD _ 25-0490-P0001 (1).pdf"/>
    <s v="No"/>
    <m/>
    <s v="No"/>
    <m/>
    <m/>
    <m/>
    <m/>
    <m/>
    <m/>
    <m/>
    <m/>
    <m/>
    <m/>
    <m/>
    <s v="10217.77"/>
    <m/>
    <m/>
    <m/>
    <m/>
    <m/>
    <m/>
    <m/>
    <m/>
    <m/>
    <m/>
    <m/>
    <m/>
    <m/>
    <s v="No"/>
    <m/>
    <m/>
    <m/>
    <m/>
    <m/>
    <m/>
    <m/>
    <m/>
    <m/>
    <m/>
    <m/>
    <m/>
    <m/>
    <m/>
  </r>
  <r>
    <s v="25-0226-A0001"/>
    <s v="Jeremiah Vardiman"/>
    <s v="2025 PSEPFMP Funds"/>
    <s v="eXtension Foundation"/>
    <s v="Environmental Protection Agency"/>
    <x v="70"/>
    <d v="2025-12-31T00:00:00"/>
    <x v="29"/>
    <s v="Agriculture"/>
    <n v="19849"/>
    <s v="25-0226"/>
    <n v="19849"/>
    <s v="Active"/>
    <d v="2024-12-19T12:46:36"/>
    <s v="UW Extension"/>
    <n v="0"/>
    <s v="Original Award"/>
    <m/>
    <m/>
    <s v="Other Sponsored Activity"/>
    <m/>
    <m/>
    <m/>
    <m/>
    <m/>
    <m/>
    <s v="https://www.epa.gov/grants/grant-terms-and-conditions"/>
    <m/>
    <m/>
    <s v="No"/>
    <s v="Ericka Sue Smith"/>
    <s v="300000007170503"/>
    <m/>
    <m/>
    <s v="a4d0e14a-b261-46f6-9b9b-aece9c9eefc9"/>
    <d v="2025-01-24T00:00:00"/>
    <m/>
    <m/>
    <m/>
    <s v="No"/>
    <m/>
    <d v="2025-12-31T00:00:00"/>
    <d v="2025-01-01T00:00:00"/>
    <m/>
    <s v="No"/>
    <s v="66.716"/>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UW Extension"/>
    <s v="300000007170503"/>
    <m/>
    <m/>
    <m/>
    <m/>
    <m/>
    <m/>
    <m/>
    <m/>
    <m/>
    <m/>
    <m/>
    <m/>
    <m/>
    <m/>
    <m/>
    <m/>
    <m/>
    <m/>
    <n v="14813"/>
    <s v="Life Sciences"/>
    <n v="15"/>
    <n v="5"/>
    <m/>
    <m/>
    <m/>
    <m/>
    <m/>
    <m/>
    <m/>
    <m/>
    <m/>
    <m/>
    <m/>
    <m/>
    <m/>
    <m/>
    <m/>
    <m/>
    <m/>
    <m/>
    <s v="No"/>
    <m/>
    <s v="No"/>
    <m/>
    <m/>
    <m/>
    <m/>
    <m/>
    <m/>
    <m/>
    <s v="No"/>
    <m/>
    <s v="No"/>
    <s v="14813"/>
    <s v="5036"/>
    <m/>
    <s v="84066001"/>
    <s v="No"/>
    <m/>
    <m/>
    <s v="Beki Hovet"/>
    <m/>
    <s v="W10289253"/>
    <s v="Not Hispanic or Latino"/>
    <s v="Female"/>
    <s v="No"/>
    <m/>
    <m/>
    <s v="No"/>
    <m/>
    <m/>
    <m/>
    <m/>
    <s v="2025 PSEFMP Funds"/>
    <m/>
    <s v="Federal Passthrough"/>
    <m/>
    <s v="No"/>
    <m/>
    <s v="Award Created"/>
    <s v="Farrell Jean Rapp"/>
    <d v="2024-12-19T12:46:35"/>
    <m/>
    <s v="No"/>
    <m/>
    <m/>
    <m/>
    <s v="No"/>
    <s v="1"/>
    <s v="No"/>
    <s v="Other Sponsored Activities"/>
    <s v="26% MTDC"/>
    <s v="34% MTDC"/>
    <s v="5036"/>
    <s v="No"/>
    <m/>
    <m/>
    <m/>
    <m/>
    <m/>
    <s v="Grant"/>
    <s v="No"/>
    <m/>
    <m/>
    <m/>
    <s v="No"/>
    <s v="Cost Reimbursable"/>
    <m/>
    <m/>
    <m/>
    <m/>
    <s v="Agricultural Sciences"/>
    <s v="No"/>
    <m/>
    <m/>
    <m/>
    <m/>
    <m/>
    <m/>
    <m/>
    <s v="1"/>
    <m/>
    <s v="Yes"/>
    <s v="Runner, Mary"/>
    <m/>
    <m/>
    <s v="Agriculture, Life Sciences,  &amp; Natural Resources"/>
    <m/>
    <s v="01-EPA"/>
    <s v="Additive"/>
    <s v="On Campus"/>
    <s v="Pre-proposal"/>
    <m/>
    <m/>
    <s v="No"/>
    <m/>
    <m/>
    <s v="3 Years"/>
    <m/>
    <m/>
    <m/>
    <s v="Final Technical Report"/>
    <m/>
    <s v="US Citizen"/>
    <m/>
    <m/>
    <s v="0.0"/>
    <s v="0.0"/>
    <m/>
    <m/>
    <s v="100"/>
    <s v="W07638346"/>
    <m/>
    <m/>
    <m/>
    <m/>
    <s v="Male"/>
    <s v="UW Extension"/>
    <s v="300000007170503"/>
    <s v="Jeremiah Vardiman"/>
    <s v="Principal Investigator"/>
    <m/>
    <m/>
    <s v="100.0"/>
    <s v="12.0"/>
    <m/>
    <m/>
    <s v="100.0"/>
    <s v="12.0"/>
    <m/>
    <m/>
    <m/>
    <m/>
    <m/>
    <m/>
    <m/>
    <m/>
    <m/>
    <m/>
    <m/>
    <s v="PSEFMP-2025-2676"/>
    <m/>
    <s v="07-EXTEN"/>
    <s v="U.S. Federal Government"/>
    <m/>
    <s v="No"/>
    <m/>
    <m/>
    <m/>
    <m/>
    <m/>
    <m/>
    <m/>
    <m/>
    <m/>
    <m/>
    <m/>
    <m/>
    <m/>
    <m/>
    <m/>
    <m/>
    <m/>
    <m/>
    <m/>
    <m/>
    <m/>
    <m/>
    <m/>
    <m/>
    <m/>
    <m/>
    <m/>
    <m/>
    <m/>
    <m/>
    <m/>
    <m/>
    <m/>
    <m/>
    <m/>
    <m/>
    <m/>
    <m/>
    <m/>
    <m/>
    <m/>
    <m/>
    <m/>
    <m/>
    <m/>
    <m/>
    <m/>
    <m/>
    <m/>
    <m/>
    <s v="2025 PSEFMP Funds.xlsx,2025 PSEFMP Funds Budget.pdf,2025 PSEFMP Funds Project Description.docx"/>
    <m/>
    <s v="No"/>
    <m/>
    <s v="No"/>
    <m/>
    <m/>
    <m/>
    <m/>
    <m/>
    <m/>
    <m/>
    <m/>
    <m/>
    <m/>
    <m/>
    <s v="19849"/>
    <m/>
    <m/>
    <m/>
    <m/>
    <m/>
    <m/>
    <m/>
    <m/>
    <m/>
    <m/>
    <m/>
    <m/>
    <m/>
    <s v="No"/>
    <m/>
    <m/>
    <m/>
    <m/>
    <m/>
    <m/>
    <m/>
    <m/>
    <m/>
    <m/>
    <m/>
    <m/>
    <m/>
    <m/>
  </r>
  <r>
    <s v="25-0310-A0001"/>
    <s v="Michael D. Dorssom"/>
    <s v="Employee Satisfaction Survey"/>
    <s v="Human Resource Division/Wyoming Department of Administration and Information"/>
    <m/>
    <x v="66"/>
    <d v="2025-03-31T00:00:00"/>
    <x v="18"/>
    <s v="REDD"/>
    <n v="14500"/>
    <s v="25-0310"/>
    <n v="14500"/>
    <s v="Active"/>
    <d v="2024-11-14T12:31:49"/>
    <s v="Wyoming Survey &amp; Analysis Center"/>
    <n v="0"/>
    <s v="Original Award"/>
    <m/>
    <m/>
    <s v="Other Sponsored Activity"/>
    <m/>
    <m/>
    <m/>
    <m/>
    <m/>
    <m/>
    <m/>
    <m/>
    <s v="Farrell and Kristi already have the partially executed contract from the state."/>
    <s v="No"/>
    <s v="Ericka Sue Smith"/>
    <s v="300000007170088"/>
    <m/>
    <m/>
    <s v="a60e29b3-ae79-4a8a-9fec-41ac40303128"/>
    <d v="2025-01-29T00:00:00"/>
    <m/>
    <m/>
    <m/>
    <s v="No"/>
    <m/>
    <d v="2025-03-31T00:00:00"/>
    <d v="2025-01-29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2083"/>
    <s v="Other Sciences"/>
    <n v="50"/>
    <n v="5"/>
    <m/>
    <m/>
    <m/>
    <m/>
    <m/>
    <m/>
    <m/>
    <m/>
    <m/>
    <m/>
    <m/>
    <m/>
    <m/>
    <m/>
    <m/>
    <m/>
    <m/>
    <m/>
    <s v="No"/>
    <m/>
    <s v="No"/>
    <m/>
    <m/>
    <m/>
    <m/>
    <m/>
    <m/>
    <m/>
    <s v="No"/>
    <m/>
    <s v="No"/>
    <s v="12083"/>
    <s v="2417"/>
    <m/>
    <m/>
    <s v="No"/>
    <m/>
    <m/>
    <s v="Thao Pham McVay"/>
    <s v="US Citizen"/>
    <s v="W05258353"/>
    <s v="Not Hispanic or Latino"/>
    <s v="Female"/>
    <s v="No"/>
    <m/>
    <m/>
    <s v="No"/>
    <m/>
    <m/>
    <m/>
    <m/>
    <s v="Employee Satisfaction Survey"/>
    <m/>
    <s v="Non-Federal"/>
    <m/>
    <s v="No"/>
    <m/>
    <s v="Award Created"/>
    <s v="Kristi Hargis Stockdale"/>
    <d v="2024-11-14T12:31:48"/>
    <m/>
    <s v="No"/>
    <m/>
    <m/>
    <m/>
    <s v="No"/>
    <s v="1"/>
    <s v="No"/>
    <s v="Other Sponsored Activities"/>
    <m/>
    <s v="20% TDC"/>
    <s v="2417"/>
    <s v="No"/>
    <m/>
    <m/>
    <m/>
    <m/>
    <m/>
    <s v="Contract"/>
    <s v="No"/>
    <m/>
    <m/>
    <m/>
    <s v="No"/>
    <s v="Cost Reimbursable"/>
    <m/>
    <m/>
    <m/>
    <m/>
    <m/>
    <s v="No"/>
    <m/>
    <m/>
    <m/>
    <m/>
    <m/>
    <m/>
    <m/>
    <s v="1"/>
    <m/>
    <s v="No"/>
    <s v="Dixon, Athena"/>
    <m/>
    <m/>
    <s v="Research &amp; Economic Development"/>
    <m/>
    <m/>
    <m/>
    <s v="On Campus"/>
    <s v="New"/>
    <m/>
    <m/>
    <s v="No"/>
    <m/>
    <m/>
    <s v="10 Years"/>
    <m/>
    <m/>
    <m/>
    <m/>
    <m/>
    <s v="US Citizen"/>
    <m/>
    <m/>
    <m/>
    <m/>
    <m/>
    <m/>
    <s v="100"/>
    <s v="W02240030"/>
    <s v="Not Hispanic or Latino"/>
    <m/>
    <m/>
    <m/>
    <s v="Male"/>
    <s v="Wyoming Survey &amp; Analysis Center"/>
    <s v="300000007170088"/>
    <s v="Michael D. Dorssom"/>
    <s v="Principal Investigator"/>
    <m/>
    <m/>
    <m/>
    <m/>
    <m/>
    <m/>
    <s v="0.0"/>
    <s v="0.0"/>
    <m/>
    <m/>
    <m/>
    <m/>
    <m/>
    <m/>
    <m/>
    <m/>
    <m/>
    <m/>
    <m/>
    <s v="243606"/>
    <s v="State Government"/>
    <s v="02-WYAIHR"/>
    <s v="Other State and Local Governmental Entities"/>
    <m/>
    <s v="No"/>
    <m/>
    <m/>
    <m/>
    <m/>
    <m/>
    <m/>
    <m/>
    <m/>
    <m/>
    <m/>
    <m/>
    <m/>
    <m/>
    <m/>
    <m/>
    <m/>
    <m/>
    <m/>
    <m/>
    <m/>
    <m/>
    <m/>
    <m/>
    <m/>
    <m/>
    <m/>
    <m/>
    <m/>
    <m/>
    <m/>
    <m/>
    <m/>
    <m/>
    <m/>
    <m/>
    <m/>
    <m/>
    <m/>
    <m/>
    <m/>
    <m/>
    <m/>
    <m/>
    <m/>
    <m/>
    <m/>
    <m/>
    <m/>
    <m/>
    <m/>
    <s v="Employee Satisfaction Survey Budget.xlsx,WYSAC Contract for Signature .pdf"/>
    <m/>
    <s v="No"/>
    <m/>
    <s v="No"/>
    <m/>
    <m/>
    <m/>
    <m/>
    <m/>
    <m/>
    <m/>
    <m/>
    <m/>
    <m/>
    <m/>
    <s v="14500"/>
    <m/>
    <m/>
    <m/>
    <m/>
    <m/>
    <m/>
    <m/>
    <m/>
    <m/>
    <m/>
    <m/>
    <m/>
    <m/>
    <s v="No"/>
    <m/>
    <m/>
    <m/>
    <m/>
    <m/>
    <m/>
    <m/>
    <m/>
    <m/>
    <m/>
    <m/>
    <m/>
    <m/>
    <m/>
  </r>
  <r>
    <s v="24-1099-A0001"/>
    <s v="Benjamin Bryan Koger"/>
    <s v="Designing an automated machine learning method for large  scale aerial pronghorn monitoring"/>
    <s v="U.S. Fish &amp; Wildlife Service/Department of the Interior"/>
    <m/>
    <x v="70"/>
    <d v="2025-12-31T00:00:00"/>
    <x v="49"/>
    <s v="Engineering"/>
    <n v="263334.65999999997"/>
    <s v="24-1099"/>
    <n v="263334.65999999997"/>
    <s v="Active"/>
    <d v="2024-12-18T09:04:49"/>
    <s v="School of Computing"/>
    <n v="0"/>
    <s v="Original Award"/>
    <m/>
    <m/>
    <s v="Basic Research"/>
    <m/>
    <m/>
    <m/>
    <m/>
    <m/>
    <m/>
    <m/>
    <m/>
    <m/>
    <s v="No"/>
    <m/>
    <s v="300000462548784"/>
    <m/>
    <m/>
    <s v="d85f998d-f403-4d2f-a6b2-d06c3ee35c44"/>
    <d v="2024-12-16T00:00:00"/>
    <m/>
    <m/>
    <m/>
    <s v="No"/>
    <m/>
    <d v="2025-12-31T00:00:00"/>
    <d v="2025-01-01T00:00:00"/>
    <m/>
    <s v="No"/>
    <s v="15.628"/>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School of Computing"/>
    <s v="300000462548784"/>
    <m/>
    <m/>
    <s v="Zoology &amp; Physiology"/>
    <s v="300000007170078"/>
    <m/>
    <m/>
    <m/>
    <m/>
    <m/>
    <m/>
    <m/>
    <m/>
    <m/>
    <m/>
    <m/>
    <m/>
    <m/>
    <m/>
    <n v="182238.52"/>
    <s v="Life Sciences"/>
    <n v="9"/>
    <n v="3"/>
    <m/>
    <n v="2"/>
    <m/>
    <m/>
    <m/>
    <m/>
    <m/>
    <m/>
    <m/>
    <m/>
    <n v="6"/>
    <m/>
    <m/>
    <m/>
    <m/>
    <m/>
    <m/>
    <m/>
    <s v="No"/>
    <m/>
    <s v="No"/>
    <m/>
    <m/>
    <m/>
    <m/>
    <m/>
    <m/>
    <m/>
    <s v="No"/>
    <m/>
    <s v="No"/>
    <s v="182238.52"/>
    <s v="81096.14"/>
    <m/>
    <s v="F25AP00132"/>
    <s v="No"/>
    <m/>
    <m/>
    <s v="Beth Nicole Leonard"/>
    <s v="US Citizen"/>
    <s v="W08242859"/>
    <s v="Not Hispanic or Latino"/>
    <s v="Female"/>
    <s v="No"/>
    <m/>
    <m/>
    <s v="No"/>
    <m/>
    <m/>
    <m/>
    <m/>
    <s v="Designing an automated machine learning method for large  scale aerial pronghorn monitoring"/>
    <m/>
    <s v="Federal Direct"/>
    <m/>
    <s v="No"/>
    <m/>
    <s v="Award Created"/>
    <s v="Kristi Hargis Stockdale"/>
    <d v="2024-12-18T09:04:48"/>
    <m/>
    <s v="No"/>
    <m/>
    <m/>
    <m/>
    <s v="No"/>
    <s v="1"/>
    <s v="No"/>
    <s v="Research"/>
    <m/>
    <s v="44.5% MTDC"/>
    <s v="81096.14"/>
    <s v="No"/>
    <m/>
    <m/>
    <m/>
    <m/>
    <m/>
    <s v="Grant"/>
    <s v="No"/>
    <m/>
    <m/>
    <m/>
    <s v="No"/>
    <s v="Cost Reimbursable"/>
    <m/>
    <m/>
    <m/>
    <m/>
    <s v="Natural Resources and Conservation"/>
    <s v="No"/>
    <m/>
    <m/>
    <m/>
    <m/>
    <m/>
    <m/>
    <m/>
    <s v="1"/>
    <m/>
    <s v="Yes"/>
    <s v="Gull, Colby, Isaac"/>
    <m/>
    <m/>
    <s v="Engineering &amp; Physical Sciences"/>
    <m/>
    <m/>
    <m/>
    <s v="On Campus"/>
    <s v="New"/>
    <m/>
    <m/>
    <s v="No"/>
    <m/>
    <m/>
    <s v="3 Years"/>
    <m/>
    <m/>
    <m/>
    <s v="[Annual Technical Report, Final Technical Report]"/>
    <m/>
    <m/>
    <m/>
    <m/>
    <m/>
    <m/>
    <m/>
    <m/>
    <s v="100"/>
    <s v="W10394841"/>
    <s v="Not Hispanic or Latino"/>
    <m/>
    <m/>
    <m/>
    <s v="Male"/>
    <s v="School of Computing"/>
    <s v="300000462548784"/>
    <s v="Benjamin Bryan Koger"/>
    <s v="Principal Investigator"/>
    <m/>
    <m/>
    <m/>
    <m/>
    <m/>
    <m/>
    <s v="0.0"/>
    <s v="0.0"/>
    <m/>
    <m/>
    <m/>
    <m/>
    <m/>
    <m/>
    <m/>
    <m/>
    <m/>
    <m/>
    <m/>
    <s v="F25AP00132-00"/>
    <m/>
    <s v="01-USFWS"/>
    <s v="U.S. Federal Government"/>
    <m/>
    <s v="No"/>
    <m/>
    <m/>
    <m/>
    <m/>
    <m/>
    <m/>
    <m/>
    <m/>
    <m/>
    <m/>
    <m/>
    <m/>
    <m/>
    <m/>
    <m/>
    <m/>
    <m/>
    <m/>
    <m/>
    <m/>
    <m/>
    <m/>
    <m/>
    <m/>
    <m/>
    <m/>
    <m/>
    <m/>
    <m/>
    <m/>
    <m/>
    <m/>
    <m/>
    <m/>
    <m/>
    <m/>
    <m/>
    <m/>
    <m/>
    <m/>
    <m/>
    <m/>
    <m/>
    <m/>
    <m/>
    <m/>
    <m/>
    <m/>
    <m/>
    <m/>
    <s v="Koger Budget.pdf"/>
    <m/>
    <s v="No"/>
    <m/>
    <s v="No"/>
    <m/>
    <m/>
    <m/>
    <m/>
    <m/>
    <m/>
    <m/>
    <m/>
    <m/>
    <m/>
    <m/>
    <s v="264344"/>
    <m/>
    <m/>
    <m/>
    <m/>
    <m/>
    <m/>
    <m/>
    <m/>
    <m/>
    <m/>
    <m/>
    <m/>
    <m/>
    <s v="No"/>
    <m/>
    <m/>
    <m/>
    <m/>
    <m/>
    <m/>
    <m/>
    <m/>
    <m/>
    <m/>
    <m/>
    <m/>
    <m/>
    <m/>
  </r>
  <r>
    <s v="24-0817-A0001-0"/>
    <s v="Amy Catherine Krist"/>
    <s v="MCA: Consequences of anthropogenic- driven selection on zooplankton traits and feedbacks on ecosystem function"/>
    <s v="National Science Foundation"/>
    <m/>
    <x v="70"/>
    <d v="2027-12-31T00:00:00"/>
    <x v="7"/>
    <s v="Agriculture"/>
    <n v="307371"/>
    <s v="24-0817"/>
    <n v="307371"/>
    <s v="Active"/>
    <d v="2024-08-06T15:21:31"/>
    <s v="Zoology &amp; Physiology"/>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m/>
    <s v="No"/>
    <m/>
    <s v="300000007170078"/>
    <m/>
    <m/>
    <s v="f8fc35df-984b-4b61-a8d0-de730531bfbc"/>
    <d v="2024-08-06T00:00:00"/>
    <m/>
    <m/>
    <m/>
    <s v="No"/>
    <m/>
    <d v="2027-12-31T00:00:00"/>
    <d v="2025-01-01T00:00:00"/>
    <m/>
    <s v="No"/>
    <s v="47.074"/>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212714"/>
    <s v="Life Sciences"/>
    <n v="15"/>
    <n v="5"/>
    <m/>
    <m/>
    <m/>
    <m/>
    <m/>
    <m/>
    <m/>
    <m/>
    <m/>
    <m/>
    <m/>
    <m/>
    <m/>
    <m/>
    <m/>
    <m/>
    <m/>
    <m/>
    <s v="No"/>
    <m/>
    <s v="No"/>
    <m/>
    <m/>
    <m/>
    <m/>
    <m/>
    <m/>
    <m/>
    <s v="No"/>
    <m/>
    <s v="No"/>
    <s v="212714"/>
    <s v="94657"/>
    <m/>
    <s v="2422933"/>
    <s v="No"/>
    <m/>
    <m/>
    <s v="Laura A. Cole"/>
    <s v="US Citizen"/>
    <s v="W00934712"/>
    <s v="Not Hispanic or Latino"/>
    <s v="Female"/>
    <s v="No"/>
    <m/>
    <m/>
    <s v="No"/>
    <m/>
    <m/>
    <m/>
    <m/>
    <s v="MCA: Consequential intraspecific variation in elemental traits in high mountain lake ecosystems"/>
    <m/>
    <s v="Federal Direct"/>
    <m/>
    <s v="No"/>
    <m/>
    <m/>
    <m/>
    <m/>
    <m/>
    <s v="No"/>
    <m/>
    <m/>
    <m/>
    <s v="No"/>
    <s v="1"/>
    <s v="No"/>
    <s v="Research"/>
    <m/>
    <s v="44.5% MTDC"/>
    <s v="94657"/>
    <s v="No"/>
    <m/>
    <m/>
    <m/>
    <m/>
    <m/>
    <s v="Grant"/>
    <s v="No"/>
    <m/>
    <m/>
    <m/>
    <s v="No"/>
    <s v="Cost Reimbursable"/>
    <m/>
    <m/>
    <m/>
    <m/>
    <s v="Other Life Sciences"/>
    <s v="No"/>
    <m/>
    <m/>
    <m/>
    <m/>
    <m/>
    <s v="No"/>
    <m/>
    <m/>
    <m/>
    <s v="Yes"/>
    <s v="Wroblewski, Mitchell"/>
    <m/>
    <m/>
    <s v="Agriculture, Life Sciences,  &amp; Natural Resources"/>
    <m/>
    <m/>
    <m/>
    <s v="On Campus"/>
    <s v="New"/>
    <m/>
    <m/>
    <s v="No"/>
    <m/>
    <m/>
    <s v="3 Years"/>
    <m/>
    <m/>
    <m/>
    <s v="[Annual Technical Report, Final Technical Report]"/>
    <m/>
    <s v="US Citizen"/>
    <s v="0.0"/>
    <s v="0.0"/>
    <s v="0.0"/>
    <s v="0.0"/>
    <s v="0.0"/>
    <s v="0.0"/>
    <s v="100"/>
    <s v="W03279390"/>
    <s v="Not Hispanic or Latino"/>
    <m/>
    <m/>
    <m/>
    <s v="Female"/>
    <s v="Zoology &amp; Physiology"/>
    <s v="300000007170078"/>
    <s v="Amy Catherine Krist"/>
    <s v="Principal Investigator"/>
    <s v="18.56"/>
    <s v="1.67"/>
    <s v="0.0"/>
    <s v="0.0"/>
    <s v="0.0"/>
    <s v="0.0"/>
    <s v="13.92"/>
    <s v="1.67"/>
    <m/>
    <m/>
    <m/>
    <m/>
    <m/>
    <m/>
    <m/>
    <m/>
    <m/>
    <m/>
    <m/>
    <s v="2422933"/>
    <m/>
    <s v="01-NSF"/>
    <s v="U.S. Federal Government"/>
    <m/>
    <s v="No"/>
    <m/>
    <m/>
    <m/>
    <m/>
    <m/>
    <m/>
    <m/>
    <m/>
    <m/>
    <m/>
    <m/>
    <m/>
    <m/>
    <m/>
    <m/>
    <m/>
    <m/>
    <m/>
    <m/>
    <m/>
    <m/>
    <m/>
    <m/>
    <m/>
    <m/>
    <m/>
    <m/>
    <m/>
    <m/>
    <m/>
    <m/>
    <m/>
    <m/>
    <m/>
    <m/>
    <m/>
    <m/>
    <m/>
    <m/>
    <m/>
    <m/>
    <m/>
    <m/>
    <m/>
    <m/>
    <m/>
    <m/>
    <m/>
    <m/>
    <m/>
    <s v="Krist_MCA Budget.2025.xlsx,Budget_Justification.docx"/>
    <m/>
    <s v="No"/>
    <m/>
    <s v="No"/>
    <m/>
    <m/>
    <m/>
    <m/>
    <m/>
    <m/>
    <m/>
    <m/>
    <m/>
    <m/>
    <m/>
    <s v="307371"/>
    <m/>
    <m/>
    <m/>
    <m/>
    <m/>
    <m/>
    <m/>
    <m/>
    <m/>
    <m/>
    <s v="Responsible Conduct of Research"/>
    <m/>
    <m/>
    <s v="No"/>
    <m/>
    <m/>
    <m/>
    <m/>
    <m/>
    <m/>
    <m/>
    <m/>
    <m/>
    <m/>
    <m/>
    <m/>
    <m/>
    <m/>
  </r>
  <r>
    <s v="24-0151-A0001-4"/>
    <s v="Abby Anne Perry"/>
    <s v="Developing a Maple Syrup Industry for the Interior West Through Extension and Research"/>
    <s v="Utah State University"/>
    <s v="Foreign Agricultural Services/Department of Agriculture"/>
    <x v="73"/>
    <d v="2025-09-29T00:00:00"/>
    <x v="29"/>
    <s v="Agriculture"/>
    <n v="82454.52"/>
    <s v="24-0151"/>
    <n v="82454.52"/>
    <s v="Active"/>
    <d v="2025-01-16T12:46:58"/>
    <s v="UW Extension"/>
    <n v="4"/>
    <s v="New Funding Increment"/>
    <d v="2025-01-16T00:00:00"/>
    <s v="Janissa Marie Analissia Martinez"/>
    <s v="Basic Research"/>
    <s v="false"/>
    <s v="false"/>
    <s v="false"/>
    <s v="false"/>
    <s v="false"/>
    <s v="false"/>
    <s v="A final statement of cumulative costs incurred, including cost sharing, marked &quot;FINAL&quot; must be submitted to PTE’s Contact, as shown in Attachment 3A, not later than 60 days after The final statement of costs shall constitute Subrecipient's final financial report. Either party may terminate this Subaward with 30 days written notice. Notwithstanding, if the Awarding Agency terminates the Federal Award, PTE will terminate in accordance with Awarding Agency requirements. PTE notice shall be directed to the Principal Investigator."/>
    <s v="LOI.pdf,Performance site information_final.docx,Sebade,204473-834_New Subaward_FE.pdf"/>
    <s v="FY23 data"/>
    <s v="No"/>
    <m/>
    <s v="300000007170503"/>
    <m/>
    <m/>
    <s v="0d636677-5a16-4b55-aacd-090b41e758c5"/>
    <d v="2023-08-07T00:00:00"/>
    <m/>
    <m/>
    <m/>
    <s v="No"/>
    <m/>
    <d v="2025-09-29T00:00:00"/>
    <d v="2022-09-30T00:00:00"/>
    <m/>
    <s v="No"/>
    <s v="10.174"/>
    <s v="No"/>
    <m/>
    <m/>
    <m/>
    <m/>
    <m/>
    <m/>
    <s v="Agriculture, Life Sciences,  &amp; Natural Resources"/>
    <m/>
    <m/>
    <m/>
    <m/>
    <m/>
    <m/>
    <m/>
    <m/>
    <m/>
    <s v="No"/>
    <m/>
    <m/>
    <s v="No"/>
    <m/>
    <s v="Tashina Lemons"/>
    <m/>
    <m/>
    <m/>
    <m/>
    <m/>
    <m/>
    <m/>
    <m/>
    <m/>
    <m/>
    <m/>
    <m/>
    <m/>
    <m/>
    <m/>
    <m/>
    <m/>
    <m/>
    <m/>
    <m/>
    <m/>
    <m/>
    <m/>
    <m/>
    <m/>
    <m/>
    <m/>
    <m/>
    <m/>
    <m/>
    <m/>
    <m/>
    <m/>
    <m/>
    <m/>
    <m/>
    <m/>
    <m/>
    <m/>
    <m/>
    <m/>
    <s v="No"/>
    <m/>
    <m/>
    <m/>
    <m/>
    <m/>
    <m/>
    <m/>
    <m/>
    <m/>
    <m/>
    <m/>
    <m/>
    <m/>
    <m/>
    <m/>
    <m/>
    <m/>
    <m/>
    <m/>
    <m/>
    <m/>
    <m/>
    <m/>
    <m/>
    <m/>
    <m/>
    <m/>
    <m/>
    <m/>
    <m/>
    <m/>
    <m/>
    <m/>
    <m/>
    <m/>
    <m/>
    <m/>
    <m/>
    <m/>
    <m/>
    <m/>
    <m/>
    <m/>
    <m/>
    <m/>
    <m/>
    <m/>
    <m/>
    <m/>
    <m/>
    <s v="UW Extension"/>
    <s v="300000007170503"/>
    <m/>
    <m/>
    <m/>
    <m/>
    <m/>
    <m/>
    <m/>
    <m/>
    <m/>
    <m/>
    <m/>
    <m/>
    <m/>
    <m/>
    <m/>
    <m/>
    <m/>
    <m/>
    <n v="57061.95"/>
    <s v="Life Sciences"/>
    <n v="15"/>
    <n v="5"/>
    <m/>
    <m/>
    <m/>
    <m/>
    <m/>
    <m/>
    <m/>
    <m/>
    <m/>
    <m/>
    <m/>
    <m/>
    <m/>
    <m/>
    <m/>
    <m/>
    <m/>
    <m/>
    <s v="No"/>
    <m/>
    <m/>
    <m/>
    <m/>
    <m/>
    <m/>
    <m/>
    <m/>
    <m/>
    <s v="No"/>
    <m/>
    <s v="No"/>
    <s v="57061.95"/>
    <s v="25392.57"/>
    <m/>
    <s v="AM22ACERUT1019"/>
    <s v="No"/>
    <m/>
    <m/>
    <s v="Tori Henderson"/>
    <s v="US Citizen"/>
    <s v="W00135907"/>
    <m/>
    <s v="Female"/>
    <s v="No"/>
    <m/>
    <m/>
    <s v="No"/>
    <m/>
    <m/>
    <m/>
    <m/>
    <s v="Developing A Maple Syrup Industry for the Interior West Through Extension and Research"/>
    <m/>
    <s v="Federal Passthrough"/>
    <m/>
    <s v="No"/>
    <m/>
    <s v="Award Created"/>
    <s v="Tashina Lemons"/>
    <d v="2023-08-09T11:20:46"/>
    <m/>
    <s v="No"/>
    <m/>
    <m/>
    <m/>
    <s v="No"/>
    <m/>
    <s v="Yes"/>
    <s v="Research"/>
    <m/>
    <s v="44.5% MTDC"/>
    <s v="25392.57"/>
    <s v="No"/>
    <m/>
    <m/>
    <m/>
    <m/>
    <m/>
    <s v="Contract"/>
    <s v="No"/>
    <m/>
    <m/>
    <m/>
    <s v="No"/>
    <s v="Cost Reimbursable"/>
    <m/>
    <m/>
    <m/>
    <m/>
    <s v="Agricultural Sciences"/>
    <s v="No"/>
    <m/>
    <m/>
    <m/>
    <m/>
    <m/>
    <m/>
    <m/>
    <m/>
    <m/>
    <s v="Yes"/>
    <s v="Runner, Mary"/>
    <m/>
    <m/>
    <s v="Agriculture, Life Sciences,  &amp; Natural Resources"/>
    <m/>
    <s v="01-FASUSDA"/>
    <m/>
    <s v="On Campus"/>
    <s v="New"/>
    <m/>
    <m/>
    <s v="No"/>
    <m/>
    <m/>
    <s v="10 Years"/>
    <m/>
    <m/>
    <m/>
    <m/>
    <m/>
    <s v="US Citizen"/>
    <s v="0.0"/>
    <m/>
    <s v="0.0"/>
    <m/>
    <s v="0.0"/>
    <m/>
    <s v="45"/>
    <s v="W02415107"/>
    <s v="Not Hispanic or Latino"/>
    <m/>
    <m/>
    <m/>
    <s v="Male"/>
    <s v="UW Extension"/>
    <s v="300000007170503"/>
    <s v="Brian Michael Sebade"/>
    <s v="Co-Principal Investigator"/>
    <s v="0.0"/>
    <m/>
    <s v="0.0"/>
    <m/>
    <s v="0.0"/>
    <m/>
    <s v="0.0"/>
    <s v="0.0"/>
    <m/>
    <m/>
    <m/>
    <m/>
    <m/>
    <m/>
    <m/>
    <m/>
    <m/>
    <m/>
    <m/>
    <s v="204473-834"/>
    <m/>
    <s v="06-UTSTUNV"/>
    <s v="Institutions of Higher Education"/>
    <m/>
    <s v="No"/>
    <m/>
    <m/>
    <m/>
    <m/>
    <m/>
    <m/>
    <m/>
    <m/>
    <m/>
    <m/>
    <m/>
    <m/>
    <m/>
    <m/>
    <m/>
    <m/>
    <m/>
    <m/>
    <m/>
    <m/>
    <m/>
    <m/>
    <m/>
    <m/>
    <m/>
    <m/>
    <m/>
    <m/>
    <m/>
    <m/>
    <m/>
    <m/>
    <m/>
    <m/>
    <m/>
    <m/>
    <m/>
    <m/>
    <m/>
    <m/>
    <m/>
    <m/>
    <m/>
    <m/>
    <m/>
    <m/>
    <m/>
    <m/>
    <m/>
    <m/>
    <s v="payroll &amp; budget.xlsx,BudgetJustification_UW.pdf"/>
    <m/>
    <s v="No"/>
    <m/>
    <s v="No"/>
    <m/>
    <m/>
    <m/>
    <m/>
    <m/>
    <m/>
    <m/>
    <m/>
    <m/>
    <m/>
    <m/>
    <s v="82454.52"/>
    <m/>
    <m/>
    <m/>
    <m/>
    <m/>
    <m/>
    <m/>
    <m/>
    <m/>
    <m/>
    <m/>
    <m/>
    <m/>
    <m/>
    <m/>
    <m/>
    <m/>
    <m/>
    <m/>
    <m/>
    <m/>
    <m/>
    <m/>
    <m/>
    <m/>
    <m/>
    <m/>
    <m/>
  </r>
  <r>
    <s v="24-0291-A0002-2"/>
    <s v="Thomas C. Boothby"/>
    <s v="BII: Life without water: Protecting macromolecules, cells, and organisms during desiccation and rehydration across kingdoms of life"/>
    <s v="Michigan State University"/>
    <s v="National Science Foundation"/>
    <x v="74"/>
    <d v="2027-09-30T00:00:00"/>
    <x v="33"/>
    <s v="Agriculture"/>
    <n v="605629.56000000006"/>
    <s v="24-0291"/>
    <n v="832429"/>
    <s v="Active"/>
    <d v="2025-01-22T08:39:08"/>
    <s v="Molecular Biology"/>
    <n v="2"/>
    <s v="New Funding Increment"/>
    <d v="2025-01-22T00:00:00"/>
    <s v="Farrell Jean Rapp"/>
    <s v="Basic Research"/>
    <s v="false"/>
    <s v="false"/>
    <s v="false"/>
    <s v="false"/>
    <s v="false"/>
    <s v="false"/>
    <s v="Original Award: $208,107 Amendment No. 1: $397,522.56"/>
    <s v="Boothby NSF BII Statement of Work MSU Subaward.pdf"/>
    <m/>
    <s v="No"/>
    <m/>
    <s v="300000007170376"/>
    <m/>
    <m/>
    <s v="14f093d6-a92c-4864-a0be-ff66d18057b4"/>
    <d v="2025-01-22T00:00:00"/>
    <m/>
    <m/>
    <m/>
    <s v="No"/>
    <m/>
    <d v="2025-09-30T00:00:00"/>
    <d v="2023-10-01T00:00:00"/>
    <m/>
    <m/>
    <s v="47.074"/>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419120.8"/>
    <s v="Life Sciences"/>
    <n v="15"/>
    <n v="5"/>
    <m/>
    <m/>
    <m/>
    <m/>
    <m/>
    <m/>
    <m/>
    <m/>
    <m/>
    <m/>
    <m/>
    <m/>
    <m/>
    <m/>
    <m/>
    <m/>
    <m/>
    <m/>
    <s v="No"/>
    <m/>
    <m/>
    <m/>
    <m/>
    <m/>
    <m/>
    <m/>
    <m/>
    <m/>
    <s v="No"/>
    <m/>
    <s v="No"/>
    <s v="576075"/>
    <s v="256353"/>
    <m/>
    <s v="2419923"/>
    <s v="No"/>
    <m/>
    <m/>
    <s v="Victoria Boyles"/>
    <s v="US Citizen"/>
    <s v="W02146377"/>
    <s v="Not Hispanic or Latino"/>
    <s v="Female"/>
    <s v="No"/>
    <m/>
    <m/>
    <s v="No"/>
    <m/>
    <m/>
    <m/>
    <m/>
    <s v="BII: Life without water: protecting macromolecules, cells, and organisms during desiccation and rehydration across kingdoms of life MSU"/>
    <m/>
    <s v="Federal Passthrough"/>
    <m/>
    <s v="No"/>
    <m/>
    <s v="Award Created"/>
    <s v="Farrell Jean Rapp"/>
    <d v="2024-03-05T15:41:55"/>
    <m/>
    <s v="No"/>
    <m/>
    <m/>
    <m/>
    <s v="No"/>
    <m/>
    <s v="Yes"/>
    <s v="Research"/>
    <m/>
    <s v="44.5% MTDC"/>
    <s v="186508.76"/>
    <s v="No"/>
    <m/>
    <m/>
    <m/>
    <m/>
    <m/>
    <s v="Grant"/>
    <s v="No"/>
    <m/>
    <m/>
    <m/>
    <s v="Yes"/>
    <s v="Cost Reimbursable"/>
    <m/>
    <m/>
    <m/>
    <m/>
    <s v="Biological and Biomedical Sciences"/>
    <s v="No"/>
    <m/>
    <m/>
    <m/>
    <m/>
    <m/>
    <m/>
    <m/>
    <m/>
    <m/>
    <s v="Yes"/>
    <s v="Fulton, Samantha"/>
    <m/>
    <m/>
    <s v="Agriculture, Life Sciences,  &amp; Natural Resources"/>
    <m/>
    <s v="01-NSF"/>
    <s v="Additive"/>
    <s v="On Campus"/>
    <s v="Transfer"/>
    <m/>
    <m/>
    <s v="No"/>
    <m/>
    <m/>
    <s v="3 Years"/>
    <m/>
    <m/>
    <m/>
    <s v="Final Technical Report"/>
    <m/>
    <s v="US Citizen"/>
    <s v="0.0"/>
    <s v="0.0"/>
    <s v="0.0"/>
    <s v="0.0"/>
    <s v="0.0"/>
    <s v="0.0"/>
    <s v="100"/>
    <s v="W09979118"/>
    <m/>
    <m/>
    <m/>
    <m/>
    <s v="Male"/>
    <s v="Molecular Biology"/>
    <s v="300000007170376"/>
    <s v="Thomas C. Boothby"/>
    <s v="Principal Investigator"/>
    <s v="0.0"/>
    <s v="0.0"/>
    <s v="0.0"/>
    <s v="0.0"/>
    <s v="33.0"/>
    <s v="0.99"/>
    <s v="8.25"/>
    <s v="0.99"/>
    <m/>
    <m/>
    <m/>
    <m/>
    <m/>
    <m/>
    <m/>
    <m/>
    <m/>
    <m/>
    <m/>
    <s v="RC116285UWyoming"/>
    <m/>
    <s v="06-MSU"/>
    <s v="Institutions of Higher Education"/>
    <m/>
    <s v="No"/>
    <m/>
    <m/>
    <m/>
    <m/>
    <m/>
    <m/>
    <m/>
    <m/>
    <m/>
    <m/>
    <m/>
    <m/>
    <m/>
    <m/>
    <m/>
    <m/>
    <m/>
    <m/>
    <m/>
    <m/>
    <m/>
    <m/>
    <m/>
    <m/>
    <m/>
    <m/>
    <m/>
    <m/>
    <m/>
    <m/>
    <m/>
    <m/>
    <m/>
    <m/>
    <m/>
    <m/>
    <m/>
    <m/>
    <m/>
    <m/>
    <m/>
    <m/>
    <m/>
    <m/>
    <m/>
    <m/>
    <m/>
    <m/>
    <m/>
    <m/>
    <s v="Boothby NFS BII budget MSU Subaward.xlsx,Boothby NSF BII Justification MSU Subaward.pdf"/>
    <m/>
    <s v="No"/>
    <m/>
    <s v="No"/>
    <m/>
    <m/>
    <m/>
    <m/>
    <m/>
    <m/>
    <m/>
    <m/>
    <m/>
    <m/>
    <m/>
    <s v="832429"/>
    <m/>
    <m/>
    <m/>
    <m/>
    <m/>
    <m/>
    <m/>
    <m/>
    <m/>
    <m/>
    <s v="Responsible Conduct of Research"/>
    <m/>
    <m/>
    <m/>
    <m/>
    <m/>
    <m/>
    <m/>
    <m/>
    <m/>
    <m/>
    <m/>
    <m/>
    <m/>
    <m/>
    <m/>
    <m/>
    <m/>
  </r>
  <r>
    <s v="23-1616-A0001-2"/>
    <s v="Ramesh Sivanpillai"/>
    <s v="StateView Program Development and Operations for the State of Wyoming (2023)"/>
    <s v="America View, Inc."/>
    <s v="U.S. Geological Survey/Department of the Interior"/>
    <x v="74"/>
    <d v="2028-09-14T00:00:00"/>
    <x v="41"/>
    <s v="Engineering"/>
    <n v="51000"/>
    <s v="23-1616"/>
    <n v="51000"/>
    <s v="Active"/>
    <d v="2025-01-03T16:30:45"/>
    <s v="Wyoming Geographic Information Science Center"/>
    <n v="2"/>
    <s v="New Funding Increment"/>
    <d v="2025-01-03T00:00:00"/>
    <s v="Thomas Abraham Lentner"/>
    <s v="Applied Research"/>
    <s v="false"/>
    <s v="false"/>
    <s v="false"/>
    <s v="false"/>
    <s v="false"/>
    <s v="false"/>
    <s v="SF-270 Due quarterly"/>
    <m/>
    <s v="AmericaView grants are awarded in 5-year cycles with annual resubmission/review.  2023-24 will be the 1st year of the new 5-year cycle. For the next 4 years, I have to submit proposals with progress report from previous year. AmericaView will send papers for amending the grant (4 times or years - 2024-25, 2025-26, 2026-27 &amp; 2027-28)."/>
    <s v="No"/>
    <m/>
    <s v="300000007170337"/>
    <m/>
    <m/>
    <s v="15ad4f72-0669-4ed4-a7d8-6851bc67bb63"/>
    <m/>
    <m/>
    <m/>
    <m/>
    <s v="No"/>
    <m/>
    <d v="2024-09-14T00:00:00"/>
    <d v="2023-10-01T00:00:00"/>
    <m/>
    <s v="No"/>
    <s v="NONFED"/>
    <s v="No"/>
    <m/>
    <m/>
    <m/>
    <m/>
    <m/>
    <m/>
    <s v="Engineering &amp; Physical Sciences"/>
    <m/>
    <m/>
    <m/>
    <m/>
    <m/>
    <m/>
    <m/>
    <m/>
    <m/>
    <s v="No"/>
    <m/>
    <m/>
    <s v="No"/>
    <m/>
    <s v="Tashina Lemons"/>
    <m/>
    <m/>
    <m/>
    <m/>
    <m/>
    <m/>
    <m/>
    <m/>
    <m/>
    <m/>
    <m/>
    <m/>
    <m/>
    <m/>
    <m/>
    <m/>
    <m/>
    <m/>
    <m/>
    <m/>
    <m/>
    <m/>
    <m/>
    <m/>
    <m/>
    <m/>
    <m/>
    <m/>
    <m/>
    <m/>
    <m/>
    <m/>
    <m/>
    <m/>
    <m/>
    <m/>
    <m/>
    <m/>
    <m/>
    <m/>
    <m/>
    <s v="No"/>
    <m/>
    <m/>
    <m/>
    <m/>
    <m/>
    <m/>
    <m/>
    <m/>
    <m/>
    <m/>
    <m/>
    <m/>
    <m/>
    <m/>
    <m/>
    <m/>
    <m/>
    <m/>
    <m/>
    <m/>
    <m/>
    <m/>
    <m/>
    <m/>
    <m/>
    <m/>
    <m/>
    <m/>
    <m/>
    <m/>
    <m/>
    <m/>
    <m/>
    <m/>
    <m/>
    <m/>
    <m/>
    <m/>
    <m/>
    <m/>
    <m/>
    <m/>
    <m/>
    <m/>
    <m/>
    <m/>
    <m/>
    <m/>
    <m/>
    <m/>
    <s v="Wyoming Geographic Information Science Center"/>
    <s v="300000007170337"/>
    <m/>
    <m/>
    <m/>
    <m/>
    <m/>
    <m/>
    <m/>
    <m/>
    <m/>
    <m/>
    <m/>
    <m/>
    <m/>
    <m/>
    <m/>
    <m/>
    <m/>
    <m/>
    <n v="43350"/>
    <s v="Other Sciences"/>
    <n v="15"/>
    <n v="5"/>
    <m/>
    <m/>
    <m/>
    <m/>
    <m/>
    <m/>
    <m/>
    <m/>
    <m/>
    <m/>
    <m/>
    <m/>
    <m/>
    <m/>
    <m/>
    <m/>
    <m/>
    <m/>
    <s v="No"/>
    <m/>
    <m/>
    <m/>
    <m/>
    <m/>
    <m/>
    <m/>
    <m/>
    <m/>
    <s v="No"/>
    <m/>
    <s v="No"/>
    <s v="43350"/>
    <s v="7650"/>
    <m/>
    <s v="G23AP00683"/>
    <s v="No"/>
    <m/>
    <m/>
    <s v="Beth Nicole Leonard"/>
    <s v="US Citizen"/>
    <s v="W08242859"/>
    <s v="Not Hispanic or Latino"/>
    <s v="Female"/>
    <s v="No"/>
    <m/>
    <m/>
    <s v="No"/>
    <m/>
    <m/>
    <m/>
    <m/>
    <s v="StateView Program Development and Operations for the State of Wyoming (2023)"/>
    <m/>
    <s v="Federal Passthrough"/>
    <m/>
    <s v="No"/>
    <m/>
    <s v="Award Created"/>
    <s v="Tashina Lemons"/>
    <d v="2024-01-03T09:24:13"/>
    <m/>
    <s v="No"/>
    <m/>
    <m/>
    <m/>
    <s v="Yes"/>
    <m/>
    <s v="Yes"/>
    <s v="Research"/>
    <m/>
    <s v="Reduced F&amp;A by Sponsor: Specify the rate % and base (MTDC, TDC, Other)"/>
    <s v="7650"/>
    <s v="No"/>
    <m/>
    <m/>
    <m/>
    <m/>
    <m/>
    <s v="Grant"/>
    <s v="No"/>
    <m/>
    <m/>
    <m/>
    <s v="No"/>
    <s v="Cost Reimbursable"/>
    <m/>
    <m/>
    <m/>
    <m/>
    <m/>
    <s v="No"/>
    <m/>
    <m/>
    <m/>
    <m/>
    <m/>
    <m/>
    <m/>
    <m/>
    <m/>
    <s v="Yes"/>
    <s v="Gull, Colby"/>
    <m/>
    <m/>
    <s v="Engineering &amp; Physical Sciences"/>
    <m/>
    <s v="01-USGS"/>
    <m/>
    <s v="On Campus"/>
    <s v="New"/>
    <m/>
    <m/>
    <s v="No"/>
    <m/>
    <m/>
    <m/>
    <m/>
    <m/>
    <s v="15%"/>
    <m/>
    <m/>
    <s v="US Citizen"/>
    <s v="0.0"/>
    <s v="0.0"/>
    <s v="0.0"/>
    <s v="0.0"/>
    <s v="0.0"/>
    <s v="0.0"/>
    <s v="100"/>
    <s v="W00057850"/>
    <s v="Not Hispanic or Latino"/>
    <m/>
    <m/>
    <m/>
    <s v="Male"/>
    <s v="Wyoming Geographic Information Science Center"/>
    <s v="300000007170337"/>
    <s v="Ramesh Sivanpillai"/>
    <s v="Principal Investigator"/>
    <s v="0.0"/>
    <s v="0.0"/>
    <s v="0.0"/>
    <s v="0.0"/>
    <s v="11.11"/>
    <s v="0.33"/>
    <s v="2.78"/>
    <s v="0.33"/>
    <m/>
    <m/>
    <m/>
    <m/>
    <m/>
    <m/>
    <m/>
    <m/>
    <m/>
    <m/>
    <m/>
    <s v="AV23-WY-01"/>
    <s v="Non-Profit"/>
    <s v="07-AMVIEW"/>
    <s v="Industry"/>
    <m/>
    <s v="No"/>
    <m/>
    <m/>
    <m/>
    <m/>
    <m/>
    <m/>
    <m/>
    <m/>
    <m/>
    <m/>
    <m/>
    <m/>
    <m/>
    <m/>
    <m/>
    <m/>
    <m/>
    <m/>
    <m/>
    <m/>
    <m/>
    <m/>
    <m/>
    <m/>
    <m/>
    <m/>
    <m/>
    <m/>
    <m/>
    <m/>
    <m/>
    <m/>
    <m/>
    <m/>
    <m/>
    <m/>
    <m/>
    <m/>
    <m/>
    <m/>
    <m/>
    <m/>
    <m/>
    <m/>
    <m/>
    <m/>
    <m/>
    <m/>
    <m/>
    <m/>
    <s v="RCA_Budget_WyView_2023_24.xlsx,GY23_RCA_Wyoming_f.pdf,RCA_Budget_WyView_2023_24_f.xlsx,GY23_RCA_Wyoming_2023_24_budget_justification.docx,GY23_RCA_Wyoming.pdf"/>
    <s v="AmericaView_IDC_limit.pdf"/>
    <s v="No"/>
    <m/>
    <s v="No"/>
    <m/>
    <m/>
    <m/>
    <m/>
    <m/>
    <m/>
    <m/>
    <m/>
    <m/>
    <m/>
    <m/>
    <s v="51000"/>
    <m/>
    <m/>
    <m/>
    <m/>
    <m/>
    <m/>
    <m/>
    <m/>
    <m/>
    <m/>
    <m/>
    <m/>
    <m/>
    <m/>
    <m/>
    <m/>
    <m/>
    <m/>
    <m/>
    <m/>
    <m/>
    <m/>
    <m/>
    <m/>
    <m/>
    <m/>
    <m/>
    <m/>
  </r>
  <r>
    <s v="23-1409-A0001-3"/>
    <s v="Daniel A Dale"/>
    <s v="Structure formation and baryonic cycling in the edge-on galaxy NGC891"/>
    <s v="Space Telescope Science Institute"/>
    <s v="Space Telescope Science Institute"/>
    <x v="75"/>
    <d v="2025-07-31T00:00:00"/>
    <x v="31"/>
    <s v="Engineering"/>
    <n v="99747"/>
    <s v="23-1409"/>
    <n v="99747"/>
    <s v="Active"/>
    <d v="2025-01-15T08:57:05"/>
    <s v="Engineering &amp; Physical Sciences Deans Office"/>
    <n v="3"/>
    <s v="New Funding Increment"/>
    <d v="2025-01-15T00:00:00"/>
    <s v="Farrell Jean Rapp"/>
    <s v="Applied Research"/>
    <s v="false"/>
    <s v="false"/>
    <s v="false"/>
    <s v="false"/>
    <s v="false"/>
    <s v="false"/>
    <m/>
    <m/>
    <m/>
    <s v="No"/>
    <m/>
    <s v="300000007170277"/>
    <m/>
    <m/>
    <s v="3988805a-9fbc-48da-8076-3269e31da905"/>
    <d v="2025-01-15T00:00:00"/>
    <m/>
    <m/>
    <m/>
    <s v="No"/>
    <m/>
    <d v="2025-07-31T00:00:00"/>
    <d v="2022-08-01T00:00:00"/>
    <m/>
    <s v="No"/>
    <s v="43.XXX"/>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Physics &amp; Astronomy"/>
    <s v="300000007170277"/>
    <m/>
    <m/>
    <m/>
    <m/>
    <m/>
    <m/>
    <m/>
    <m/>
    <m/>
    <m/>
    <m/>
    <m/>
    <m/>
    <m/>
    <m/>
    <m/>
    <m/>
    <m/>
    <n v="75044"/>
    <s v="Geosciences, Atmospheric Sciences, and Ocean Sciences"/>
    <n v="15"/>
    <n v="5"/>
    <m/>
    <m/>
    <m/>
    <m/>
    <m/>
    <m/>
    <m/>
    <m/>
    <m/>
    <m/>
    <m/>
    <m/>
    <m/>
    <m/>
    <m/>
    <m/>
    <m/>
    <m/>
    <s v="No"/>
    <m/>
    <m/>
    <m/>
    <m/>
    <m/>
    <m/>
    <m/>
    <m/>
    <m/>
    <s v="No"/>
    <m/>
    <s v="No"/>
    <s v="75044"/>
    <s v="24703"/>
    <m/>
    <s v="JWST-GO-02180.002-A"/>
    <s v="No"/>
    <m/>
    <m/>
    <s v="Carolina Hughes"/>
    <m/>
    <s v="W02438123"/>
    <s v="Hispanic or Latino"/>
    <s v="Female"/>
    <s v="No"/>
    <m/>
    <m/>
    <s v="No"/>
    <m/>
    <m/>
    <m/>
    <m/>
    <s v="Structure formation and baryonic cycling in the edge-on galaxy NGC891"/>
    <s v="Atmospheric Science and Meteorology"/>
    <s v="Federal Passthrough"/>
    <m/>
    <s v="No"/>
    <m/>
    <s v="Award Created"/>
    <s v="Legacy Loader"/>
    <d v="2023-04-24T19:39:11"/>
    <m/>
    <s v="No"/>
    <m/>
    <m/>
    <m/>
    <s v="No"/>
    <m/>
    <s v="Yes"/>
    <s v="Research"/>
    <m/>
    <s v="44.5% MTDC"/>
    <s v="24703"/>
    <s v="No"/>
    <m/>
    <m/>
    <m/>
    <s v="1005782"/>
    <m/>
    <s v="Grant"/>
    <s v="No"/>
    <m/>
    <m/>
    <m/>
    <s v="No"/>
    <s v="Cost Reimbursable"/>
    <m/>
    <m/>
    <m/>
    <m/>
    <m/>
    <s v="No"/>
    <m/>
    <m/>
    <m/>
    <m/>
    <m/>
    <m/>
    <m/>
    <m/>
    <m/>
    <s v="Yes"/>
    <s v="Fulton, Samantha"/>
    <m/>
    <m/>
    <s v="Engineering &amp; Physical Sciences"/>
    <m/>
    <s v="06-STSI"/>
    <m/>
    <s v="On Campus"/>
    <s v="New"/>
    <m/>
    <m/>
    <s v="No"/>
    <m/>
    <m/>
    <s v="3 Years"/>
    <m/>
    <m/>
    <m/>
    <s v="[Annual Technical Report, Final Technical Report, Invention Report]"/>
    <m/>
    <s v="US Citizen"/>
    <m/>
    <m/>
    <m/>
    <m/>
    <m/>
    <m/>
    <s v="100"/>
    <s v="W03276107"/>
    <s v="Not Hispanic or Latino"/>
    <m/>
    <m/>
    <m/>
    <s v="Male"/>
    <s v="Engineering &amp; Physical Sciences Deans Office"/>
    <s v="300000006258828"/>
    <s v="Daniel A Dale"/>
    <s v="Principal Investigator"/>
    <m/>
    <m/>
    <m/>
    <m/>
    <m/>
    <m/>
    <s v="0.0"/>
    <s v="0.0"/>
    <m/>
    <m/>
    <m/>
    <m/>
    <m/>
    <m/>
    <m/>
    <m/>
    <m/>
    <m/>
    <m/>
    <s v="JWST-GO-02180.002-A"/>
    <m/>
    <s v="06-STSI"/>
    <s v="Industry"/>
    <m/>
    <s v="No"/>
    <m/>
    <m/>
    <m/>
    <m/>
    <m/>
    <m/>
    <m/>
    <m/>
    <m/>
    <m/>
    <m/>
    <m/>
    <m/>
    <m/>
    <m/>
    <m/>
    <m/>
    <m/>
    <m/>
    <m/>
    <m/>
    <m/>
    <m/>
    <m/>
    <m/>
    <m/>
    <m/>
    <m/>
    <m/>
    <m/>
    <m/>
    <m/>
    <m/>
    <m/>
    <m/>
    <m/>
    <m/>
    <m/>
    <m/>
    <m/>
    <m/>
    <m/>
    <m/>
    <m/>
    <m/>
    <m/>
    <m/>
    <m/>
    <m/>
    <m/>
    <s v="Budget-JWST-GO-02180.002-A-Revision.pdf"/>
    <m/>
    <s v="No"/>
    <m/>
    <s v="No"/>
    <m/>
    <m/>
    <m/>
    <m/>
    <m/>
    <m/>
    <m/>
    <m/>
    <m/>
    <m/>
    <m/>
    <s v="99747"/>
    <m/>
    <m/>
    <m/>
    <m/>
    <m/>
    <m/>
    <m/>
    <m/>
    <m/>
    <m/>
    <m/>
    <m/>
    <m/>
    <m/>
    <m/>
    <m/>
    <m/>
    <m/>
    <m/>
    <m/>
    <m/>
    <m/>
    <m/>
    <m/>
    <m/>
    <m/>
    <m/>
    <m/>
  </r>
  <r>
    <s v="23-1103-A0001-4"/>
    <s v="Daniel McCoy"/>
    <s v="Constraints on extratropical cloud feedback through analysis of cyclone precipitation structure"/>
    <s v="National Aeronautics and Space Administration"/>
    <s v="National Aeronautics and Space Administration"/>
    <x v="75"/>
    <d v="2025-07-31T00:00:00"/>
    <x v="48"/>
    <s v="Engineering"/>
    <n v="475607"/>
    <s v="23-1103"/>
    <n v="475607"/>
    <s v="Active"/>
    <d v="2025-01-24T16:48:20"/>
    <s v="Atmospheric Science"/>
    <n v="4"/>
    <s v="New Funding Increment"/>
    <d v="2025-01-24T00:00:00"/>
    <s v="Farrell Jean Rapp"/>
    <s v="Basic Research"/>
    <s v="false"/>
    <s v="false"/>
    <s v="false"/>
    <s v="false"/>
    <s v="false"/>
    <s v="false"/>
    <m/>
    <m/>
    <m/>
    <s v="No"/>
    <s v="John Ruess"/>
    <s v="300000007170198"/>
    <m/>
    <m/>
    <s v="5917cea8-0fdf-4aff-a853-c5404a6f06d5"/>
    <d v="2025-01-21T00:00:00"/>
    <m/>
    <m/>
    <m/>
    <s v="No"/>
    <m/>
    <d v="2025-07-31T00:00:00"/>
    <d v="2022-08-01T00:00:00"/>
    <m/>
    <s v="No"/>
    <s v="43.001"/>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Atmospheric Science"/>
    <s v="300000007170198"/>
    <m/>
    <m/>
    <m/>
    <m/>
    <m/>
    <m/>
    <m/>
    <m/>
    <m/>
    <m/>
    <m/>
    <m/>
    <m/>
    <m/>
    <m/>
    <m/>
    <m/>
    <m/>
    <n v="385397"/>
    <s v="Geosciences, Atmospheric Sciences, and Ocean Sciences"/>
    <n v="15"/>
    <n v="5"/>
    <m/>
    <m/>
    <m/>
    <m/>
    <m/>
    <m/>
    <m/>
    <m/>
    <m/>
    <m/>
    <m/>
    <m/>
    <m/>
    <m/>
    <m/>
    <m/>
    <m/>
    <m/>
    <s v="No"/>
    <m/>
    <m/>
    <m/>
    <m/>
    <m/>
    <m/>
    <m/>
    <m/>
    <m/>
    <s v="No"/>
    <m/>
    <s v="No"/>
    <s v="385397"/>
    <s v="90210"/>
    <m/>
    <s v="80NSSC22K0599"/>
    <s v="No"/>
    <m/>
    <m/>
    <s v="Nicole Jolene Stotler"/>
    <s v="US Citizen"/>
    <s v="W01772269"/>
    <s v="Not Hispanic or Latino"/>
    <s v="Female"/>
    <s v="No"/>
    <m/>
    <m/>
    <s v="No"/>
    <m/>
    <m/>
    <m/>
    <m/>
    <s v="Constraints on extratropical cloud feedback through analysis of cyclone precipitation structure"/>
    <s v="Atmospheric Science and Meteorology"/>
    <s v="Federal Direct"/>
    <m/>
    <s v="No"/>
    <m/>
    <s v="Award Created"/>
    <s v="Legacy Loader"/>
    <d v="2023-04-24T19:21:43"/>
    <m/>
    <s v="No"/>
    <m/>
    <m/>
    <m/>
    <s v="No"/>
    <m/>
    <s v="Yes"/>
    <s v="Research"/>
    <m/>
    <s v="Reduced F&amp;A by Sponsor: Specify the rate % and base (MTDC, TDC, Other)"/>
    <s v="90210"/>
    <s v="No"/>
    <m/>
    <m/>
    <m/>
    <s v="1005456"/>
    <m/>
    <s v="Cooperative Agreement"/>
    <s v="No"/>
    <m/>
    <m/>
    <m/>
    <s v="No"/>
    <s v="Cost Reimbursable"/>
    <m/>
    <m/>
    <m/>
    <m/>
    <m/>
    <s v="No"/>
    <m/>
    <m/>
    <m/>
    <m/>
    <m/>
    <m/>
    <m/>
    <m/>
    <m/>
    <s v="Yes"/>
    <s v="Fulton, Samantha"/>
    <m/>
    <m/>
    <s v="[Engineering &amp; Physical Sciences]"/>
    <m/>
    <s v="01-NASA"/>
    <m/>
    <s v="On Campus"/>
    <s v="New"/>
    <m/>
    <m/>
    <s v="No"/>
    <m/>
    <m/>
    <s v="3 Years"/>
    <m/>
    <m/>
    <s v="44MTDC1"/>
    <s v="[Annual Technical Report, Final Technical Report]"/>
    <m/>
    <s v="US Citizen"/>
    <m/>
    <m/>
    <m/>
    <m/>
    <m/>
    <m/>
    <s v="0"/>
    <s v="W09434875"/>
    <m/>
    <m/>
    <m/>
    <m/>
    <s v="Male"/>
    <s v="Atmospheric Science"/>
    <s v="300000007170198"/>
    <s v="Zachary J. Lebo"/>
    <s v="Co-Investigator"/>
    <m/>
    <m/>
    <m/>
    <m/>
    <m/>
    <m/>
    <s v="0.0"/>
    <s v="0.0"/>
    <m/>
    <m/>
    <m/>
    <m/>
    <m/>
    <m/>
    <m/>
    <m/>
    <m/>
    <m/>
    <m/>
    <s v="80NSSC22K0599"/>
    <m/>
    <s v="01-NASA"/>
    <s v="U.S. Federal Government"/>
    <m/>
    <s v="Yes"/>
    <s v="Columbia University"/>
    <s v="178600"/>
    <m/>
    <m/>
    <m/>
    <m/>
    <m/>
    <m/>
    <m/>
    <m/>
    <m/>
    <m/>
    <m/>
    <m/>
    <m/>
    <m/>
    <m/>
    <m/>
    <m/>
    <m/>
    <m/>
    <m/>
    <s v="06-COLUMBIA"/>
    <m/>
    <m/>
    <m/>
    <m/>
    <m/>
    <m/>
    <m/>
    <m/>
    <m/>
    <m/>
    <m/>
    <m/>
    <m/>
    <m/>
    <m/>
    <m/>
    <m/>
    <m/>
    <m/>
    <m/>
    <m/>
    <m/>
    <m/>
    <m/>
    <m/>
    <m/>
    <m/>
    <s v="Copy of NASAPMM_MCCOY_Budget.xlsx"/>
    <m/>
    <s v="No"/>
    <m/>
    <s v="No"/>
    <m/>
    <m/>
    <m/>
    <m/>
    <m/>
    <m/>
    <m/>
    <m/>
    <m/>
    <m/>
    <m/>
    <s v="475607"/>
    <m/>
    <m/>
    <m/>
    <m/>
    <m/>
    <m/>
    <m/>
    <m/>
    <m/>
    <m/>
    <m/>
    <m/>
    <m/>
    <m/>
    <m/>
    <m/>
    <m/>
    <m/>
    <m/>
    <m/>
    <m/>
    <m/>
    <m/>
    <m/>
    <m/>
    <m/>
    <m/>
    <m/>
  </r>
  <r>
    <s v="23-0964-A0001-2"/>
    <s v="Daniel McCoy"/>
    <s v="Investigation on the effect of aerosol-cloud and aerosol-radiation interactions on subseasonal to seasonal forecast"/>
    <s v="National Aeronautics and Space Administration"/>
    <s v="National Aeronautics and Space Administration"/>
    <x v="76"/>
    <d v="2025-08-30T00:00:00"/>
    <x v="48"/>
    <s v="Engineering"/>
    <n v="319120"/>
    <s v="23-0964"/>
    <n v="319120"/>
    <s v="Active"/>
    <d v="2025-01-08T10:04:57"/>
    <s v="Atmospheric Science"/>
    <n v="2"/>
    <s v="New Funding Increment"/>
    <d v="2025-01-08T00:00:00"/>
    <s v="Marissa K. Gannon"/>
    <s v="Applied Research"/>
    <s v="false"/>
    <s v="false"/>
    <s v="false"/>
    <s v="false"/>
    <s v="false"/>
    <s v="false"/>
    <m/>
    <m/>
    <m/>
    <s v="No"/>
    <m/>
    <s v="300000007170198"/>
    <m/>
    <m/>
    <s v="6e4b9c5a-b242-4493-b173-50a439698396"/>
    <d v="2021-08-16T00:00:00"/>
    <m/>
    <m/>
    <m/>
    <s v="No"/>
    <m/>
    <d v="2025-08-30T00:00:00"/>
    <d v="2021-09-01T00:00:00"/>
    <m/>
    <s v="No"/>
    <s v="43.001"/>
    <s v="No"/>
    <m/>
    <m/>
    <m/>
    <m/>
    <m/>
    <m/>
    <s v="Agriculture, Life Sciences,  &amp; Natural Resour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Atmospheric Science"/>
    <s v="300000007170198"/>
    <m/>
    <m/>
    <m/>
    <m/>
    <m/>
    <m/>
    <m/>
    <m/>
    <m/>
    <m/>
    <m/>
    <m/>
    <m/>
    <m/>
    <m/>
    <m/>
    <m/>
    <m/>
    <n v="220844.29"/>
    <s v="Geosciences, Atmospheric Sciences, and Ocean Sciences"/>
    <n v="15"/>
    <n v="5"/>
    <m/>
    <m/>
    <m/>
    <m/>
    <m/>
    <m/>
    <m/>
    <m/>
    <m/>
    <m/>
    <m/>
    <m/>
    <m/>
    <m/>
    <m/>
    <m/>
    <m/>
    <m/>
    <s v="No"/>
    <m/>
    <m/>
    <m/>
    <m/>
    <m/>
    <m/>
    <m/>
    <m/>
    <m/>
    <s v="No"/>
    <m/>
    <s v="No"/>
    <s v="233075"/>
    <s v="86045"/>
    <m/>
    <s v="80NSSC21K2014"/>
    <s v="No"/>
    <m/>
    <m/>
    <s v="Nicole Jolene Stotler"/>
    <s v="US Citizen"/>
    <s v="W01772269"/>
    <s v="Not Hispanic or Latino"/>
    <s v="Female"/>
    <s v="No"/>
    <m/>
    <m/>
    <s v="No"/>
    <m/>
    <m/>
    <m/>
    <m/>
    <s v="Investigation on the effect of aerosol-cloud and aerosol-radiation interactions on subseasonal to seasonal forecast"/>
    <s v="Atmospheric Science and Meteorology"/>
    <s v="Federal Direct"/>
    <m/>
    <s v="No"/>
    <m/>
    <s v="Award Created"/>
    <s v="Legacy Loader"/>
    <d v="2023-04-24T19:13:33"/>
    <m/>
    <s v="No"/>
    <m/>
    <m/>
    <m/>
    <s v="No"/>
    <m/>
    <s v="Yes"/>
    <s v="Research"/>
    <m/>
    <s v="44.5% MTDC"/>
    <s v="98275.71"/>
    <s v="No"/>
    <m/>
    <m/>
    <m/>
    <s v="1005313"/>
    <m/>
    <s v="Grant"/>
    <s v="No"/>
    <m/>
    <m/>
    <m/>
    <s v="No"/>
    <s v="Cost Reimbursable"/>
    <m/>
    <m/>
    <m/>
    <m/>
    <m/>
    <s v="No"/>
    <m/>
    <m/>
    <m/>
    <m/>
    <m/>
    <m/>
    <m/>
    <m/>
    <m/>
    <s v="Yes"/>
    <s v="Fulton, Samantha"/>
    <m/>
    <m/>
    <s v="Agriculture, Life Sciences,  &amp; Natural Resources"/>
    <m/>
    <s v="01-NASA"/>
    <m/>
    <s v="On Campus"/>
    <s v="New"/>
    <m/>
    <m/>
    <s v="No"/>
    <m/>
    <m/>
    <s v="3 Years"/>
    <m/>
    <m/>
    <m/>
    <s v="[Invention Report, Annual Technical Report, Final Technical Report]"/>
    <m/>
    <s v="US Citizen"/>
    <s v="0.0"/>
    <s v="0.0"/>
    <s v="0.0"/>
    <s v="0.0"/>
    <s v="0.0"/>
    <s v="0.0"/>
    <s v="100"/>
    <s v="W10059443"/>
    <m/>
    <m/>
    <m/>
    <m/>
    <s v="Male"/>
    <s v="Atmospheric Science"/>
    <s v="300000007170198"/>
    <s v="Daniel McCoy"/>
    <s v="Principal Investigator"/>
    <s v="0.0"/>
    <s v="0.0"/>
    <s v="0.0"/>
    <s v="0.0"/>
    <s v="0.0"/>
    <s v="0.0"/>
    <s v="0.0"/>
    <s v="0.0"/>
    <m/>
    <m/>
    <m/>
    <m/>
    <m/>
    <m/>
    <m/>
    <m/>
    <m/>
    <m/>
    <m/>
    <s v="80NSSC21K2014"/>
    <m/>
    <s v="01-NASA"/>
    <s v="U.S. Federal Government"/>
    <m/>
    <s v="No"/>
    <m/>
    <m/>
    <m/>
    <m/>
    <m/>
    <m/>
    <m/>
    <m/>
    <m/>
    <m/>
    <m/>
    <m/>
    <m/>
    <m/>
    <m/>
    <m/>
    <m/>
    <m/>
    <m/>
    <m/>
    <m/>
    <m/>
    <m/>
    <m/>
    <m/>
    <m/>
    <m/>
    <m/>
    <m/>
    <m/>
    <m/>
    <m/>
    <m/>
    <m/>
    <m/>
    <m/>
    <m/>
    <m/>
    <m/>
    <m/>
    <m/>
    <m/>
    <m/>
    <m/>
    <m/>
    <m/>
    <m/>
    <m/>
    <m/>
    <m/>
    <s v="Budget Revision from BARAHONA_MCCOY_MAP20.pdf"/>
    <m/>
    <s v="No"/>
    <m/>
    <s v="No"/>
    <m/>
    <m/>
    <m/>
    <m/>
    <m/>
    <m/>
    <m/>
    <m/>
    <m/>
    <m/>
    <m/>
    <s v="319120"/>
    <m/>
    <m/>
    <m/>
    <m/>
    <m/>
    <m/>
    <m/>
    <m/>
    <m/>
    <m/>
    <m/>
    <m/>
    <m/>
    <m/>
    <m/>
    <m/>
    <m/>
    <m/>
    <m/>
    <m/>
    <m/>
    <m/>
    <m/>
    <m/>
    <m/>
    <m/>
    <m/>
    <m/>
  </r>
  <r>
    <s v="23-1581-A0001-1"/>
    <s v="Eric J Moody"/>
    <s v="Research on Autism Spectrum Disorders (R03 Clinical Trial Optional)"/>
    <s v="National Institutes of Health/Department of Health and Human Services"/>
    <s v="National Institutes of Health/Department of Health and Human Services"/>
    <x v="77"/>
    <d v="2025-12-31T00:00:00"/>
    <x v="44"/>
    <s v="Health Sciences"/>
    <n v="151772"/>
    <s v="23-1581"/>
    <n v="162997"/>
    <s v="Active"/>
    <d v="2025-01-14T12:10:46"/>
    <s v="Wyoming Institute for Disabilities WIND"/>
    <n v="1"/>
    <s v="New Funding Increment"/>
    <d v="2025-01-14T00:00:00"/>
    <s v="Farrell Jean Rapp"/>
    <s v="Applied Research"/>
    <s v="false"/>
    <s v="false"/>
    <s v="false"/>
    <s v="false"/>
    <s v="false"/>
    <s v="false"/>
    <m/>
    <s v="Proposal - final.pdf"/>
    <m/>
    <s v="No"/>
    <m/>
    <s v="300000007169969"/>
    <m/>
    <m/>
    <s v="91682dc7-6b5c-45c2-a3ae-ff395bec18a8"/>
    <d v="2025-01-13T00:00:00"/>
    <m/>
    <m/>
    <m/>
    <s v="No"/>
    <m/>
    <d v="2025-12-31T00:00:00"/>
    <d v="2024-01-01T00:00:00"/>
    <m/>
    <s v="No"/>
    <s v="93.242"/>
    <s v="No"/>
    <m/>
    <m/>
    <m/>
    <m/>
    <m/>
    <m/>
    <s v="Health Sciences"/>
    <m/>
    <m/>
    <m/>
    <m/>
    <m/>
    <m/>
    <m/>
    <m/>
    <m/>
    <s v="No"/>
    <m/>
    <m/>
    <s v="No"/>
    <m/>
    <s v="Farrell Jean Rapp"/>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126512"/>
    <s v="Life Sciences"/>
    <n v="15"/>
    <n v="5"/>
    <m/>
    <m/>
    <m/>
    <m/>
    <m/>
    <m/>
    <m/>
    <m/>
    <m/>
    <m/>
    <m/>
    <m/>
    <m/>
    <m/>
    <m/>
    <m/>
    <m/>
    <m/>
    <s v="No"/>
    <m/>
    <m/>
    <m/>
    <m/>
    <m/>
    <m/>
    <m/>
    <m/>
    <m/>
    <s v="No"/>
    <m/>
    <s v="No"/>
    <s v="135897"/>
    <s v="27100"/>
    <m/>
    <s v="R03MH133082"/>
    <s v="No"/>
    <m/>
    <m/>
    <s v="Brandi Ann Hecker"/>
    <s v="US Citizen"/>
    <s v="W02161217"/>
    <s v="Not Hispanic or Latino"/>
    <s v="Female"/>
    <s v="No"/>
    <m/>
    <m/>
    <s v="No"/>
    <m/>
    <m/>
    <m/>
    <m/>
    <s v="The practical impact of inequitable item responding on the diagnostic accuracy of screening tools for identifying Black and Hispanic children with autism"/>
    <m/>
    <s v="Federal Direct"/>
    <m/>
    <s v="No"/>
    <m/>
    <s v="Award Created"/>
    <s v="Farrell Jean Rapp"/>
    <d v="2023-12-22T07:47:46"/>
    <m/>
    <s v="No"/>
    <m/>
    <m/>
    <m/>
    <s v="No"/>
    <m/>
    <s v="Yes"/>
    <s v="Research"/>
    <m/>
    <s v="44.5% MTDC"/>
    <s v="25260"/>
    <s v="No"/>
    <m/>
    <m/>
    <m/>
    <m/>
    <m/>
    <s v="Grant"/>
    <s v="No"/>
    <m/>
    <m/>
    <m/>
    <s v="No"/>
    <s v="Cost Reimbursable"/>
    <m/>
    <m/>
    <m/>
    <m/>
    <s v="Health Sciences"/>
    <s v="No"/>
    <m/>
    <m/>
    <s v="Social Work"/>
    <m/>
    <m/>
    <m/>
    <m/>
    <m/>
    <m/>
    <s v="Yes"/>
    <s v="Fulton, Samantha"/>
    <m/>
    <m/>
    <s v="Health Sciences"/>
    <m/>
    <s v="01-NIH"/>
    <s v="Additive"/>
    <s v="On Campus"/>
    <s v="Resubmission"/>
    <m/>
    <m/>
    <s v="No"/>
    <m/>
    <m/>
    <s v="3 Years"/>
    <m/>
    <m/>
    <m/>
    <s v="[Annual Technical Report, Final Technical Report, Invention Report]"/>
    <m/>
    <s v="US Citizen"/>
    <s v="0.0"/>
    <s v="0.0"/>
    <s v="0.0"/>
    <s v="0.0"/>
    <s v="0.0"/>
    <s v="0.0"/>
    <s v="100"/>
    <s v="W09651840"/>
    <m/>
    <m/>
    <m/>
    <m/>
    <s v="Male"/>
    <s v="Wyoming Institute for Disabilities WIND"/>
    <s v="300000007169969"/>
    <s v="Eric J Moody"/>
    <s v="Principal Investigator"/>
    <s v="0.0"/>
    <s v="0.0"/>
    <s v="0.0"/>
    <s v="0.0"/>
    <s v="0.0"/>
    <s v="0.0"/>
    <s v="0.0"/>
    <s v="0.0"/>
    <m/>
    <m/>
    <m/>
    <m/>
    <m/>
    <m/>
    <m/>
    <m/>
    <m/>
    <m/>
    <m/>
    <s v="5R03MH133082-02"/>
    <m/>
    <s v="01-NIH"/>
    <s v="U.S. Federal Government"/>
    <m/>
    <s v="Yes"/>
    <s v="Georgia State University"/>
    <s v="100000"/>
    <m/>
    <m/>
    <m/>
    <m/>
    <m/>
    <m/>
    <m/>
    <m/>
    <m/>
    <s v="FDP-Letter-of-Intent_signed_03132023LM.pdf,Consortium Justification UWYO_BBarger 3.9.23.pdf,FA (indirect)  Fringe Rate Agreement FY2024.pdf"/>
    <m/>
    <m/>
    <m/>
    <m/>
    <m/>
    <m/>
    <m/>
    <m/>
    <m/>
    <s v="Institution of Higher Education - State"/>
    <s v="06-GEOUNI"/>
    <m/>
    <m/>
    <m/>
    <m/>
    <m/>
    <m/>
    <m/>
    <m/>
    <m/>
    <m/>
    <m/>
    <m/>
    <m/>
    <m/>
    <m/>
    <m/>
    <m/>
    <m/>
    <m/>
    <m/>
    <m/>
    <m/>
    <m/>
    <m/>
    <m/>
    <m/>
    <m/>
    <s v="Mandi Budget NIH Moody PA 21-199.xlsx"/>
    <m/>
    <s v="No"/>
    <m/>
    <s v="No"/>
    <m/>
    <m/>
    <m/>
    <m/>
    <m/>
    <m/>
    <m/>
    <m/>
    <m/>
    <m/>
    <m/>
    <s v="162997"/>
    <m/>
    <m/>
    <m/>
    <m/>
    <m/>
    <m/>
    <m/>
    <m/>
    <m/>
    <m/>
    <s v="Conflict of Interest"/>
    <m/>
    <m/>
    <m/>
    <m/>
    <m/>
    <m/>
    <m/>
    <m/>
    <m/>
    <m/>
    <m/>
    <m/>
    <m/>
    <m/>
    <m/>
    <m/>
    <m/>
  </r>
  <r>
    <s v="24-0456-A0001-1"/>
    <s v="Michael S. Brotherton"/>
    <s v="Launchpad"/>
    <s v="Science Fiction and Fantasy Writers of America, Inc."/>
    <m/>
    <x v="78"/>
    <d v="2025-12-31T00:00:00"/>
    <x v="31"/>
    <s v="Engineering"/>
    <n v="4150"/>
    <s v="24-0456"/>
    <n v="4150"/>
    <s v="Active"/>
    <d v="2025-01-22T16:34:45"/>
    <s v="Physics &amp; Astronomy"/>
    <n v="1"/>
    <s v="New Funding Increment"/>
    <d v="2025-01-22T00:00:00"/>
    <s v="Janissa Marie Analissia Martinez"/>
    <s v="Instruction"/>
    <s v="false"/>
    <s v="false"/>
    <s v="false"/>
    <s v="false"/>
    <s v="false"/>
    <s v="false"/>
    <m/>
    <m/>
    <s v="The PI submits this proposal directly to SFWA through a webform.  Everything is workshop participant costs with 0% IDC."/>
    <s v="No"/>
    <m/>
    <s v="300000007170277"/>
    <m/>
    <m/>
    <s v="98fba9ee-311b-44f4-85a2-ff2bba445d7a"/>
    <d v="2024-03-19T00:00:00"/>
    <m/>
    <m/>
    <m/>
    <s v="No"/>
    <m/>
    <d v="2025-12-31T00:00:00"/>
    <d v="2024-03-19T00:00:00"/>
    <m/>
    <s v="No"/>
    <s v="NONFED"/>
    <s v="No"/>
    <m/>
    <m/>
    <m/>
    <m/>
    <m/>
    <m/>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Physics &amp; Astronomy"/>
    <s v="300000007170277"/>
    <m/>
    <m/>
    <m/>
    <m/>
    <m/>
    <m/>
    <m/>
    <m/>
    <m/>
    <m/>
    <m/>
    <m/>
    <m/>
    <m/>
    <m/>
    <m/>
    <m/>
    <m/>
    <n v="4150"/>
    <s v="Physical Sciences"/>
    <n v="15"/>
    <n v="5"/>
    <m/>
    <m/>
    <m/>
    <m/>
    <m/>
    <m/>
    <m/>
    <m/>
    <m/>
    <m/>
    <m/>
    <m/>
    <m/>
    <m/>
    <m/>
    <m/>
    <m/>
    <m/>
    <s v="No"/>
    <m/>
    <m/>
    <m/>
    <m/>
    <m/>
    <m/>
    <m/>
    <m/>
    <m/>
    <s v="No"/>
    <m/>
    <s v="No"/>
    <s v="4150"/>
    <s v="0"/>
    <m/>
    <m/>
    <s v="No"/>
    <m/>
    <m/>
    <s v="Jesse Thomas Grosinger"/>
    <m/>
    <s v="W03278109"/>
    <s v="Not Hispanic or Latino"/>
    <s v="Male"/>
    <s v="No"/>
    <m/>
    <m/>
    <s v="No"/>
    <m/>
    <m/>
    <m/>
    <m/>
    <s v="The Launch Pad Astronomy Workshop for Writers 2024"/>
    <m/>
    <s v="Non-Federal"/>
    <m/>
    <s v="No"/>
    <m/>
    <s v="Award Created"/>
    <s v="Thomas Abraham Lentner"/>
    <d v="2024-04-23T12:28:55"/>
    <m/>
    <s v="No"/>
    <m/>
    <m/>
    <m/>
    <s v="Yes"/>
    <m/>
    <s v="No"/>
    <s v="Other Sponsored Activities"/>
    <m/>
    <s v="Reduced F&amp;A by Sponsor: Specify the rate % and base (MTDC, TDC, Other)"/>
    <s v="0"/>
    <s v="No"/>
    <m/>
    <m/>
    <m/>
    <m/>
    <s v="Paid in full at onset"/>
    <s v="Other"/>
    <s v="No"/>
    <m/>
    <m/>
    <m/>
    <s v="No"/>
    <s v="Fixed Price"/>
    <m/>
    <m/>
    <m/>
    <m/>
    <m/>
    <s v="No"/>
    <m/>
    <m/>
    <m/>
    <m/>
    <m/>
    <m/>
    <m/>
    <m/>
    <m/>
    <s v="No"/>
    <s v="Fulton, Samantha"/>
    <m/>
    <s v="Astronomy and Astrophysics"/>
    <s v="Engineering &amp; Physical Sciences"/>
    <m/>
    <m/>
    <m/>
    <s v="On Campus"/>
    <s v="New"/>
    <m/>
    <m/>
    <s v="No"/>
    <m/>
    <m/>
    <m/>
    <m/>
    <m/>
    <s v="0"/>
    <m/>
    <m/>
    <s v="US Citizen"/>
    <s v="0.0"/>
    <s v="0.0"/>
    <s v="0.0"/>
    <m/>
    <s v="0.0"/>
    <s v="0.0"/>
    <s v="0"/>
    <s v="W03274511"/>
    <s v="Not Hispanic or Latino"/>
    <m/>
    <m/>
    <m/>
    <s v="Male"/>
    <s v="Physics &amp; Astronomy"/>
    <s v="300000007170277"/>
    <s v="Michael S. Brotherton"/>
    <s v="Principal Investigator"/>
    <s v="0.0"/>
    <s v="0.0"/>
    <s v="0.0"/>
    <m/>
    <s v="0.0"/>
    <s v="0.0"/>
    <s v="0.0"/>
    <s v="0.0"/>
    <m/>
    <m/>
    <m/>
    <m/>
    <m/>
    <m/>
    <m/>
    <m/>
    <m/>
    <m/>
    <m/>
    <s v="00000007234"/>
    <m/>
    <s v="07-SFWA"/>
    <s v="Non-Profit Organizations"/>
    <m/>
    <s v="No"/>
    <m/>
    <m/>
    <m/>
    <m/>
    <m/>
    <m/>
    <m/>
    <m/>
    <m/>
    <m/>
    <m/>
    <m/>
    <m/>
    <m/>
    <m/>
    <m/>
    <m/>
    <m/>
    <m/>
    <m/>
    <m/>
    <m/>
    <m/>
    <m/>
    <m/>
    <m/>
    <m/>
    <m/>
    <m/>
    <m/>
    <m/>
    <m/>
    <m/>
    <m/>
    <m/>
    <m/>
    <m/>
    <m/>
    <m/>
    <m/>
    <m/>
    <m/>
    <m/>
    <m/>
    <m/>
    <m/>
    <m/>
    <m/>
    <m/>
    <m/>
    <s v="LP2024proposal.pdf,LP2025proposal-3.pdf"/>
    <s v="Indirect Cost Waiver Application.pdf,APPROVAL_Important Indirect Cost Reduction or Waiver Request_ 24-0456-P0001.pdf"/>
    <s v="No"/>
    <m/>
    <s v="No"/>
    <m/>
    <m/>
    <m/>
    <m/>
    <m/>
    <m/>
    <m/>
    <m/>
    <m/>
    <m/>
    <m/>
    <s v="4150"/>
    <m/>
    <m/>
    <m/>
    <m/>
    <m/>
    <m/>
    <m/>
    <m/>
    <m/>
    <m/>
    <m/>
    <m/>
    <m/>
    <m/>
    <m/>
    <m/>
    <m/>
    <m/>
    <m/>
    <m/>
    <m/>
    <m/>
    <m/>
    <m/>
    <m/>
    <m/>
    <m/>
    <m/>
  </r>
  <r>
    <s v="23-1258-A0001-5"/>
    <s v="Ryan Webb"/>
    <s v="20-THP20-0050 - Evaluation of L-band InSAR using L-band GPR: Sensitivity to Liquid Water Content, Topography, and Land Cover to Determine Feasibility for Global SWE Applications (UW)"/>
    <s v="National Aeronautics and Space Administration"/>
    <s v="National Aeronautics and Space Administration"/>
    <x v="79"/>
    <d v="2025-06-13T00:00:00"/>
    <x v="17"/>
    <s v="Engineering"/>
    <n v="474725"/>
    <s v="23-1258"/>
    <n v="474725"/>
    <s v="Active"/>
    <d v="2025-01-24T12:46:04"/>
    <s v="Civil &amp; Architectural Engineering &amp; Construction Management"/>
    <n v="5"/>
    <s v="New Funding Increment"/>
    <d v="2025-01-24T00:00:00"/>
    <s v="Farrell Jean Rapp"/>
    <s v="Applied Research"/>
    <s v="false"/>
    <s v="false"/>
    <s v="false"/>
    <s v="false"/>
    <s v="true"/>
    <s v="false"/>
    <m/>
    <m/>
    <m/>
    <s v="No"/>
    <s v="Thomas Abraham Lentner"/>
    <s v="300000007169989"/>
    <m/>
    <m/>
    <s v="aad63059-d5f0-4814-acbf-06ad4eb0e443"/>
    <m/>
    <m/>
    <m/>
    <m/>
    <s v="No"/>
    <m/>
    <d v="2025-06-13T00:00:00"/>
    <d v="2022-06-14T00:00:00"/>
    <m/>
    <s v="No"/>
    <s v="43.001"/>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85484"/>
    <s v="Engineering"/>
    <n v="15"/>
    <n v="5"/>
    <m/>
    <m/>
    <m/>
    <m/>
    <m/>
    <m/>
    <m/>
    <m/>
    <m/>
    <m/>
    <m/>
    <m/>
    <m/>
    <m/>
    <m/>
    <m/>
    <m/>
    <m/>
    <s v="No"/>
    <s v="Civil Engineering"/>
    <m/>
    <m/>
    <m/>
    <m/>
    <m/>
    <m/>
    <m/>
    <m/>
    <s v="No"/>
    <m/>
    <s v="No"/>
    <s v="385484"/>
    <s v="89241"/>
    <m/>
    <s v="80NSSC22K1113"/>
    <s v="No"/>
    <m/>
    <m/>
    <s v="Cindy E. Wood"/>
    <s v="US Citizen"/>
    <s v="W00822481"/>
    <s v="Not Hispanic or Latino"/>
    <s v="Female"/>
    <s v="No"/>
    <m/>
    <m/>
    <s v="No"/>
    <m/>
    <m/>
    <m/>
    <m/>
    <s v="20-THP20-0050 - Evaluation of L-band InSAR using L-band GPR: Sensitivity to Liquid Water Content, Topography, and Land Cover to Determine Feasibility for Global SWE Applications (UW)"/>
    <m/>
    <s v="Federal Direct"/>
    <m/>
    <s v="No"/>
    <m/>
    <s v="Award Created"/>
    <s v="Legacy Loader"/>
    <d v="2023-04-24T19:30:27"/>
    <m/>
    <s v="No"/>
    <m/>
    <m/>
    <m/>
    <s v="No"/>
    <m/>
    <s v="Yes"/>
    <s v="Research"/>
    <m/>
    <s v="44.5% MTDC"/>
    <s v="89241"/>
    <s v="No"/>
    <m/>
    <m/>
    <m/>
    <s v="1005618"/>
    <m/>
    <s v="Grant"/>
    <s v="No"/>
    <m/>
    <m/>
    <m/>
    <s v="No"/>
    <s v="Cost Reimbursable"/>
    <m/>
    <m/>
    <m/>
    <m/>
    <m/>
    <s v="No"/>
    <m/>
    <m/>
    <m/>
    <m/>
    <m/>
    <m/>
    <m/>
    <m/>
    <m/>
    <s v="Yes"/>
    <s v="Gull, Colby"/>
    <m/>
    <m/>
    <s v="Engineering &amp; Physical Sciences"/>
    <m/>
    <s v="01-NASA"/>
    <m/>
    <s v="On Campus"/>
    <s v="New"/>
    <m/>
    <m/>
    <s v="No"/>
    <m/>
    <m/>
    <s v="3 Years"/>
    <m/>
    <m/>
    <m/>
    <s v="[Annual Technical Report, Final Technical Report]"/>
    <m/>
    <s v="US Citizen"/>
    <s v="0.0"/>
    <s v="0.0"/>
    <s v="0.0"/>
    <s v="0.0"/>
    <s v="0.0"/>
    <s v="0.0"/>
    <s v="100"/>
    <s v="W10182979"/>
    <s v="Not Hispanic or Latino"/>
    <m/>
    <m/>
    <m/>
    <s v="Male"/>
    <s v="Civil &amp; Architectural Engineering &amp; Construction Management"/>
    <s v="300000007169989"/>
    <s v="Ryan Webb"/>
    <s v="Principal Investigator"/>
    <s v="0.0"/>
    <s v="0.0"/>
    <s v="0.0"/>
    <s v="0.0"/>
    <s v="0.0"/>
    <s v="0.0"/>
    <s v="0.0"/>
    <s v="0.0"/>
    <m/>
    <m/>
    <m/>
    <m/>
    <m/>
    <m/>
    <m/>
    <m/>
    <m/>
    <m/>
    <m/>
    <s v="80NSSC22K1113"/>
    <m/>
    <s v="01-NASA"/>
    <s v="U.S. Federal Government"/>
    <m/>
    <s v="Yes"/>
    <s v="Boise State University"/>
    <s v="60813"/>
    <m/>
    <s v="144830"/>
    <m/>
    <m/>
    <m/>
    <m/>
    <m/>
    <m/>
    <m/>
    <m/>
    <m/>
    <m/>
    <m/>
    <m/>
    <m/>
    <m/>
    <m/>
    <m/>
    <m/>
    <m/>
    <s v="06-BOSU"/>
    <m/>
    <m/>
    <m/>
    <s v="Colorado State University"/>
    <m/>
    <s v="06-CSU"/>
    <m/>
    <m/>
    <m/>
    <m/>
    <m/>
    <m/>
    <m/>
    <m/>
    <m/>
    <m/>
    <m/>
    <m/>
    <m/>
    <m/>
    <m/>
    <m/>
    <m/>
    <m/>
    <m/>
    <m/>
    <m/>
    <s v="Budget_PDF.pdf"/>
    <m/>
    <s v="No"/>
    <m/>
    <s v="No"/>
    <m/>
    <m/>
    <m/>
    <m/>
    <m/>
    <m/>
    <m/>
    <m/>
    <m/>
    <m/>
    <m/>
    <s v="474725"/>
    <m/>
    <m/>
    <m/>
    <m/>
    <m/>
    <m/>
    <m/>
    <m/>
    <m/>
    <m/>
    <m/>
    <m/>
    <m/>
    <m/>
    <m/>
    <m/>
    <m/>
    <m/>
    <m/>
    <m/>
    <m/>
    <m/>
    <m/>
    <m/>
    <m/>
    <m/>
    <m/>
    <m/>
  </r>
  <r>
    <s v="23-1622-A0001-2"/>
    <s v="Eric L Canen"/>
    <s v="Evaluation of 2023 ND SPF PFS"/>
    <s v="North Dakota Department of Health"/>
    <s v="Substance Abuse &amp; Mental Health Services Administration/Department of Health and Human Services"/>
    <x v="80"/>
    <d v="2028-09-29T00:00:00"/>
    <x v="18"/>
    <s v="REDD"/>
    <n v="400000"/>
    <s v="23-1622"/>
    <n v="200000"/>
    <s v="Active"/>
    <d v="2025-01-07T14:59:44"/>
    <s v="Wyoming Survey &amp; Analysis Center"/>
    <n v="2"/>
    <s v="New Funding Increment"/>
    <d v="2025-01-07T00:00:00"/>
    <s v="Marissa K. Gannon"/>
    <s v="Applied Research"/>
    <s v="false"/>
    <s v="false"/>
    <s v="false"/>
    <s v="false"/>
    <s v="false"/>
    <s v="false"/>
    <s v="Final payment request to state no later than 30 days after the expiration or termination of agreement"/>
    <s v="WYSAC letter of committment- ND DHHS 05_31_2023.pdf,GS_Canen"/>
    <s v="North Dakota Department of Health and Human Services applied for this opportunity and asked that we be part of their proposal, serving as an evaluator and technical assistance provider.  This is a delayed onset IRB project. The first year will not involve any survey or human subjects data collection. The first-year and preparatory tasks will require 35% of the total budget."/>
    <s v="No"/>
    <m/>
    <s v="300000007170088"/>
    <m/>
    <m/>
    <s v="bfd0e06a-7f97-4b51-b815-bf8ded152ea4"/>
    <m/>
    <m/>
    <m/>
    <m/>
    <s v="No"/>
    <m/>
    <d v="2028-09-29T00:00:00"/>
    <d v="2023-12-01T00:00:00"/>
    <m/>
    <s v="No"/>
    <s v="NONFED"/>
    <s v="No"/>
    <m/>
    <m/>
    <m/>
    <s v="No"/>
    <m/>
    <m/>
    <s v="Research &amp; Economic Development"/>
    <m/>
    <m/>
    <m/>
    <m/>
    <m/>
    <m/>
    <m/>
    <m/>
    <m/>
    <s v="No"/>
    <m/>
    <m/>
    <s v="No"/>
    <m/>
    <s v="Tashina Lemon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49498"/>
    <s v="Non-Science and Engineering Fields"/>
    <n v="50"/>
    <n v="5"/>
    <m/>
    <m/>
    <m/>
    <m/>
    <m/>
    <m/>
    <m/>
    <m/>
    <m/>
    <m/>
    <m/>
    <m/>
    <m/>
    <m/>
    <m/>
    <m/>
    <m/>
    <m/>
    <s v="No"/>
    <m/>
    <m/>
    <m/>
    <m/>
    <m/>
    <m/>
    <m/>
    <m/>
    <m/>
    <s v="No"/>
    <m/>
    <s v="No"/>
    <s v="124749"/>
    <s v="75251"/>
    <m/>
    <m/>
    <s v="No"/>
    <m/>
    <m/>
    <s v="Thao Pham McVay"/>
    <s v="US Citizen"/>
    <s v="W05258353"/>
    <s v="Not Hispanic or Latino"/>
    <s v="Female"/>
    <s v="No"/>
    <m/>
    <m/>
    <s v="No"/>
    <m/>
    <m/>
    <m/>
    <m/>
    <s v="Evaluation of 2023 North Dakota Strategic Prevention Framework Partnerships for Success Grants for States"/>
    <m/>
    <s v="Non-Federal"/>
    <m/>
    <s v="No"/>
    <m/>
    <s v="Award Created"/>
    <s v="Tashina Lemons"/>
    <d v="2024-03-04T15:46:43"/>
    <m/>
    <s v="Yes"/>
    <m/>
    <m/>
    <m/>
    <s v="No"/>
    <m/>
    <s v="No"/>
    <s v="Research"/>
    <s v="Reduced F&amp;A by Sponsor: Specify the rate % and base (MTDC, TDC, Other)"/>
    <m/>
    <s v="150502"/>
    <s v="No"/>
    <m/>
    <m/>
    <m/>
    <m/>
    <m/>
    <s v="Contract"/>
    <s v="No"/>
    <m/>
    <m/>
    <m/>
    <s v="No"/>
    <s v="Cost Reimbursable"/>
    <m/>
    <s v="Pending"/>
    <m/>
    <m/>
    <m/>
    <s v="No"/>
    <m/>
    <m/>
    <s v="Other Non-S&amp;E Fields"/>
    <m/>
    <m/>
    <m/>
    <m/>
    <m/>
    <m/>
    <s v="Yes"/>
    <s v="Dixon, Athena"/>
    <m/>
    <m/>
    <s v="Research &amp; Economic Development"/>
    <m/>
    <s v="01-SAMHSA"/>
    <m/>
    <s v="Off Campus"/>
    <s v="New"/>
    <m/>
    <m/>
    <s v="No"/>
    <m/>
    <m/>
    <m/>
    <m/>
    <s v="34% MTDC"/>
    <m/>
    <s v="Other"/>
    <s v="See contract"/>
    <s v="US Citizen"/>
    <s v="0.0"/>
    <s v="0.0"/>
    <s v="0.0"/>
    <s v="0.0"/>
    <s v="0.0"/>
    <s v="0.0"/>
    <s v="100"/>
    <s v="W00464158"/>
    <s v="Not Hispanic or Latino"/>
    <m/>
    <m/>
    <m/>
    <s v="Male"/>
    <s v="Wyoming Survey &amp; Analysis Center"/>
    <s v="300000007170088"/>
    <s v="Eric L Canen"/>
    <s v="Principal Investigator"/>
    <s v="0.0"/>
    <s v="0.0"/>
    <s v="66.0"/>
    <s v="7.92"/>
    <s v="0.0"/>
    <s v="0.0"/>
    <s v="66.0"/>
    <s v="7.92"/>
    <m/>
    <m/>
    <m/>
    <m/>
    <m/>
    <m/>
    <m/>
    <m/>
    <m/>
    <m/>
    <m/>
    <s v="810-13680"/>
    <m/>
    <s v="04-NDDH"/>
    <s v="Other State and Local Governmental Entities"/>
    <m/>
    <s v="No"/>
    <m/>
    <m/>
    <m/>
    <m/>
    <m/>
    <m/>
    <m/>
    <m/>
    <m/>
    <m/>
    <m/>
    <m/>
    <m/>
    <m/>
    <m/>
    <m/>
    <m/>
    <m/>
    <m/>
    <m/>
    <m/>
    <m/>
    <m/>
    <m/>
    <m/>
    <m/>
    <m/>
    <m/>
    <m/>
    <m/>
    <m/>
    <m/>
    <m/>
    <m/>
    <m/>
    <m/>
    <m/>
    <m/>
    <m/>
    <m/>
    <m/>
    <m/>
    <m/>
    <m/>
    <m/>
    <m/>
    <m/>
    <m/>
    <m/>
    <m/>
    <s v="ND PFS proposal budget.xlsx"/>
    <m/>
    <s v="No"/>
    <m/>
    <s v="No"/>
    <m/>
    <m/>
    <m/>
    <m/>
    <m/>
    <m/>
    <m/>
    <m/>
    <m/>
    <m/>
    <m/>
    <s v="400000"/>
    <m/>
    <m/>
    <m/>
    <m/>
    <m/>
    <m/>
    <m/>
    <m/>
    <m/>
    <m/>
    <m/>
    <m/>
    <m/>
    <m/>
    <m/>
    <m/>
    <m/>
    <m/>
    <m/>
    <m/>
    <m/>
    <m/>
    <m/>
    <m/>
    <m/>
    <m/>
    <m/>
    <m/>
  </r>
  <r>
    <s v="24-0631-A0001-1"/>
    <s v="Christine L. McKibbin"/>
    <s v="Wyoming Geriatric Workforce Enhancement Program"/>
    <s v="Health Resources and Services Administration/Department of Health and Human Services"/>
    <s v="Health Resources and Services Administration/Department of Health and Human Services"/>
    <x v="0"/>
    <d v="2029-06-30T00:00:00"/>
    <x v="23"/>
    <s v="Arts &amp; Sciences"/>
    <n v="1001742"/>
    <s v="24-0631"/>
    <n v="1001742"/>
    <s v="Active"/>
    <d v="2025-01-13T14:37:13"/>
    <s v="Psychology"/>
    <n v="1"/>
    <s v="New Funding Increment"/>
    <d v="2025-01-13T00:00:00"/>
    <s v="Farrell Jean Rapp"/>
    <s v="Other Sponsored Activity"/>
    <s v="false"/>
    <s v="false"/>
    <s v="false"/>
    <s v="false"/>
    <s v="true"/>
    <s v="false"/>
    <m/>
    <m/>
    <m/>
    <s v="No"/>
    <m/>
    <s v="300000007170292"/>
    <m/>
    <m/>
    <s v="ca5602a9-c4a8-40f5-8af8-9f0ef8c8a946"/>
    <d v="2024-12-18T00:00:00"/>
    <m/>
    <m/>
    <m/>
    <s v="No"/>
    <m/>
    <d v="2025-06-30T00:00:00"/>
    <d v="2024-07-01T00:00:00"/>
    <m/>
    <s v="No"/>
    <s v="93.969"/>
    <s v="No"/>
    <m/>
    <m/>
    <m/>
    <m/>
    <m/>
    <m/>
    <s v="Arts &amp; Sciences"/>
    <m/>
    <m/>
    <m/>
    <m/>
    <m/>
    <m/>
    <m/>
    <m/>
    <m/>
    <s v="No"/>
    <m/>
    <m/>
    <s v="No"/>
    <m/>
    <s v="Kristi Hargis Stockdale"/>
    <m/>
    <m/>
    <m/>
    <m/>
    <m/>
    <m/>
    <m/>
    <m/>
    <m/>
    <m/>
    <m/>
    <m/>
    <m/>
    <m/>
    <m/>
    <m/>
    <m/>
    <m/>
    <m/>
    <m/>
    <m/>
    <m/>
    <m/>
    <m/>
    <m/>
    <m/>
    <m/>
    <m/>
    <m/>
    <m/>
    <m/>
    <m/>
    <m/>
    <m/>
    <m/>
    <m/>
    <m/>
    <m/>
    <m/>
    <m/>
    <m/>
    <s v="No"/>
    <m/>
    <m/>
    <m/>
    <m/>
    <m/>
    <m/>
    <m/>
    <m/>
    <m/>
    <m/>
    <m/>
    <m/>
    <m/>
    <m/>
    <m/>
    <m/>
    <m/>
    <m/>
    <m/>
    <m/>
    <m/>
    <m/>
    <m/>
    <m/>
    <m/>
    <m/>
    <m/>
    <m/>
    <m/>
    <m/>
    <m/>
    <m/>
    <m/>
    <m/>
    <m/>
    <m/>
    <m/>
    <m/>
    <m/>
    <m/>
    <m/>
    <m/>
    <m/>
    <m/>
    <m/>
    <m/>
    <m/>
    <m/>
    <m/>
    <m/>
    <s v="Psychology Department"/>
    <s v="300000029642084"/>
    <m/>
    <m/>
    <m/>
    <m/>
    <m/>
    <m/>
    <m/>
    <m/>
    <m/>
    <m/>
    <m/>
    <m/>
    <m/>
    <m/>
    <m/>
    <m/>
    <m/>
    <m/>
    <n v="938570"/>
    <s v="Other Sciences"/>
    <n v="15"/>
    <n v="5"/>
    <m/>
    <m/>
    <m/>
    <m/>
    <m/>
    <m/>
    <m/>
    <m/>
    <m/>
    <m/>
    <m/>
    <m/>
    <m/>
    <m/>
    <m/>
    <m/>
    <m/>
    <m/>
    <s v="No"/>
    <m/>
    <m/>
    <m/>
    <m/>
    <m/>
    <m/>
    <m/>
    <m/>
    <m/>
    <s v="No"/>
    <m/>
    <s v="No"/>
    <s v="938570"/>
    <s v="63172"/>
    <m/>
    <s v="U1Q53067"/>
    <s v="No"/>
    <m/>
    <m/>
    <s v="Vicki Marie Nelson"/>
    <s v="US Citizen"/>
    <s v="W00267836"/>
    <s v="Not Hispanic or Latino"/>
    <s v="Female"/>
    <s v="No"/>
    <m/>
    <m/>
    <s v="No"/>
    <m/>
    <m/>
    <m/>
    <m/>
    <s v="Wyoming Geriatrics Workforce Enhancement Program"/>
    <m/>
    <s v="Federal Direct"/>
    <m/>
    <s v="No"/>
    <m/>
    <s v="Award Created"/>
    <s v="Kristi Hargis Stockdale"/>
    <d v="2024-06-18T07:02:13"/>
    <m/>
    <s v="No"/>
    <m/>
    <m/>
    <m/>
    <s v="Yes"/>
    <m/>
    <s v="Yes"/>
    <s v="Other Sponsored Activities"/>
    <m/>
    <s v="Reduced F&amp;A by Sponsor: Specify the rate % and base (MTDC, TDC, Other)"/>
    <s v="63172"/>
    <s v="No"/>
    <m/>
    <m/>
    <m/>
    <m/>
    <m/>
    <s v="Grant"/>
    <s v="No"/>
    <m/>
    <m/>
    <m/>
    <s v="No"/>
    <s v="Cost Reimbursable"/>
    <m/>
    <m/>
    <m/>
    <m/>
    <m/>
    <s v="No"/>
    <m/>
    <m/>
    <m/>
    <m/>
    <m/>
    <m/>
    <m/>
    <m/>
    <m/>
    <s v="Yes"/>
    <s v="Collins, Kaylee"/>
    <m/>
    <m/>
    <s v="Arts &amp; Sciences"/>
    <m/>
    <s v="01-HRSA"/>
    <m/>
    <s v="On Campus"/>
    <s v="New"/>
    <m/>
    <m/>
    <s v="No"/>
    <m/>
    <m/>
    <s v="3 Years"/>
    <m/>
    <m/>
    <s v="8%"/>
    <s v="[Other, Annual Technical Report]"/>
    <s v="Quarterly"/>
    <s v="US Citizen"/>
    <s v="0.0"/>
    <s v="0.0"/>
    <s v="0.0"/>
    <s v="0.0"/>
    <s v="0.0"/>
    <s v="0.0"/>
    <s v="50"/>
    <s v="W04798768"/>
    <m/>
    <m/>
    <m/>
    <m/>
    <s v="Female"/>
    <s v="Psychology"/>
    <s v="300000007170292"/>
    <s v="Christine L. McKibbin"/>
    <s v="Principal Investigator"/>
    <s v="30.0"/>
    <s v="2.7"/>
    <s v="0.0"/>
    <s v="0.0"/>
    <s v="100.0"/>
    <s v="3.0"/>
    <s v="47.5"/>
    <s v="5.7"/>
    <m/>
    <m/>
    <m/>
    <m/>
    <m/>
    <m/>
    <m/>
    <m/>
    <m/>
    <m/>
    <m/>
    <s v="6U1QHP53067-01-01"/>
    <m/>
    <s v="01-HRSA"/>
    <s v="U.S. Federal Government"/>
    <m/>
    <s v="Yes"/>
    <s v="Wind River Family &amp; Community Health Care"/>
    <s v="346391"/>
    <m/>
    <s v="47476"/>
    <s v="70357"/>
    <s v="104852"/>
    <s v="214409"/>
    <m/>
    <m/>
    <m/>
    <m/>
    <s v="Wyoming_WRFCHC_Subaward_Justification.docx"/>
    <m/>
    <s v="Wyoming_Ivinson_Subaward_Justification.docx"/>
    <s v="Wyoming_CWC_Subaward_Justification.docx"/>
    <s v="Wyoming_ESTH_Subaward_Justification.docx"/>
    <s v="Wyoming_ADRC_Subaward_Justification.docx"/>
    <m/>
    <m/>
    <m/>
    <m/>
    <m/>
    <s v="07-WRFCHC"/>
    <m/>
    <m/>
    <m/>
    <s v="Ivinson Memorial Hospital"/>
    <m/>
    <s v="07-IMH"/>
    <s v="Central Wyoming College"/>
    <m/>
    <s v="06-CWYC"/>
    <s v="Eastern Shoshone Tribe"/>
    <m/>
    <s v="10-EASTSHO"/>
    <s v="ADD NEW"/>
    <m/>
    <s v="N/A"/>
    <m/>
    <m/>
    <m/>
    <m/>
    <m/>
    <m/>
    <m/>
    <m/>
    <m/>
    <m/>
    <m/>
    <m/>
    <s v="Final WyGWEP Budget Justification.docx"/>
    <s v="011123 UPDATED HRSA-24-018 GWEP MODIFIED.pdf"/>
    <s v="No"/>
    <m/>
    <s v="No"/>
    <m/>
    <m/>
    <m/>
    <m/>
    <m/>
    <m/>
    <m/>
    <m/>
    <m/>
    <m/>
    <m/>
    <s v="5000000"/>
    <m/>
    <m/>
    <m/>
    <m/>
    <m/>
    <m/>
    <m/>
    <m/>
    <m/>
    <m/>
    <m/>
    <m/>
    <m/>
    <m/>
    <m/>
    <m/>
    <m/>
    <m/>
    <m/>
    <m/>
    <m/>
    <m/>
    <m/>
    <m/>
    <m/>
    <m/>
    <m/>
    <m/>
  </r>
  <r>
    <s v="23-0192-A0001-1"/>
    <s v="Paul W. Kunkel"/>
    <s v="LCCC Financial Contribution for Transit Service"/>
    <s v="Laramie County Community College"/>
    <s v="Laramie County Community College"/>
    <x v="81"/>
    <d v="2025-09-30T00:00:00"/>
    <x v="56"/>
    <s v="Campus Operations"/>
    <n v="75000"/>
    <s v="23-0192"/>
    <n v="75000"/>
    <s v="Active"/>
    <d v="2025-01-06T08:46:14"/>
    <s v="Transportation Services"/>
    <n v="1"/>
    <s v="New Funding Increment"/>
    <d v="2025-01-06T00:00:00"/>
    <s v="Farrell Jean Rapp"/>
    <s v="Other Sponsored Activity"/>
    <s v="false"/>
    <s v="false"/>
    <s v="false"/>
    <s v="false"/>
    <s v="false"/>
    <s v="false"/>
    <m/>
    <m/>
    <m/>
    <s v="No"/>
    <m/>
    <s v="300000007170615"/>
    <m/>
    <m/>
    <s v="cd3e7879-1e9f-4f04-a3e3-f54e09ce323e"/>
    <d v="2024-12-05T00:00:00"/>
    <m/>
    <m/>
    <m/>
    <s v="No"/>
    <m/>
    <d v="2025-09-30T00:00:00"/>
    <d v="2018-10-01T00:00:00"/>
    <m/>
    <s v="No"/>
    <s v="NONFED"/>
    <s v="No"/>
    <m/>
    <m/>
    <m/>
    <m/>
    <m/>
    <m/>
    <s v="Administration &amp; Finance"/>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Transportation Services"/>
    <s v="300000007170615"/>
    <m/>
    <m/>
    <m/>
    <m/>
    <m/>
    <m/>
    <m/>
    <m/>
    <m/>
    <m/>
    <m/>
    <m/>
    <m/>
    <m/>
    <m/>
    <m/>
    <m/>
    <m/>
    <n v="75000"/>
    <s v="Non-Science and Engineering Fields"/>
    <n v="15"/>
    <n v="5"/>
    <m/>
    <m/>
    <m/>
    <m/>
    <m/>
    <m/>
    <m/>
    <m/>
    <m/>
    <m/>
    <m/>
    <m/>
    <m/>
    <m/>
    <m/>
    <m/>
    <m/>
    <m/>
    <s v="No"/>
    <m/>
    <m/>
    <m/>
    <m/>
    <m/>
    <m/>
    <m/>
    <m/>
    <m/>
    <s v="No"/>
    <m/>
    <s v="No"/>
    <s v="75000"/>
    <s v="0"/>
    <m/>
    <m/>
    <s v="No"/>
    <m/>
    <m/>
    <s v="Kristin Emily Blevins"/>
    <s v="US Citizen"/>
    <s v="W03016442"/>
    <s v="Not Hispanic or Latino"/>
    <s v="Female"/>
    <s v="No"/>
    <m/>
    <m/>
    <s v="No"/>
    <m/>
    <m/>
    <m/>
    <m/>
    <s v="LCCC Financial Contribution for Transit Service"/>
    <m/>
    <s v="Non-Federal"/>
    <m/>
    <s v="No"/>
    <m/>
    <s v="Award Created"/>
    <s v="Legacy Loader"/>
    <d v="2023-04-24T18:28:40"/>
    <m/>
    <s v="No"/>
    <m/>
    <m/>
    <m/>
    <s v="Yes"/>
    <m/>
    <s v="Yes"/>
    <s v="Other Sponsored Activities"/>
    <m/>
    <s v="Reduced F&amp;A by Sponsor: Specify the rate % and base (MTDC, TDC, Other)"/>
    <s v="0"/>
    <s v="No"/>
    <m/>
    <m/>
    <m/>
    <s v="1004043"/>
    <s v="MOU"/>
    <s v="Other"/>
    <s v="No"/>
    <m/>
    <m/>
    <m/>
    <s v="No"/>
    <s v="Fixed Price"/>
    <m/>
    <m/>
    <m/>
    <m/>
    <m/>
    <s v="No"/>
    <m/>
    <m/>
    <s v="Other Non-S&amp;E Fields"/>
    <m/>
    <m/>
    <m/>
    <m/>
    <m/>
    <m/>
    <s v="Yes"/>
    <s v="Gull, Colby"/>
    <m/>
    <m/>
    <s v="Campus Operations"/>
    <m/>
    <s v="06-LCCC"/>
    <m/>
    <s v="On Campus"/>
    <s v="Renewal"/>
    <m/>
    <m/>
    <s v="No"/>
    <m/>
    <m/>
    <s v="10 Years"/>
    <m/>
    <m/>
    <s v="NONE"/>
    <m/>
    <m/>
    <s v="US Citizen"/>
    <m/>
    <m/>
    <m/>
    <m/>
    <m/>
    <m/>
    <s v="100"/>
    <s v="W01747566"/>
    <s v="Not Hispanic or Latino"/>
    <m/>
    <m/>
    <m/>
    <s v="Male"/>
    <s v="Transportation Services"/>
    <s v="300000007170615"/>
    <s v="Paul W. Kunkel"/>
    <s v="Principal Investigator"/>
    <m/>
    <m/>
    <m/>
    <m/>
    <m/>
    <m/>
    <s v="0.0"/>
    <s v="0.0"/>
    <m/>
    <m/>
    <m/>
    <m/>
    <m/>
    <m/>
    <m/>
    <m/>
    <m/>
    <m/>
    <m/>
    <s v="08272018REV001"/>
    <m/>
    <s v="06-LCCC"/>
    <s v="Institutions of Higher Education"/>
    <m/>
    <s v="No"/>
    <m/>
    <m/>
    <m/>
    <m/>
    <m/>
    <m/>
    <m/>
    <m/>
    <m/>
    <m/>
    <m/>
    <m/>
    <m/>
    <m/>
    <m/>
    <m/>
    <m/>
    <m/>
    <m/>
    <m/>
    <m/>
    <m/>
    <m/>
    <m/>
    <m/>
    <m/>
    <m/>
    <m/>
    <m/>
    <m/>
    <m/>
    <m/>
    <m/>
    <m/>
    <m/>
    <m/>
    <m/>
    <m/>
    <m/>
    <m/>
    <m/>
    <m/>
    <m/>
    <m/>
    <m/>
    <m/>
    <m/>
    <m/>
    <m/>
    <m/>
    <s v="Budget.docx"/>
    <s v="kunkle lccc gs.pdf"/>
    <s v="No"/>
    <m/>
    <s v="No"/>
    <m/>
    <m/>
    <m/>
    <m/>
    <m/>
    <m/>
    <m/>
    <m/>
    <m/>
    <m/>
    <m/>
    <s v="75000"/>
    <m/>
    <m/>
    <m/>
    <m/>
    <m/>
    <m/>
    <m/>
    <m/>
    <m/>
    <m/>
    <m/>
    <m/>
    <m/>
    <m/>
    <m/>
    <m/>
    <m/>
    <m/>
    <m/>
    <m/>
    <m/>
    <m/>
    <m/>
    <m/>
    <m/>
    <m/>
    <m/>
    <m/>
  </r>
  <r>
    <s v="25-0370-A0001"/>
    <s v="Paul V.M. Flesher"/>
    <s v="American Heritage Center: Wyoming History in Seventy-six objects for State's Semiquincentennial Celebration"/>
    <s v="Wyoming State Parks and Cultural Resources"/>
    <m/>
    <x v="82"/>
    <d v="2026-07-04T00:00:00"/>
    <x v="52"/>
    <m/>
    <n v="31000"/>
    <s v="25-0370"/>
    <n v="31000"/>
    <s v="Active"/>
    <d v="2025-01-10T15:59:31"/>
    <s v="American Heritage Center"/>
    <n v="0"/>
    <s v="Original Award"/>
    <m/>
    <m/>
    <s v="Other Sponsored Activity"/>
    <m/>
    <m/>
    <m/>
    <m/>
    <m/>
    <m/>
    <m/>
    <m/>
    <m/>
    <s v="No"/>
    <m/>
    <s v="300000007166538"/>
    <m/>
    <m/>
    <s v="14505e9a-3e5e-4ad3-9377-d270b01a383e"/>
    <d v="2025-02-17T00:00:00"/>
    <m/>
    <m/>
    <m/>
    <s v="No"/>
    <m/>
    <d v="2026-07-04T00:00:00"/>
    <d v="2025-02-17T00:00:00"/>
    <m/>
    <s v="No"/>
    <s v="NONFED"/>
    <s v="No"/>
    <m/>
    <m/>
    <m/>
    <m/>
    <m/>
    <s v="false"/>
    <s v="Academic Affairs"/>
    <m/>
    <m/>
    <m/>
    <m/>
    <m/>
    <m/>
    <m/>
    <m/>
    <m/>
    <s v="No"/>
    <m/>
    <m/>
    <s v="No"/>
    <m/>
    <s v="Farrell Jean Rapp"/>
    <m/>
    <m/>
    <m/>
    <m/>
    <m/>
    <m/>
    <m/>
    <m/>
    <m/>
    <m/>
    <m/>
    <m/>
    <m/>
    <m/>
    <m/>
    <m/>
    <m/>
    <m/>
    <m/>
    <m/>
    <m/>
    <m/>
    <m/>
    <m/>
    <m/>
    <m/>
    <m/>
    <m/>
    <m/>
    <m/>
    <m/>
    <m/>
    <m/>
    <m/>
    <m/>
    <m/>
    <m/>
    <m/>
    <m/>
    <m/>
    <m/>
    <s v="No"/>
    <m/>
    <m/>
    <m/>
    <m/>
    <m/>
    <m/>
    <m/>
    <m/>
    <m/>
    <m/>
    <m/>
    <m/>
    <m/>
    <m/>
    <m/>
    <m/>
    <m/>
    <m/>
    <m/>
    <m/>
    <m/>
    <m/>
    <m/>
    <m/>
    <m/>
    <m/>
    <m/>
    <m/>
    <m/>
    <m/>
    <m/>
    <m/>
    <m/>
    <m/>
    <m/>
    <m/>
    <m/>
    <m/>
    <m/>
    <m/>
    <m/>
    <m/>
    <m/>
    <m/>
    <m/>
    <m/>
    <m/>
    <m/>
    <m/>
    <m/>
    <s v="American Heritage Center"/>
    <s v="300000007166538"/>
    <m/>
    <m/>
    <m/>
    <m/>
    <m/>
    <m/>
    <m/>
    <m/>
    <m/>
    <m/>
    <m/>
    <m/>
    <m/>
    <m/>
    <m/>
    <m/>
    <m/>
    <m/>
    <n v="31000"/>
    <s v="Social Sciences"/>
    <n v="15"/>
    <n v="5"/>
    <m/>
    <m/>
    <m/>
    <m/>
    <m/>
    <m/>
    <m/>
    <m/>
    <m/>
    <m/>
    <m/>
    <m/>
    <m/>
    <m/>
    <m/>
    <m/>
    <m/>
    <m/>
    <s v="No"/>
    <m/>
    <s v="No"/>
    <m/>
    <m/>
    <m/>
    <m/>
    <m/>
    <m/>
    <m/>
    <s v="No"/>
    <m/>
    <s v="No"/>
    <n v="31000"/>
    <n v="0"/>
    <m/>
    <m/>
    <s v="No"/>
    <m/>
    <m/>
    <s v="Anna Larson"/>
    <s v="US Citizen"/>
    <s v="W09443254"/>
    <s v="Not Hispanic or Latino"/>
    <s v="Female"/>
    <s v="No"/>
    <m/>
    <m/>
    <s v="No"/>
    <m/>
    <m/>
    <m/>
    <m/>
    <s v="American heritage Center: Creating a Book/website called Wyoming's History in seventy-six objects for the State's Semiquincentennial celebration"/>
    <m/>
    <s v="Non-Federal"/>
    <m/>
    <s v="No"/>
    <m/>
    <s v="Award Created"/>
    <s v="Farrell Jean Rapp"/>
    <d v="2025-01-10T15:59:31"/>
    <m/>
    <s v="No"/>
    <m/>
    <m/>
    <m/>
    <s v="Yes"/>
    <n v="1"/>
    <s v="No"/>
    <s v="Other Sponsored Activities"/>
    <m/>
    <s v="Reduced F&amp;A by Sponsor: Specify the rate % and base (MTDC, TDC, Other)"/>
    <n v="0"/>
    <s v="No"/>
    <m/>
    <m/>
    <m/>
    <m/>
    <m/>
    <s v="Grant"/>
    <s v="No"/>
    <m/>
    <m/>
    <m/>
    <s v="Yes"/>
    <s v="Cost Reimbursable"/>
    <m/>
    <m/>
    <m/>
    <m/>
    <m/>
    <s v="No"/>
    <m/>
    <m/>
    <m/>
    <m/>
    <m/>
    <m/>
    <m/>
    <n v="1"/>
    <m/>
    <s v="No"/>
    <s v="Wroblewski, Mitchell"/>
    <m/>
    <m/>
    <s v="Academic Affairs"/>
    <m/>
    <m/>
    <m/>
    <s v="On Campus"/>
    <s v="New"/>
    <m/>
    <m/>
    <s v="No"/>
    <m/>
    <m/>
    <s v="10 Years"/>
    <m/>
    <m/>
    <n v="0"/>
    <s v="Final Technical Report"/>
    <m/>
    <s v="US Citizen"/>
    <m/>
    <m/>
    <m/>
    <m/>
    <m/>
    <m/>
    <n v="100"/>
    <s v="W01765766"/>
    <s v="Not Hispanic or Latino"/>
    <m/>
    <m/>
    <m/>
    <s v="Male"/>
    <s v="American Heritage Center"/>
    <s v="300000007166538"/>
    <s v="Paul V.M. Flesher"/>
    <s v="Principal Investigator"/>
    <m/>
    <m/>
    <m/>
    <m/>
    <m/>
    <m/>
    <n v="0"/>
    <n v="0"/>
    <m/>
    <m/>
    <m/>
    <m/>
    <m/>
    <m/>
    <m/>
    <m/>
    <m/>
    <m/>
    <s v="Political Science and Government"/>
    <s v="NONE"/>
    <m/>
    <s v="02-WSPAHS"/>
    <s v="Wyoming State Governmental Entities"/>
    <m/>
    <s v="No"/>
    <m/>
    <m/>
    <m/>
    <m/>
    <m/>
    <m/>
    <m/>
    <m/>
    <m/>
    <m/>
    <m/>
    <m/>
    <m/>
    <m/>
    <m/>
    <m/>
    <m/>
    <m/>
    <m/>
    <m/>
    <m/>
    <m/>
    <m/>
    <m/>
    <m/>
    <m/>
    <m/>
    <m/>
    <m/>
    <m/>
    <m/>
    <m/>
    <m/>
    <m/>
    <m/>
    <m/>
    <m/>
    <m/>
    <m/>
    <m/>
    <m/>
    <m/>
    <m/>
    <m/>
    <m/>
    <m/>
    <m/>
    <m/>
    <m/>
    <m/>
    <s v="2024-12 UW-American Heritage Center- for sign_encrypted_.pdf,Budget Justification.pdf"/>
    <s v="2024-12 UW-American Heritage Center- for sign_encrypted_.pdf"/>
    <s v="No"/>
    <m/>
    <s v="No"/>
    <m/>
    <m/>
    <m/>
    <m/>
    <m/>
    <m/>
    <m/>
    <m/>
    <m/>
    <m/>
    <m/>
    <n v="31000"/>
    <m/>
    <m/>
    <m/>
    <m/>
    <m/>
    <m/>
    <m/>
    <m/>
    <m/>
    <m/>
    <m/>
    <m/>
    <s v="[Arapaho Tribe of the Wind River Reservation, Wyoming, Eastern Shoshone Tribe of the Wind River Reservation, Wyoming]"/>
    <s v="Yes"/>
    <m/>
    <s v="Other"/>
    <s v="Sponsor is the official owner of all documents"/>
    <m/>
    <m/>
    <m/>
    <m/>
    <m/>
    <m/>
    <m/>
    <m/>
    <m/>
    <m/>
    <m/>
  </r>
  <r>
    <s v="25-0389-A0001"/>
    <s v="Autumn Eakin"/>
    <s v="Partnering for Progress:  Stakeholder Insights intoIndustrial Carbon Strategies"/>
    <s v="The Nature Conservancy"/>
    <m/>
    <x v="83"/>
    <d v="2026-01-31T00:00:00"/>
    <x v="12"/>
    <m/>
    <n v="54356.36"/>
    <s v="25-0389"/>
    <n v="54356.36"/>
    <s v="Active"/>
    <d v="2025-01-31T15:01:52"/>
    <s v="School of Energy Resources Directors Office"/>
    <n v="0"/>
    <s v="Original Award"/>
    <m/>
    <m/>
    <s v="Basic Research"/>
    <m/>
    <m/>
    <m/>
    <m/>
    <m/>
    <m/>
    <m/>
    <m/>
    <s v="Request for invoice"/>
    <s v="No"/>
    <s v="Evelyn Renee Kelley"/>
    <s v="300000007170655"/>
    <m/>
    <m/>
    <s v="213074ba-2bae-4b8c-b3b7-0df07159ea76"/>
    <m/>
    <m/>
    <m/>
    <m/>
    <s v="No"/>
    <m/>
    <d v="2026-01-31T00:00:00"/>
    <d v="2025-02-03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47266.400000000001"/>
    <s v="Geosciences, Atmospheric Sciences, and Ocean Sciences"/>
    <n v="15"/>
    <n v="5"/>
    <m/>
    <m/>
    <m/>
    <m/>
    <m/>
    <m/>
    <m/>
    <m/>
    <m/>
    <m/>
    <m/>
    <m/>
    <m/>
    <m/>
    <m/>
    <m/>
    <m/>
    <m/>
    <s v="No"/>
    <m/>
    <s v="No"/>
    <m/>
    <m/>
    <m/>
    <m/>
    <m/>
    <m/>
    <m/>
    <s v="No"/>
    <m/>
    <s v="No"/>
    <n v="47266.400000000001"/>
    <n v="7089.96"/>
    <m/>
    <m/>
    <s v="No"/>
    <m/>
    <m/>
    <s v="Rachel Michelle Ferrell"/>
    <s v="US Citizen"/>
    <s v="W02257061"/>
    <s v="Not Hispanic or Latino"/>
    <s v="Female"/>
    <s v="No"/>
    <m/>
    <m/>
    <s v="No"/>
    <m/>
    <m/>
    <m/>
    <m/>
    <s v="Partnering for Progress:  Stakeholder Insights into Industrial Carbon Strategies"/>
    <s v="Geological and Earth Sciences"/>
    <s v="Non-Federal"/>
    <m/>
    <s v="No"/>
    <m/>
    <s v="Award Created"/>
    <s v="Thomas Abraham Lentner"/>
    <d v="2025-01-31T15:01:51"/>
    <m/>
    <s v="No"/>
    <m/>
    <m/>
    <m/>
    <s v="Yes"/>
    <n v="1"/>
    <s v="No"/>
    <s v="Research"/>
    <m/>
    <s v="Reduced F&amp;A by Sponsor: Specify the rate % and base (MTDC, TDC, Other)"/>
    <n v="7089.96"/>
    <s v="No"/>
    <m/>
    <m/>
    <m/>
    <m/>
    <m/>
    <s v="Contract"/>
    <s v="No"/>
    <m/>
    <m/>
    <m/>
    <s v="No"/>
    <s v="Fixed Price"/>
    <m/>
    <m/>
    <m/>
    <m/>
    <m/>
    <s v="No"/>
    <m/>
    <m/>
    <m/>
    <m/>
    <m/>
    <m/>
    <m/>
    <n v="1"/>
    <m/>
    <s v="Yes"/>
    <s v="Shuler, Lori"/>
    <m/>
    <m/>
    <s v="School of Energy Resources"/>
    <m/>
    <m/>
    <m/>
    <s v="On Campus"/>
    <s v="New"/>
    <m/>
    <m/>
    <s v="No"/>
    <m/>
    <m/>
    <s v="10 Years"/>
    <m/>
    <m/>
    <s v="15% MTDC"/>
    <m/>
    <m/>
    <m/>
    <m/>
    <m/>
    <m/>
    <m/>
    <m/>
    <m/>
    <n v="100"/>
    <s v="W10432081"/>
    <s v="Not Hispanic or Latino"/>
    <m/>
    <m/>
    <m/>
    <s v="Female"/>
    <s v="School of Energy Resources Directors Office"/>
    <s v="300000007170655"/>
    <s v="Autumn Eakin"/>
    <s v="Principal Investigator"/>
    <m/>
    <m/>
    <m/>
    <m/>
    <m/>
    <m/>
    <n v="0"/>
    <n v="0"/>
    <m/>
    <m/>
    <m/>
    <m/>
    <m/>
    <m/>
    <m/>
    <m/>
    <m/>
    <m/>
    <m/>
    <s v="P119105-F11089-0"/>
    <m/>
    <s v="07-TNC"/>
    <s v="Non-Profit Organizations"/>
    <m/>
    <s v="No"/>
    <m/>
    <m/>
    <m/>
    <m/>
    <m/>
    <m/>
    <m/>
    <m/>
    <m/>
    <m/>
    <m/>
    <m/>
    <m/>
    <m/>
    <m/>
    <m/>
    <m/>
    <m/>
    <m/>
    <m/>
    <m/>
    <m/>
    <m/>
    <m/>
    <m/>
    <m/>
    <m/>
    <m/>
    <m/>
    <m/>
    <m/>
    <m/>
    <m/>
    <m/>
    <m/>
    <m/>
    <m/>
    <m/>
    <m/>
    <m/>
    <m/>
    <m/>
    <m/>
    <m/>
    <m/>
    <m/>
    <m/>
    <m/>
    <m/>
    <m/>
    <s v="TNC-UW-NextPhase_Industrial_Carbon_Management_(abes notes).xlsx"/>
    <s v="University Indirect Policy WY TNC 2023 (1).pdf"/>
    <s v="No"/>
    <m/>
    <s v="No"/>
    <m/>
    <m/>
    <m/>
    <m/>
    <m/>
    <m/>
    <m/>
    <m/>
    <m/>
    <m/>
    <m/>
    <n v="54356.36"/>
    <m/>
    <m/>
    <m/>
    <m/>
    <m/>
    <m/>
    <m/>
    <m/>
    <m/>
    <m/>
    <m/>
    <m/>
    <m/>
    <s v="No"/>
    <m/>
    <m/>
    <m/>
    <m/>
    <m/>
    <m/>
    <m/>
    <m/>
    <m/>
    <m/>
    <m/>
    <m/>
    <m/>
    <m/>
  </r>
  <r>
    <s v="25-0463-A0001"/>
    <s v="Anna Lisa D. Chalfoun"/>
    <s v="Loggerhead Shrike Populations (Raynes)"/>
    <s v="Meg and Bert Raynes Wildlife Fund"/>
    <m/>
    <x v="84"/>
    <d v="2026-12-31T00:00:00"/>
    <x v="1"/>
    <m/>
    <n v="4521"/>
    <s v="25-0463"/>
    <n v="4521"/>
    <s v="In Review &amp; Negotiation"/>
    <d v="2025-02-20T12:57:40"/>
    <s v="Wyoming Coop Unit"/>
    <n v="0"/>
    <s v="Original Award"/>
    <m/>
    <m/>
    <s v="Applied Research"/>
    <m/>
    <m/>
    <m/>
    <m/>
    <m/>
    <m/>
    <m/>
    <m/>
    <m/>
    <s v="No"/>
    <s v="Farrell Jean Rapp"/>
    <s v="300000007170004"/>
    <m/>
    <m/>
    <s v="24f7b347-26e0-4293-b762-7a6d011164f0"/>
    <m/>
    <m/>
    <m/>
    <m/>
    <s v="No"/>
    <m/>
    <d v="2026-12-31T00:00:00"/>
    <d v="2025-02-18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4521"/>
    <s v="Life Sciences"/>
    <n v="15"/>
    <n v="5"/>
    <m/>
    <m/>
    <m/>
    <m/>
    <m/>
    <m/>
    <m/>
    <m/>
    <m/>
    <m/>
    <m/>
    <m/>
    <m/>
    <m/>
    <m/>
    <m/>
    <m/>
    <m/>
    <s v="No"/>
    <m/>
    <s v="No"/>
    <m/>
    <m/>
    <m/>
    <m/>
    <m/>
    <m/>
    <m/>
    <s v="No"/>
    <m/>
    <s v="No"/>
    <n v="4521"/>
    <n v="0"/>
    <m/>
    <m/>
    <s v="No"/>
    <m/>
    <m/>
    <s v="Vanessa Danielle Simoneau"/>
    <s v="US Citizen"/>
    <s v="W03592220"/>
    <s v="Not Hispanic or Latino"/>
    <s v="Female"/>
    <s v="No"/>
    <m/>
    <m/>
    <s v="No"/>
    <m/>
    <m/>
    <m/>
    <m/>
    <s v="The Interplay of Site Fidelity and Habitat Alteration in the Decline of Loggerhead Shrike Populations"/>
    <m/>
    <s v="Non-Federal"/>
    <m/>
    <s v="No"/>
    <m/>
    <s v="Award Created"/>
    <s v="Janissa Marie Analissia Martinez"/>
    <d v="2025-02-20T12:57:39"/>
    <m/>
    <s v="No"/>
    <s v="Approved"/>
    <d v="2023-05-31T00:00:00"/>
    <s v="20230531AC00596-01"/>
    <s v="Yes"/>
    <n v="1"/>
    <s v="No"/>
    <s v="Research"/>
    <m/>
    <s v="Reduced F&amp;A by Sponsor: Specify the rate % and base (MTDC, TDC, Other)"/>
    <n v="0"/>
    <s v="No"/>
    <m/>
    <m/>
    <m/>
    <m/>
    <m/>
    <s v="Grant"/>
    <s v="No"/>
    <m/>
    <m/>
    <m/>
    <s v="No"/>
    <s v="Other"/>
    <s v="Check"/>
    <m/>
    <m/>
    <m/>
    <s v="Other Life Sciences"/>
    <s v="Yes"/>
    <m/>
    <m/>
    <m/>
    <m/>
    <m/>
    <m/>
    <m/>
    <n v="1"/>
    <m/>
    <s v="Yes"/>
    <s v="Collins, Kaylee"/>
    <m/>
    <m/>
    <s v="Agriculture, Life Sciences,  &amp; Natural Resources"/>
    <m/>
    <m/>
    <m/>
    <s v="On Campus"/>
    <s v="New"/>
    <m/>
    <m/>
    <s v="No"/>
    <m/>
    <m/>
    <s v="10 Years"/>
    <m/>
    <m/>
    <s v="0% - per sponsor"/>
    <s v="Final Technical Report"/>
    <m/>
    <m/>
    <m/>
    <m/>
    <m/>
    <m/>
    <m/>
    <m/>
    <n v="100"/>
    <s v="W04723357"/>
    <m/>
    <m/>
    <m/>
    <m/>
    <s v="Female"/>
    <s v="Wyoming Coop Unit"/>
    <s v="300000007170004"/>
    <s v="Anna Lisa D. Chalfoun"/>
    <s v="Principal Investigator"/>
    <m/>
    <m/>
    <m/>
    <m/>
    <m/>
    <m/>
    <n v="0"/>
    <n v="0"/>
    <m/>
    <m/>
    <m/>
    <m/>
    <m/>
    <m/>
    <m/>
    <m/>
    <m/>
    <m/>
    <m/>
    <s v="NONE"/>
    <m/>
    <s v="07-RAYNES"/>
    <s v="Non-Profit Organizations"/>
    <m/>
    <s v="No"/>
    <m/>
    <m/>
    <m/>
    <m/>
    <m/>
    <m/>
    <m/>
    <m/>
    <m/>
    <m/>
    <m/>
    <m/>
    <m/>
    <m/>
    <m/>
    <m/>
    <m/>
    <m/>
    <m/>
    <m/>
    <m/>
    <m/>
    <m/>
    <m/>
    <m/>
    <m/>
    <m/>
    <m/>
    <m/>
    <m/>
    <m/>
    <m/>
    <m/>
    <m/>
    <m/>
    <m/>
    <m/>
    <m/>
    <m/>
    <m/>
    <m/>
    <m/>
    <m/>
    <m/>
    <m/>
    <m/>
    <m/>
    <m/>
    <m/>
    <m/>
    <s v="LOSH Budget_MBRWF.xlsx"/>
    <s v="MBRWF APPLICATION CHECKLIST.pdf"/>
    <s v="No"/>
    <m/>
    <s v="No"/>
    <m/>
    <m/>
    <m/>
    <m/>
    <m/>
    <m/>
    <m/>
    <m/>
    <m/>
    <m/>
    <m/>
    <n v="4521"/>
    <m/>
    <m/>
    <m/>
    <m/>
    <m/>
    <m/>
    <m/>
    <m/>
    <m/>
    <m/>
    <m/>
    <m/>
    <m/>
    <s v="No"/>
    <m/>
    <m/>
    <m/>
    <m/>
    <m/>
    <m/>
    <m/>
    <m/>
    <m/>
    <m/>
    <m/>
    <m/>
    <m/>
    <m/>
  </r>
  <r>
    <s v="25-0119-A0002"/>
    <s v="David W. Lucke"/>
    <s v="TDA-ITC Large-Scale Pilot Testing"/>
    <s v="TDA Research"/>
    <s v="U.S. Department of Energy"/>
    <x v="85"/>
    <d v="2031-03-04T00:00:00"/>
    <x v="12"/>
    <m/>
    <n v="1"/>
    <s v="25-0119"/>
    <n v="0"/>
    <s v="Set Up In Progress"/>
    <d v="2025-02-14T16:39:34"/>
    <s v="School of Energy Resources Directors Office"/>
    <n v="0"/>
    <s v="Original Award"/>
    <m/>
    <m/>
    <s v="Applied Research"/>
    <m/>
    <m/>
    <m/>
    <m/>
    <m/>
    <m/>
    <m/>
    <m/>
    <s v="UW -ITC is currently providing $52,500 for Phase I. Phase 2-4 is expected to begin negations in January 2025."/>
    <s v="No"/>
    <m/>
    <s v="300000007170655"/>
    <m/>
    <m/>
    <s v="4d4f7669-af00-42fc-ba40-2f63760b0a84"/>
    <m/>
    <m/>
    <m/>
    <m/>
    <s v="No"/>
    <m/>
    <d v="2031-03-04T00:00:00"/>
    <d v="2025-02-28T00:00:00"/>
    <m/>
    <s v="No"/>
    <s v="81.XXX"/>
    <s v="No"/>
    <m/>
    <m/>
    <m/>
    <m/>
    <m/>
    <s v="true"/>
    <s v="School of Energy Resources"/>
    <m/>
    <m/>
    <m/>
    <m/>
    <m/>
    <m/>
    <m/>
    <m/>
    <m/>
    <s v="No"/>
    <m/>
    <m/>
    <s v="No"/>
    <m/>
    <s v="Thomas Abraham Lentner"/>
    <m/>
    <m/>
    <m/>
    <m/>
    <m/>
    <m/>
    <m/>
    <m/>
    <m/>
    <m/>
    <n v="2000000"/>
    <m/>
    <m/>
    <m/>
    <m/>
    <m/>
    <m/>
    <m/>
    <m/>
    <m/>
    <m/>
    <m/>
    <m/>
    <m/>
    <m/>
    <m/>
    <m/>
    <m/>
    <m/>
    <m/>
    <m/>
    <m/>
    <m/>
    <m/>
    <m/>
    <m/>
    <m/>
    <m/>
    <m/>
    <m/>
    <m/>
    <s v="Yes"/>
    <s v="University of Wyoming"/>
    <m/>
    <m/>
    <m/>
    <m/>
    <m/>
    <m/>
    <m/>
    <m/>
    <m/>
    <s v="Cash"/>
    <m/>
    <m/>
    <m/>
    <m/>
    <m/>
    <m/>
    <m/>
    <m/>
    <m/>
    <s v="School of Energy Resources Directors Office"/>
    <s v="300000007170655"/>
    <m/>
    <m/>
    <m/>
    <m/>
    <m/>
    <m/>
    <m/>
    <m/>
    <m/>
    <m/>
    <m/>
    <m/>
    <m/>
    <m/>
    <m/>
    <m/>
    <m/>
    <m/>
    <m/>
    <m/>
    <m/>
    <m/>
    <m/>
    <m/>
    <m/>
    <m/>
    <s v="WITC consulting services.  Use and lost revenue related to use of test bay.  Unrecovered IDC, Off-campus research IDC rate (26%) on consulting services dedicated to project"/>
    <m/>
    <s v="School of Energy Resources Directors Office"/>
    <s v="300000007170655"/>
    <m/>
    <m/>
    <m/>
    <m/>
    <m/>
    <m/>
    <m/>
    <m/>
    <m/>
    <m/>
    <m/>
    <m/>
    <m/>
    <m/>
    <m/>
    <m/>
    <m/>
    <m/>
    <n v="1"/>
    <s v="Other Sciences"/>
    <n v="15"/>
    <n v="5"/>
    <m/>
    <m/>
    <m/>
    <m/>
    <m/>
    <m/>
    <m/>
    <m/>
    <m/>
    <m/>
    <m/>
    <m/>
    <m/>
    <m/>
    <m/>
    <m/>
    <m/>
    <m/>
    <s v="No"/>
    <m/>
    <s v="No"/>
    <m/>
    <m/>
    <m/>
    <m/>
    <m/>
    <m/>
    <m/>
    <s v="No"/>
    <m/>
    <s v="No"/>
    <n v="0"/>
    <n v="0"/>
    <m/>
    <s v="DE-CD000054"/>
    <s v="No"/>
    <m/>
    <m/>
    <s v="Rachel Michelle Ferrell"/>
    <s v="US Citizen"/>
    <s v="W02257061"/>
    <s v="Not Hispanic or Latino"/>
    <s v="Female"/>
    <s v="No"/>
    <m/>
    <m/>
    <s v="No"/>
    <m/>
    <m/>
    <m/>
    <m/>
    <s v="Large-Scale Pilot Testing of Sorbent Based Post Combustion Carbon Capture System"/>
    <m/>
    <s v="Federal Passthrough"/>
    <m/>
    <s v="No"/>
    <m/>
    <s v="Award Created"/>
    <s v="Thomas Abraham Lentner"/>
    <d v="2025-02-14T16:39:33"/>
    <m/>
    <s v="No"/>
    <m/>
    <m/>
    <m/>
    <s v="No"/>
    <n v="1"/>
    <s v="No"/>
    <s v="Research"/>
    <s v="26% MTDC"/>
    <m/>
    <n v="0"/>
    <s v="No"/>
    <m/>
    <m/>
    <m/>
    <m/>
    <m/>
    <s v="Contract"/>
    <s v="No"/>
    <m/>
    <m/>
    <m/>
    <s v="No"/>
    <s v="Cost Reimbursable"/>
    <m/>
    <m/>
    <m/>
    <m/>
    <m/>
    <s v="No"/>
    <s v="Required"/>
    <m/>
    <m/>
    <m/>
    <m/>
    <m/>
    <m/>
    <n v="1"/>
    <m/>
    <s v="Yes"/>
    <s v="Shuler, Lori"/>
    <m/>
    <m/>
    <s v="School of Energy Resources"/>
    <m/>
    <s v="01-USDOE"/>
    <m/>
    <s v="Off Campus"/>
    <s v="Non-Competing Continuation"/>
    <m/>
    <m/>
    <s v="No"/>
    <m/>
    <m/>
    <s v="3 Years"/>
    <m/>
    <m/>
    <m/>
    <m/>
    <m/>
    <m/>
    <m/>
    <m/>
    <n v="0"/>
    <n v="0"/>
    <m/>
    <m/>
    <n v="100"/>
    <s v="W00277223"/>
    <s v="Not Hispanic or Latino"/>
    <m/>
    <m/>
    <m/>
    <s v="Male"/>
    <s v="School of Energy Resources Directors Office"/>
    <s v="300000007170655"/>
    <s v="David W. Lucke"/>
    <s v="Principal Investigator"/>
    <m/>
    <m/>
    <n v="0"/>
    <n v="0"/>
    <m/>
    <m/>
    <n v="0"/>
    <n v="0"/>
    <m/>
    <m/>
    <m/>
    <m/>
    <m/>
    <m/>
    <m/>
    <m/>
    <m/>
    <m/>
    <m/>
    <m/>
    <s v="Industry"/>
    <s v="05-TDA"/>
    <s v="Industry"/>
    <m/>
    <s v="No"/>
    <m/>
    <m/>
    <m/>
    <m/>
    <m/>
    <m/>
    <m/>
    <m/>
    <m/>
    <m/>
    <m/>
    <m/>
    <m/>
    <m/>
    <m/>
    <m/>
    <m/>
    <m/>
    <m/>
    <m/>
    <m/>
    <m/>
    <m/>
    <m/>
    <m/>
    <m/>
    <m/>
    <m/>
    <m/>
    <m/>
    <m/>
    <m/>
    <m/>
    <m/>
    <m/>
    <m/>
    <m/>
    <m/>
    <m/>
    <m/>
    <m/>
    <m/>
    <m/>
    <m/>
    <m/>
    <m/>
    <m/>
    <m/>
    <m/>
    <m/>
    <s v="Lucke Cost Share TDA WITC DRAFT budget.xlsx"/>
    <m/>
    <s v="No"/>
    <m/>
    <s v="No"/>
    <m/>
    <m/>
    <m/>
    <m/>
    <m/>
    <m/>
    <m/>
    <m/>
    <m/>
    <m/>
    <n v="2000000"/>
    <n v="2000000"/>
    <m/>
    <m/>
    <m/>
    <m/>
    <m/>
    <m/>
    <m/>
    <m/>
    <m/>
    <m/>
    <m/>
    <m/>
    <m/>
    <s v="No"/>
    <m/>
    <m/>
    <m/>
    <m/>
    <m/>
    <m/>
    <m/>
    <m/>
    <m/>
    <m/>
    <m/>
    <m/>
    <m/>
    <m/>
  </r>
  <r>
    <s v="25-0475-A0001"/>
    <s v="Kevin L. Monteith"/>
    <s v="Evaluating the Efficacy of Treatments for Enhancing Moose Habitat"/>
    <s v="Wyoming Wildlife and Natural Resource Trust"/>
    <m/>
    <x v="86"/>
    <d v="2028-06-30T00:00:00"/>
    <x v="6"/>
    <m/>
    <n v="140000"/>
    <s v="25-0475"/>
    <n v="140000"/>
    <s v="Active"/>
    <d v="2025-02-05T11:33:55"/>
    <s v="Haub School of Environment &amp; Natural Resources"/>
    <n v="0"/>
    <s v="Original Award"/>
    <m/>
    <m/>
    <s v="Applied Research"/>
    <m/>
    <m/>
    <m/>
    <m/>
    <m/>
    <m/>
    <m/>
    <m/>
    <s v="See attached files for full proposal."/>
    <s v="No"/>
    <s v="Ericka Sue Smith"/>
    <s v="300000007170093"/>
    <m/>
    <m/>
    <s v="5d5c9a7a-6185-4cf3-a0ee-3a823a639232"/>
    <d v="2025-02-06T00:00:00"/>
    <m/>
    <m/>
    <m/>
    <s v="No"/>
    <m/>
    <d v="2028-06-30T00:00:00"/>
    <d v="2025-02-06T00:00:00"/>
    <m/>
    <s v="No"/>
    <s v="NONFED"/>
    <s v="No"/>
    <m/>
    <m/>
    <m/>
    <m/>
    <m/>
    <s v="tru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40000"/>
    <s v="Other Sciences"/>
    <n v="15"/>
    <n v="5"/>
    <m/>
    <m/>
    <m/>
    <m/>
    <m/>
    <m/>
    <m/>
    <m/>
    <m/>
    <m/>
    <m/>
    <m/>
    <m/>
    <m/>
    <m/>
    <m/>
    <m/>
    <m/>
    <s v="No"/>
    <m/>
    <s v="No"/>
    <m/>
    <m/>
    <s v="Haub School of Environment &amp; Natural Resources Unit"/>
    <s v="300000029794179"/>
    <m/>
    <s v="NA"/>
    <m/>
    <s v="No"/>
    <m/>
    <s v="No"/>
    <n v="140000"/>
    <n v="0"/>
    <m/>
    <m/>
    <s v="No"/>
    <m/>
    <m/>
    <s v="Kimberly Ann Messersmith"/>
    <s v="US Citizen"/>
    <s v="W03274203"/>
    <m/>
    <s v="Female"/>
    <s v="No"/>
    <m/>
    <m/>
    <s v="Yes"/>
    <s v="Germany"/>
    <m/>
    <s v="Vectronics, the company that supplies GPS collars for the project, is based in Germany."/>
    <m/>
    <s v="Sublette Moose Habitat Efficacy 2025"/>
    <m/>
    <s v="Non-Federal"/>
    <m/>
    <s v="No"/>
    <m/>
    <s v="Award Created"/>
    <s v="Farrell Jean Rapp"/>
    <d v="2025-02-05T11:33:54"/>
    <m/>
    <s v="No"/>
    <s v="Approved"/>
    <d v="2023-03-03T00:00:00"/>
    <s v="2023-0087"/>
    <s v="Yes"/>
    <n v="1"/>
    <s v="No"/>
    <s v="Research"/>
    <m/>
    <s v="Reduced F&amp;A by Sponsor: Specify the rate % and base (MTDC, TDC, Other)"/>
    <n v="0"/>
    <s v="No"/>
    <m/>
    <m/>
    <m/>
    <m/>
    <m/>
    <s v="Grant"/>
    <s v="No"/>
    <m/>
    <m/>
    <m/>
    <s v="No"/>
    <s v="Cost Reimbursable"/>
    <m/>
    <m/>
    <m/>
    <m/>
    <m/>
    <s v="Yes"/>
    <m/>
    <m/>
    <m/>
    <m/>
    <m/>
    <m/>
    <m/>
    <n v="1"/>
    <m/>
    <s v="Yes"/>
    <s v="Lorenz, Michelle"/>
    <m/>
    <m/>
    <s v="Haub School of Environmental &amp; Natural Resources"/>
    <m/>
    <m/>
    <m/>
    <s v="On Campus"/>
    <s v="New"/>
    <m/>
    <m/>
    <s v="No"/>
    <m/>
    <m/>
    <s v="10 Years"/>
    <m/>
    <m/>
    <s v="0%MTDC"/>
    <s v="[Final Technical Report, Other]"/>
    <s v="See Attachment A"/>
    <s v="US Citizen"/>
    <m/>
    <m/>
    <m/>
    <m/>
    <m/>
    <m/>
    <n v="100"/>
    <s v="W06966801"/>
    <m/>
    <m/>
    <m/>
    <m/>
    <s v="Male"/>
    <s v="Haub School of Environment &amp; Natural Resources"/>
    <s v="300000007170093"/>
    <s v="Kevin L. Monteith"/>
    <s v="Principal Investigator"/>
    <m/>
    <m/>
    <m/>
    <m/>
    <m/>
    <m/>
    <n v="0"/>
    <n v="0"/>
    <m/>
    <m/>
    <m/>
    <m/>
    <m/>
    <m/>
    <m/>
    <m/>
    <m/>
    <m/>
    <m/>
    <s v="09-24-010"/>
    <m/>
    <s v="07-WYWNRT"/>
    <s v="Wyoming State Governmental Entities"/>
    <m/>
    <s v="No"/>
    <m/>
    <m/>
    <m/>
    <m/>
    <m/>
    <m/>
    <m/>
    <m/>
    <m/>
    <m/>
    <m/>
    <m/>
    <m/>
    <m/>
    <m/>
    <m/>
    <m/>
    <m/>
    <m/>
    <m/>
    <m/>
    <m/>
    <m/>
    <m/>
    <m/>
    <m/>
    <m/>
    <m/>
    <m/>
    <m/>
    <m/>
    <m/>
    <m/>
    <m/>
    <m/>
    <m/>
    <m/>
    <m/>
    <m/>
    <m/>
    <m/>
    <m/>
    <m/>
    <m/>
    <m/>
    <m/>
    <m/>
    <m/>
    <m/>
    <m/>
    <s v="WWNRT_Moose Habitat Treatment_MonteithShop_2024.pdf,MooseHabitatWWNRT.xlsx,ChronicCarriersWGBGLC (wTuition).xlsx"/>
    <s v="WWNRT_Moose Habitat Treatment_MonteithShop_2024.pdf"/>
    <s v="No"/>
    <m/>
    <s v="No"/>
    <m/>
    <m/>
    <m/>
    <m/>
    <m/>
    <m/>
    <m/>
    <m/>
    <m/>
    <m/>
    <m/>
    <n v="140000"/>
    <m/>
    <m/>
    <m/>
    <m/>
    <m/>
    <m/>
    <m/>
    <m/>
    <m/>
    <m/>
    <m/>
    <m/>
    <m/>
    <s v="No"/>
    <m/>
    <m/>
    <m/>
    <m/>
    <m/>
    <m/>
    <m/>
    <m/>
    <m/>
    <m/>
    <m/>
    <m/>
    <m/>
    <m/>
  </r>
  <r>
    <s v="25-0497-A0001"/>
    <s v="Anna Lisa D. Chalfoun"/>
    <s v="Sagebrush Songbird Fitness (Raynes)"/>
    <s v="Meg and Bert Raynes Wildlife Fund"/>
    <m/>
    <x v="84"/>
    <d v="2027-02-28T00:00:00"/>
    <x v="1"/>
    <m/>
    <n v="5000"/>
    <s v="25-0497"/>
    <n v="5000"/>
    <s v="Set Up In Progress"/>
    <d v="2025-02-18T13:39:43"/>
    <s v="Wyoming Coop Unit"/>
    <n v="0"/>
    <s v="Original Award"/>
    <m/>
    <m/>
    <s v="Applied Research"/>
    <m/>
    <m/>
    <m/>
    <m/>
    <m/>
    <m/>
    <m/>
    <m/>
    <m/>
    <s v="No"/>
    <s v="Farrell Jean Rapp"/>
    <s v="300000007170004"/>
    <m/>
    <m/>
    <s v="75c3e52e-2575-47fa-84d1-f6b560444a0a"/>
    <d v="2025-02-18T00:00:00"/>
    <m/>
    <m/>
    <m/>
    <s v="No"/>
    <m/>
    <d v="2027-02-28T00:00:00"/>
    <d v="2025-02-18T00:00:00"/>
    <m/>
    <s v="No"/>
    <s v="NONFED"/>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s v="No"/>
    <m/>
    <m/>
    <m/>
    <m/>
    <m/>
    <m/>
    <m/>
    <s v="No"/>
    <m/>
    <s v="No"/>
    <n v="5000"/>
    <n v="0"/>
    <m/>
    <m/>
    <s v="No"/>
    <m/>
    <m/>
    <s v="Vanessa Danielle Simoneau"/>
    <s v="US Citizen"/>
    <s v="W03592220"/>
    <s v="Not Hispanic or Latino"/>
    <s v="Female"/>
    <s v="No"/>
    <m/>
    <m/>
    <s v="No"/>
    <m/>
    <m/>
    <m/>
    <m/>
    <s v="Influence of diet and food availability on the fitness of sagebrush songbirds during early life stages"/>
    <m/>
    <s v="Non-Federal"/>
    <m/>
    <s v="No"/>
    <m/>
    <s v="Award Created"/>
    <s v="Thomas Abraham Lentner"/>
    <d v="2025-02-18T13:39:42"/>
    <m/>
    <s v="No"/>
    <s v="Pending"/>
    <m/>
    <m/>
    <s v="Yes"/>
    <n v="1"/>
    <s v="No"/>
    <s v="Research"/>
    <m/>
    <s v="Reduced F&amp;A by Sponsor: Specify the rate % and base (MTDC, TDC, Other)"/>
    <n v="0"/>
    <s v="No"/>
    <m/>
    <m/>
    <m/>
    <m/>
    <m/>
    <s v="Grant"/>
    <s v="No"/>
    <m/>
    <m/>
    <m/>
    <s v="No"/>
    <s v="Fixed Price"/>
    <m/>
    <m/>
    <m/>
    <m/>
    <s v="Other Life Sciences"/>
    <s v="Yes"/>
    <m/>
    <m/>
    <m/>
    <m/>
    <m/>
    <m/>
    <m/>
    <n v="1"/>
    <m/>
    <s v="Yes"/>
    <s v="Collins, Kaylee"/>
    <m/>
    <m/>
    <s v="Agriculture, Life Sciences,  &amp; Natural Resources"/>
    <m/>
    <m/>
    <m/>
    <s v="On Campus"/>
    <s v="Other"/>
    <s v="Check"/>
    <m/>
    <s v="No"/>
    <m/>
    <m/>
    <s v="10 Years"/>
    <m/>
    <m/>
    <s v="0% - per sponsor"/>
    <s v="Final Technical Report"/>
    <m/>
    <m/>
    <m/>
    <m/>
    <m/>
    <m/>
    <m/>
    <m/>
    <n v="100"/>
    <s v="W04723357"/>
    <m/>
    <m/>
    <m/>
    <m/>
    <s v="Female"/>
    <s v="Wyoming Coop Unit"/>
    <s v="300000007170004"/>
    <s v="Anna Lisa D. Chalfoun"/>
    <s v="Principal Investigator"/>
    <m/>
    <m/>
    <m/>
    <m/>
    <m/>
    <m/>
    <n v="0"/>
    <n v="0"/>
    <m/>
    <m/>
    <m/>
    <m/>
    <m/>
    <m/>
    <m/>
    <m/>
    <m/>
    <m/>
    <m/>
    <s v="NONE"/>
    <m/>
    <s v="07-RAYNES"/>
    <s v="Non-Profit Organizations"/>
    <m/>
    <s v="No"/>
    <m/>
    <m/>
    <m/>
    <m/>
    <m/>
    <m/>
    <m/>
    <m/>
    <m/>
    <m/>
    <m/>
    <m/>
    <m/>
    <m/>
    <m/>
    <m/>
    <m/>
    <m/>
    <m/>
    <m/>
    <m/>
    <m/>
    <m/>
    <m/>
    <m/>
    <m/>
    <m/>
    <m/>
    <m/>
    <m/>
    <m/>
    <m/>
    <m/>
    <m/>
    <m/>
    <m/>
    <m/>
    <m/>
    <m/>
    <m/>
    <m/>
    <m/>
    <m/>
    <m/>
    <m/>
    <m/>
    <m/>
    <m/>
    <m/>
    <m/>
    <s v="Budget_MBRWF.xlsx"/>
    <s v="MBRWF APPLICATION CHECKLIST.pdf"/>
    <s v="No"/>
    <m/>
    <s v="No"/>
    <m/>
    <m/>
    <m/>
    <m/>
    <m/>
    <m/>
    <m/>
    <m/>
    <m/>
    <m/>
    <m/>
    <n v="5000"/>
    <m/>
    <m/>
    <m/>
    <m/>
    <m/>
    <m/>
    <m/>
    <m/>
    <m/>
    <m/>
    <m/>
    <m/>
    <m/>
    <s v="No"/>
    <m/>
    <m/>
    <m/>
    <m/>
    <m/>
    <m/>
    <m/>
    <m/>
    <m/>
    <m/>
    <m/>
    <m/>
    <m/>
    <m/>
  </r>
  <r>
    <s v="25-0201-A0001"/>
    <s v="Irina Holmes Fay"/>
    <s v="Sparseness and Bellman Functions in Harmonic Analysis"/>
    <s v="National Science Foundation"/>
    <m/>
    <x v="87"/>
    <d v="2026-07-31T00:00:00"/>
    <x v="42"/>
    <m/>
    <n v="216509"/>
    <s v="25-0201"/>
    <n v="216509"/>
    <s v="Active"/>
    <d v="2025-02-18T10:34:49"/>
    <s v="Mathematics &amp; Statistics"/>
    <n v="0"/>
    <s v="Original Award"/>
    <m/>
    <m/>
    <s v="Basic Research"/>
    <m/>
    <m/>
    <m/>
    <m/>
    <m/>
    <m/>
    <s v="This is awarded pursuant to the authority of the National Science Foundation Act of 1950, as amended (42 U.S.C. 1861-75) and is subject to NSF Grant General Conditions (GC-1), dated 10/01/2024, available at https://www.nsf.gov/awards/managing/general_conditions.jsp."/>
    <m/>
    <m/>
    <s v="No"/>
    <m/>
    <s v="300000007170046"/>
    <m/>
    <m/>
    <s v="904faf31-2676-4510-a953-b471cfff0267"/>
    <d v="2025-02-18T00:00:00"/>
    <m/>
    <m/>
    <m/>
    <s v="No"/>
    <m/>
    <d v="2026-07-31T00:00:00"/>
    <d v="2025-02-15T00:00:00"/>
    <m/>
    <s v="No"/>
    <n v="47.048999999999999"/>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Mathematics &amp; Statistics"/>
    <s v="300000007170046"/>
    <m/>
    <m/>
    <m/>
    <m/>
    <m/>
    <m/>
    <m/>
    <m/>
    <m/>
    <m/>
    <m/>
    <m/>
    <m/>
    <m/>
    <m/>
    <m/>
    <m/>
    <m/>
    <n v="157707"/>
    <s v="Mathematics and Statistics"/>
    <n v="15"/>
    <n v="5"/>
    <m/>
    <m/>
    <m/>
    <m/>
    <m/>
    <m/>
    <m/>
    <m/>
    <m/>
    <m/>
    <m/>
    <m/>
    <m/>
    <m/>
    <m/>
    <m/>
    <m/>
    <m/>
    <s v="No"/>
    <m/>
    <s v="No"/>
    <m/>
    <m/>
    <m/>
    <m/>
    <m/>
    <m/>
    <m/>
    <s v="No"/>
    <m/>
    <s v="No"/>
    <n v="157707"/>
    <n v="58802"/>
    <m/>
    <n v="2524967"/>
    <s v="No"/>
    <m/>
    <m/>
    <s v="Roman Joseph Winter"/>
    <m/>
    <s v="W09670978"/>
    <s v="Not Hispanic or Latino"/>
    <s v="Male"/>
    <s v="Yes"/>
    <s v="Collaborators"/>
    <m/>
    <s v="No"/>
    <m/>
    <m/>
    <m/>
    <s v="[Germany, Spain]"/>
    <s v="Sparseness and Bellman Functions in Harmonic Analysis"/>
    <m/>
    <s v="Federal Direct"/>
    <m/>
    <s v="No"/>
    <m/>
    <s v="Award Created"/>
    <s v="Farrell Jean Rapp"/>
    <d v="2025-02-18T10:34:48"/>
    <m/>
    <s v="No"/>
    <m/>
    <m/>
    <m/>
    <s v="No"/>
    <n v="1"/>
    <s v="No"/>
    <s v="Research"/>
    <m/>
    <s v="44.5% MTDC"/>
    <n v="58802"/>
    <s v="No"/>
    <m/>
    <m/>
    <m/>
    <m/>
    <m/>
    <s v="Grant"/>
    <s v="Yes"/>
    <s v="Other"/>
    <s v="International travel expected but unidentified"/>
    <s v="TBD (EU)"/>
    <s v="No"/>
    <s v="Cost Reimbursable"/>
    <m/>
    <m/>
    <m/>
    <m/>
    <m/>
    <s v="No"/>
    <m/>
    <m/>
    <m/>
    <m/>
    <m/>
    <s v="No"/>
    <m/>
    <n v="1"/>
    <m/>
    <s v="Yes"/>
    <s v="Wroblewski, Mitchell"/>
    <m/>
    <m/>
    <s v="Engineering &amp; Physical Sciences"/>
    <m/>
    <m/>
    <m/>
    <s v="On Campus"/>
    <s v="Transfer"/>
    <m/>
    <m/>
    <s v="No"/>
    <m/>
    <m/>
    <s v="3 Years"/>
    <m/>
    <m/>
    <m/>
    <m/>
    <m/>
    <m/>
    <n v="0"/>
    <n v="0"/>
    <m/>
    <m/>
    <n v="0"/>
    <n v="0"/>
    <n v="100"/>
    <s v="W10504258"/>
    <s v="Not Hispanic or Latino"/>
    <m/>
    <m/>
    <m/>
    <s v="Female"/>
    <s v="Mathematics &amp; Statistics"/>
    <s v="300000007170046"/>
    <s v="Irina Holmes Fay"/>
    <s v="Principal Investigator"/>
    <n v="0"/>
    <n v="0"/>
    <m/>
    <m/>
    <n v="66"/>
    <n v="1.98"/>
    <n v="16.5"/>
    <n v="1.98"/>
    <m/>
    <m/>
    <m/>
    <m/>
    <m/>
    <s v="Carrie Renee Hesco"/>
    <n v="1"/>
    <s v="Not Completed"/>
    <s v="Export Control"/>
    <m/>
    <m/>
    <n v="2524967"/>
    <m/>
    <s v="01-NSF"/>
    <s v="U.S. Federal Government"/>
    <m/>
    <s v="No"/>
    <m/>
    <m/>
    <m/>
    <m/>
    <m/>
    <m/>
    <m/>
    <m/>
    <m/>
    <m/>
    <m/>
    <m/>
    <m/>
    <m/>
    <m/>
    <m/>
    <m/>
    <m/>
    <m/>
    <m/>
    <m/>
    <m/>
    <m/>
    <m/>
    <m/>
    <m/>
    <m/>
    <m/>
    <m/>
    <m/>
    <m/>
    <m/>
    <m/>
    <m/>
    <m/>
    <m/>
    <m/>
    <m/>
    <m/>
    <m/>
    <m/>
    <m/>
    <m/>
    <m/>
    <m/>
    <m/>
    <m/>
    <m/>
    <m/>
    <m/>
    <s v="25-0201-P0001 Budget.xlsx"/>
    <m/>
    <s v="No"/>
    <m/>
    <s v="No"/>
    <m/>
    <m/>
    <m/>
    <m/>
    <m/>
    <m/>
    <m/>
    <m/>
    <m/>
    <m/>
    <m/>
    <n v="216509"/>
    <m/>
    <m/>
    <m/>
    <m/>
    <m/>
    <m/>
    <m/>
    <m/>
    <m/>
    <m/>
    <s v="Responsible Conduct of Research"/>
    <m/>
    <m/>
    <s v="No"/>
    <m/>
    <m/>
    <m/>
    <m/>
    <m/>
    <m/>
    <m/>
    <m/>
    <m/>
    <m/>
    <m/>
    <m/>
    <m/>
    <m/>
  </r>
  <r>
    <s v="25-0462-A0001"/>
    <s v="Annika Walters"/>
    <s v="Alpine lake limnology and ecology (Raynes)"/>
    <s v="Meg and Bert Raynes Wildlife Fund"/>
    <m/>
    <x v="84"/>
    <d v="2026-08-31T00:00:00"/>
    <x v="1"/>
    <m/>
    <n v="3820"/>
    <s v="25-0462"/>
    <n v="3820"/>
    <s v="Set Up In Progress"/>
    <d v="2025-02-20T13:14:56"/>
    <s v="Wyoming Coop Unit"/>
    <n v="0"/>
    <s v="Original Award"/>
    <m/>
    <m/>
    <s v="Applied Research"/>
    <m/>
    <m/>
    <m/>
    <m/>
    <m/>
    <m/>
    <m/>
    <m/>
    <m/>
    <s v="No"/>
    <s v="Farrell Jean Rapp"/>
    <s v="300000007170004"/>
    <m/>
    <m/>
    <s v="a66003d4-5513-4a40-a4cf-6df39c4d7705"/>
    <d v="2025-02-19T00:00:00"/>
    <m/>
    <m/>
    <m/>
    <s v="No"/>
    <m/>
    <d v="2026-08-31T00:00:00"/>
    <d v="2025-02-18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3820"/>
    <s v="Life Sciences"/>
    <n v="15"/>
    <n v="5"/>
    <m/>
    <m/>
    <m/>
    <m/>
    <m/>
    <m/>
    <m/>
    <m/>
    <m/>
    <m/>
    <m/>
    <m/>
    <m/>
    <m/>
    <m/>
    <m/>
    <m/>
    <m/>
    <s v="No"/>
    <m/>
    <s v="No"/>
    <m/>
    <m/>
    <m/>
    <m/>
    <m/>
    <m/>
    <m/>
    <s v="No"/>
    <m/>
    <s v="No"/>
    <n v="3820"/>
    <n v="0"/>
    <m/>
    <m/>
    <s v="No"/>
    <m/>
    <m/>
    <s v="Vanessa Danielle Simoneau"/>
    <s v="US Citizen"/>
    <s v="W03592220"/>
    <s v="Not Hispanic or Latino"/>
    <s v="Female"/>
    <s v="No"/>
    <m/>
    <m/>
    <s v="No"/>
    <m/>
    <m/>
    <m/>
    <m/>
    <s v="Exploring impacts of increased glacial sediment on alpine lake limnology and ecology"/>
    <m/>
    <s v="Non-Federal"/>
    <m/>
    <s v="No"/>
    <m/>
    <s v="Award Created"/>
    <s v="Janissa Marie Analissia Martinez"/>
    <d v="2025-02-20T13:14:56"/>
    <m/>
    <s v="No"/>
    <m/>
    <m/>
    <m/>
    <s v="Yes"/>
    <n v="1"/>
    <s v="No"/>
    <s v="Research"/>
    <m/>
    <s v="Reduced F&amp;A by Sponsor: Specify the rate % and base (MTDC, TDC, Other)"/>
    <n v="0"/>
    <s v="No"/>
    <m/>
    <m/>
    <m/>
    <m/>
    <m/>
    <s v="Grant"/>
    <s v="No"/>
    <m/>
    <m/>
    <m/>
    <s v="No"/>
    <s v="Other"/>
    <s v="Check"/>
    <m/>
    <m/>
    <m/>
    <s v="Other Life Sciences"/>
    <s v="No"/>
    <m/>
    <m/>
    <m/>
    <m/>
    <m/>
    <m/>
    <m/>
    <n v="1"/>
    <m/>
    <s v="Yes"/>
    <s v="Collins, Kaylee"/>
    <m/>
    <m/>
    <s v="Agriculture, Life Sciences,  &amp; Natural Resources"/>
    <m/>
    <m/>
    <m/>
    <s v="On Campus"/>
    <s v="New"/>
    <m/>
    <m/>
    <s v="No"/>
    <m/>
    <m/>
    <s v="10 Years"/>
    <m/>
    <m/>
    <s v="0% - per sponsor"/>
    <s v="Final Technical Report"/>
    <m/>
    <m/>
    <m/>
    <m/>
    <m/>
    <m/>
    <m/>
    <m/>
    <n v="100"/>
    <s v="W07043507"/>
    <m/>
    <m/>
    <m/>
    <m/>
    <s v="Female"/>
    <s v="Wyoming Coop Unit"/>
    <s v="300000007170004"/>
    <s v="Annika Walters"/>
    <s v="Principal Investigator"/>
    <m/>
    <m/>
    <m/>
    <m/>
    <m/>
    <m/>
    <n v="0"/>
    <n v="0"/>
    <m/>
    <m/>
    <m/>
    <m/>
    <m/>
    <m/>
    <m/>
    <m/>
    <m/>
    <m/>
    <m/>
    <s v="NONE"/>
    <m/>
    <s v="07-RAYNES"/>
    <s v="Non-Profit Organizations"/>
    <m/>
    <s v="No"/>
    <m/>
    <m/>
    <m/>
    <m/>
    <m/>
    <m/>
    <m/>
    <m/>
    <m/>
    <m/>
    <m/>
    <m/>
    <m/>
    <m/>
    <m/>
    <m/>
    <m/>
    <m/>
    <m/>
    <m/>
    <m/>
    <m/>
    <m/>
    <m/>
    <m/>
    <m/>
    <m/>
    <m/>
    <m/>
    <m/>
    <m/>
    <m/>
    <m/>
    <m/>
    <m/>
    <m/>
    <m/>
    <m/>
    <m/>
    <m/>
    <m/>
    <m/>
    <m/>
    <m/>
    <m/>
    <m/>
    <m/>
    <m/>
    <m/>
    <m/>
    <s v="Budget_Alpine Lakes_MBRWF.xlsx,Budget_Alpine Lakes_MBRWF_updated.xlsx"/>
    <s v="MBRWF APPLICATION CHECKLIST.pdf"/>
    <s v="No"/>
    <m/>
    <s v="No"/>
    <m/>
    <m/>
    <m/>
    <m/>
    <m/>
    <m/>
    <m/>
    <m/>
    <m/>
    <m/>
    <m/>
    <n v="3820"/>
    <m/>
    <m/>
    <m/>
    <m/>
    <m/>
    <m/>
    <m/>
    <m/>
    <m/>
    <m/>
    <m/>
    <m/>
    <m/>
    <s v="No"/>
    <m/>
    <m/>
    <m/>
    <m/>
    <m/>
    <m/>
    <m/>
    <m/>
    <m/>
    <m/>
    <m/>
    <m/>
    <m/>
    <m/>
  </r>
  <r>
    <s v="25-0499-A0001"/>
    <s v="Matthew Kauffman"/>
    <s v="Red Desert Mule Deer Migration (SITKA)"/>
    <s v="Sitka Gear"/>
    <m/>
    <x v="88"/>
    <d v="2025-12-31T00:00:00"/>
    <x v="1"/>
    <m/>
    <n v="20000"/>
    <s v="25-0499"/>
    <n v="20000"/>
    <s v="Active"/>
    <d v="2025-02-20T11:43:40"/>
    <s v="Wyoming Coop Unit"/>
    <n v="0"/>
    <s v="Original Award"/>
    <m/>
    <m/>
    <s v="Applied Research"/>
    <m/>
    <m/>
    <m/>
    <m/>
    <m/>
    <m/>
    <m/>
    <m/>
    <m/>
    <s v="No"/>
    <s v="Ericka Sue Smith"/>
    <s v="300000007170004"/>
    <m/>
    <m/>
    <s v="af589dc8-e860-4636-a94e-e64390ffe6b3"/>
    <d v="2025-02-26T00:00:00"/>
    <m/>
    <m/>
    <m/>
    <s v="No"/>
    <m/>
    <d v="2025-12-31T00:00:00"/>
    <d v="2025-02-19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20000"/>
    <s v="Life Sciences"/>
    <n v="15"/>
    <n v="5"/>
    <m/>
    <m/>
    <m/>
    <m/>
    <m/>
    <m/>
    <m/>
    <m/>
    <m/>
    <m/>
    <m/>
    <m/>
    <m/>
    <m/>
    <m/>
    <m/>
    <m/>
    <m/>
    <s v="No"/>
    <m/>
    <s v="No"/>
    <m/>
    <m/>
    <m/>
    <m/>
    <m/>
    <m/>
    <m/>
    <s v="No"/>
    <m/>
    <s v="No"/>
    <n v="20000"/>
    <n v="0"/>
    <m/>
    <m/>
    <s v="No"/>
    <m/>
    <m/>
    <s v="Vanessa Danielle Simoneau"/>
    <s v="US Citizen"/>
    <s v="W03592220"/>
    <s v="Not Hispanic or Latino"/>
    <s v="Female"/>
    <s v="No"/>
    <m/>
    <m/>
    <s v="No"/>
    <m/>
    <m/>
    <m/>
    <m/>
    <s v="Red Desert Mule Deer Mig FY2025"/>
    <m/>
    <s v="Non-Federal"/>
    <m/>
    <s v="No"/>
    <m/>
    <s v="Award Created"/>
    <s v="Janissa Marie Analissia Martinez"/>
    <d v="2025-02-20T11:43:39"/>
    <m/>
    <s v="No"/>
    <s v="Approved"/>
    <d v="2025-01-09T00:00:00"/>
    <s v="20220027MK00411-01"/>
    <s v="Yes"/>
    <n v="1"/>
    <s v="No"/>
    <s v="Research"/>
    <m/>
    <s v="Reduced F&amp;A by Sponsor: Specify the rate % and base (MTDC, TDC, Other)"/>
    <n v="0"/>
    <s v="No"/>
    <m/>
    <m/>
    <m/>
    <m/>
    <m/>
    <s v="Grant"/>
    <s v="No"/>
    <m/>
    <m/>
    <m/>
    <s v="No"/>
    <s v="Cost Reimbursable"/>
    <s v="OSP invoice upon set-up: pre-paid"/>
    <m/>
    <m/>
    <m/>
    <s v="Other Life Sciences"/>
    <s v="Yes"/>
    <m/>
    <m/>
    <m/>
    <m/>
    <m/>
    <m/>
    <m/>
    <n v="1"/>
    <m/>
    <s v="Yes"/>
    <s v="Collins, Kaylee"/>
    <m/>
    <m/>
    <s v="Agriculture, Life Sciences,  &amp; Natural Resources"/>
    <m/>
    <m/>
    <m/>
    <s v="On Campus"/>
    <s v="New"/>
    <m/>
    <m/>
    <s v="No"/>
    <m/>
    <m/>
    <s v="10 Years"/>
    <m/>
    <m/>
    <s v="0% MTDC"/>
    <s v="[Other, Final Technical Report]"/>
    <s v="Mid Year Report, Aug 1st 2025"/>
    <m/>
    <m/>
    <m/>
    <m/>
    <m/>
    <m/>
    <m/>
    <n v="100"/>
    <s v="W04230795"/>
    <m/>
    <m/>
    <m/>
    <m/>
    <s v="Male"/>
    <s v="Wyoming Coop Unit"/>
    <s v="300000007170004"/>
    <s v="Matthew Kauffman"/>
    <s v="Principal Investigator"/>
    <m/>
    <m/>
    <m/>
    <m/>
    <m/>
    <m/>
    <n v="0"/>
    <n v="0"/>
    <m/>
    <m/>
    <m/>
    <m/>
    <m/>
    <m/>
    <m/>
    <m/>
    <m/>
    <m/>
    <m/>
    <s v="NONE"/>
    <m/>
    <s v="05-SG"/>
    <s v="Non-Profit Organizations"/>
    <m/>
    <s v="No"/>
    <m/>
    <m/>
    <m/>
    <m/>
    <m/>
    <m/>
    <m/>
    <m/>
    <m/>
    <m/>
    <m/>
    <m/>
    <m/>
    <m/>
    <m/>
    <m/>
    <m/>
    <m/>
    <m/>
    <m/>
    <m/>
    <m/>
    <m/>
    <m/>
    <m/>
    <m/>
    <m/>
    <m/>
    <m/>
    <m/>
    <m/>
    <m/>
    <m/>
    <m/>
    <m/>
    <m/>
    <m/>
    <m/>
    <m/>
    <m/>
    <m/>
    <m/>
    <m/>
    <m/>
    <m/>
    <m/>
    <m/>
    <m/>
    <m/>
    <m/>
    <s v="Budget_SITKA.xlsx"/>
    <s v="SITKA Grant Agreement - Wyoming Migration Initiative.pdf"/>
    <s v="No"/>
    <m/>
    <s v="No"/>
    <m/>
    <m/>
    <m/>
    <m/>
    <m/>
    <m/>
    <m/>
    <m/>
    <m/>
    <m/>
    <m/>
    <n v="20000"/>
    <m/>
    <m/>
    <m/>
    <m/>
    <m/>
    <m/>
    <m/>
    <m/>
    <m/>
    <m/>
    <m/>
    <m/>
    <m/>
    <s v="No"/>
    <m/>
    <m/>
    <m/>
    <m/>
    <m/>
    <m/>
    <m/>
    <m/>
    <m/>
    <m/>
    <m/>
    <m/>
    <m/>
    <m/>
  </r>
  <r>
    <s v="23-1173-A0002"/>
    <s v="Canyon Leigh Hardesty"/>
    <s v="National Instructional Materials Accessibility Center (NIMAC); Wyoming Depart of Education Accessible Educational Materials (AEM) 2022-2023"/>
    <s v="Wyoming Department of Education"/>
    <m/>
    <x v="85"/>
    <d v="2026-02-28T00:00:00"/>
    <x v="44"/>
    <m/>
    <n v="107870"/>
    <s v="23-1173"/>
    <n v="107870"/>
    <s v="Active"/>
    <d v="2024-12-16T15:54:48"/>
    <s v="Wyoming Institute for Disabilities WIND"/>
    <n v="0"/>
    <s v="Original Award"/>
    <m/>
    <m/>
    <s v="Other Sponsored Activity"/>
    <m/>
    <m/>
    <m/>
    <m/>
    <m/>
    <m/>
    <m/>
    <m/>
    <m/>
    <s v="No"/>
    <m/>
    <s v="300000007169969"/>
    <m/>
    <m/>
    <s v="b2c30335-a0d7-4075-b4c0-b245e73f03c5"/>
    <d v="2025-01-16T00:00:00"/>
    <m/>
    <m/>
    <m/>
    <s v="No"/>
    <m/>
    <d v="2026-02-28T00:00:00"/>
    <d v="2025-02-28T00:00:00"/>
    <m/>
    <s v="No"/>
    <s v="NONFED"/>
    <s v="No"/>
    <m/>
    <m/>
    <m/>
    <m/>
    <m/>
    <s v="true"/>
    <s v="Health Sciences"/>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89892"/>
    <s v="Social Sciences"/>
    <n v="15"/>
    <n v="5"/>
    <m/>
    <m/>
    <m/>
    <m/>
    <m/>
    <m/>
    <m/>
    <m/>
    <m/>
    <m/>
    <m/>
    <m/>
    <m/>
    <m/>
    <m/>
    <m/>
    <m/>
    <m/>
    <s v="No"/>
    <m/>
    <s v="No"/>
    <m/>
    <m/>
    <m/>
    <m/>
    <m/>
    <m/>
    <m/>
    <s v="No"/>
    <m/>
    <s v="No"/>
    <n v="89892"/>
    <n v="17978"/>
    <m/>
    <m/>
    <s v="No"/>
    <m/>
    <m/>
    <s v="Chianne Behrend"/>
    <m/>
    <s v="W10537368"/>
    <s v="Not Hispanic or Latino"/>
    <s v="Female"/>
    <s v="No"/>
    <m/>
    <m/>
    <s v="No"/>
    <m/>
    <m/>
    <m/>
    <m/>
    <s v="National Instructional Materials Accessibility Center (NIMAC) Wyoming Department of Education Accessible Educational Materials (AEM) 2025 - 2026"/>
    <m/>
    <s v="Non-Federal"/>
    <m/>
    <s v="No"/>
    <m/>
    <s v="Award Created"/>
    <s v="Kristi Hargis Stockdale"/>
    <d v="2024-12-16T15:54:47"/>
    <m/>
    <s v="No"/>
    <m/>
    <m/>
    <m/>
    <s v="No"/>
    <n v="1"/>
    <s v="No"/>
    <s v="Other Sponsored Activities"/>
    <m/>
    <s v="20% TDC"/>
    <n v="17978"/>
    <s v="No"/>
    <m/>
    <m/>
    <m/>
    <m/>
    <m/>
    <s v="Contract"/>
    <s v="No"/>
    <m/>
    <m/>
    <m/>
    <s v="No"/>
    <s v="Cost Reimbursable"/>
    <m/>
    <m/>
    <m/>
    <m/>
    <m/>
    <s v="No"/>
    <m/>
    <m/>
    <m/>
    <m/>
    <m/>
    <m/>
    <m/>
    <n v="1"/>
    <m/>
    <s v="Yes"/>
    <s v="Fulton, Samantha"/>
    <m/>
    <m/>
    <s v="Health Sciences"/>
    <m/>
    <m/>
    <m/>
    <s v="On Campus"/>
    <s v="Competing Continuation"/>
    <m/>
    <m/>
    <s v="No"/>
    <m/>
    <m/>
    <s v="10 Years"/>
    <m/>
    <m/>
    <m/>
    <s v="Other"/>
    <s v="See Attachment A"/>
    <s v="US Citizen"/>
    <m/>
    <m/>
    <m/>
    <m/>
    <m/>
    <m/>
    <n v="3"/>
    <s v="W03011199"/>
    <s v="Not Hispanic or Latino"/>
    <m/>
    <m/>
    <m/>
    <s v="Female"/>
    <s v="Wyoming Institute for Disabilities WIND"/>
    <s v="300000007169969"/>
    <s v="Canyon Leigh Hardesty"/>
    <s v="Principal Investigator"/>
    <m/>
    <m/>
    <n v="0"/>
    <n v="0"/>
    <m/>
    <m/>
    <n v="0"/>
    <n v="0"/>
    <m/>
    <m/>
    <m/>
    <m/>
    <m/>
    <m/>
    <m/>
    <m/>
    <m/>
    <m/>
    <s v="Other Social Sciences"/>
    <s v="NONE"/>
    <m/>
    <s v="02-WDE"/>
    <s v="Wyoming State Governmental Entities"/>
    <m/>
    <s v="No"/>
    <m/>
    <m/>
    <m/>
    <m/>
    <m/>
    <m/>
    <m/>
    <m/>
    <m/>
    <m/>
    <m/>
    <m/>
    <m/>
    <m/>
    <m/>
    <m/>
    <m/>
    <m/>
    <m/>
    <m/>
    <m/>
    <m/>
    <m/>
    <m/>
    <m/>
    <m/>
    <m/>
    <m/>
    <m/>
    <m/>
    <m/>
    <m/>
    <m/>
    <m/>
    <m/>
    <m/>
    <m/>
    <m/>
    <m/>
    <m/>
    <m/>
    <m/>
    <m/>
    <m/>
    <m/>
    <m/>
    <m/>
    <m/>
    <m/>
    <m/>
    <s v="AEM Budget 2024-2025 ver 1.pdf,UW WIND NIMAS Attachment C Draft - 24-25.docx"/>
    <s v="fy25-fringe-rate-agreement.pdf"/>
    <s v="No"/>
    <m/>
    <s v="No"/>
    <m/>
    <m/>
    <m/>
    <m/>
    <m/>
    <m/>
    <m/>
    <m/>
    <m/>
    <m/>
    <m/>
    <n v="107870"/>
    <m/>
    <m/>
    <m/>
    <m/>
    <m/>
    <m/>
    <m/>
    <m/>
    <m/>
    <m/>
    <m/>
    <m/>
    <m/>
    <s v="No"/>
    <m/>
    <m/>
    <m/>
    <m/>
    <m/>
    <m/>
    <m/>
    <m/>
    <m/>
    <m/>
    <m/>
    <m/>
    <m/>
    <m/>
  </r>
  <r>
    <s v="25-0036-A0002"/>
    <s v="Michael Gary Barker"/>
    <s v="SSSBA Marketing &amp; Education"/>
    <s v="American Iron and Steel Institute"/>
    <m/>
    <x v="89"/>
    <d v="2025-12-15T00:00:00"/>
    <x v="17"/>
    <m/>
    <n v="30540"/>
    <s v="25-0036"/>
    <n v="30540"/>
    <s v="Active"/>
    <d v="2025-03-10T16:07:47"/>
    <s v="Civil &amp; Architectural Engineering &amp; Construction Management"/>
    <n v="0"/>
    <s v="Original Award"/>
    <m/>
    <m/>
    <s v="Applied Research"/>
    <m/>
    <m/>
    <m/>
    <m/>
    <m/>
    <m/>
    <m/>
    <m/>
    <s v="Post submission review"/>
    <s v="No"/>
    <s v="Evelyn Renee Kelley"/>
    <s v="300000007169989"/>
    <m/>
    <m/>
    <s v="3c6a9987-f6f0-4098-9480-caab978c9644"/>
    <d v="2025-03-17T00:00:00"/>
    <m/>
    <m/>
    <m/>
    <s v="No"/>
    <m/>
    <d v="2025-12-15T00:00:00"/>
    <d v="2025-03-17T00:00:00"/>
    <m/>
    <s v="No"/>
    <s v="NONFED"/>
    <s v="No"/>
    <m/>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1135"/>
    <s v="Engineering"/>
    <n v="15"/>
    <n v="5"/>
    <m/>
    <m/>
    <m/>
    <m/>
    <m/>
    <m/>
    <m/>
    <m/>
    <m/>
    <m/>
    <m/>
    <m/>
    <m/>
    <m/>
    <m/>
    <m/>
    <m/>
    <m/>
    <s v="No"/>
    <s v="Civil Engineering"/>
    <s v="No"/>
    <m/>
    <m/>
    <m/>
    <m/>
    <m/>
    <m/>
    <m/>
    <s v="No"/>
    <m/>
    <s v="No"/>
    <s v="21135"/>
    <s v="9405"/>
    <m/>
    <m/>
    <s v="No"/>
    <m/>
    <m/>
    <s v="Megan Louise Barber"/>
    <s v="US Citizen"/>
    <s v="W00449374"/>
    <s v="Not Hispanic or Latino"/>
    <s v="Female"/>
    <s v="No"/>
    <m/>
    <m/>
    <s v="No"/>
    <m/>
    <m/>
    <m/>
    <m/>
    <s v="Marketing &amp; Education FY25 SSSBA"/>
    <m/>
    <s v="Non-Federal"/>
    <m/>
    <s v="No"/>
    <m/>
    <s v="Award Created"/>
    <s v="Kayleigh Ann Edgar"/>
    <d v="2025-03-10T16:07:46"/>
    <m/>
    <s v="No"/>
    <m/>
    <m/>
    <m/>
    <s v="No"/>
    <n v="1"/>
    <s v="No"/>
    <s v="Research"/>
    <m/>
    <s v="44.5% MTDC"/>
    <n v="9405"/>
    <s v="No"/>
    <m/>
    <m/>
    <m/>
    <m/>
    <m/>
    <s v="Grant"/>
    <s v="No"/>
    <m/>
    <m/>
    <m/>
    <s v="No"/>
    <s v="Periodic Payments"/>
    <m/>
    <m/>
    <m/>
    <m/>
    <m/>
    <s v="No"/>
    <m/>
    <m/>
    <m/>
    <m/>
    <m/>
    <m/>
    <m/>
    <n v="1"/>
    <m/>
    <s v="Yes"/>
    <s v="Gull, Colby, Isaac"/>
    <m/>
    <m/>
    <s v="Engineering &amp; Physical Sciences"/>
    <m/>
    <m/>
    <m/>
    <s v="On Campus"/>
    <s v="New"/>
    <m/>
    <m/>
    <s v="No"/>
    <m/>
    <m/>
    <s v="10 Years"/>
    <m/>
    <m/>
    <m/>
    <m/>
    <m/>
    <s v="US Citizen"/>
    <m/>
    <m/>
    <m/>
    <m/>
    <m/>
    <m/>
    <n v="100"/>
    <s v="W03273972"/>
    <s v="Not Hispanic or Latino"/>
    <m/>
    <m/>
    <m/>
    <s v="Male"/>
    <s v="Civil &amp; Architectural Engineering &amp; Construction Management"/>
    <s v="300000007169989"/>
    <s v="Michael Gary Barker"/>
    <s v="Principal Investigator"/>
    <m/>
    <m/>
    <m/>
    <m/>
    <n v="33.33"/>
    <n v="1"/>
    <n v="8.33"/>
    <n v="1"/>
    <m/>
    <m/>
    <m/>
    <m/>
    <m/>
    <m/>
    <m/>
    <m/>
    <m/>
    <m/>
    <m/>
    <m/>
    <m/>
    <s v="07-AIS"/>
    <s v="Industry"/>
    <m/>
    <s v="No"/>
    <m/>
    <m/>
    <m/>
    <m/>
    <m/>
    <m/>
    <m/>
    <m/>
    <m/>
    <m/>
    <m/>
    <m/>
    <m/>
    <m/>
    <m/>
    <m/>
    <m/>
    <m/>
    <m/>
    <m/>
    <m/>
    <m/>
    <m/>
    <m/>
    <m/>
    <m/>
    <m/>
    <m/>
    <m/>
    <m/>
    <m/>
    <m/>
    <m/>
    <m/>
    <m/>
    <m/>
    <m/>
    <m/>
    <m/>
    <m/>
    <m/>
    <m/>
    <m/>
    <m/>
    <m/>
    <m/>
    <m/>
    <m/>
    <m/>
    <m/>
    <s v="2025 SSSBA Proposal University of Wyoming - FINAL.pdf"/>
    <m/>
    <s v="No"/>
    <m/>
    <s v="No"/>
    <m/>
    <m/>
    <m/>
    <m/>
    <m/>
    <m/>
    <m/>
    <m/>
    <m/>
    <m/>
    <m/>
    <n v="30540"/>
    <m/>
    <m/>
    <m/>
    <m/>
    <m/>
    <m/>
    <m/>
    <m/>
    <m/>
    <m/>
    <m/>
    <m/>
    <m/>
    <s v="No"/>
    <m/>
    <m/>
    <m/>
    <m/>
    <m/>
    <m/>
    <m/>
    <m/>
    <m/>
    <m/>
    <m/>
    <m/>
    <m/>
    <m/>
  </r>
  <r>
    <s v="25-0305-A0001"/>
    <s v="John Derek Scasta"/>
    <s v="Bison calf weaning strategies"/>
    <s v="Turner Institute of Ecoagriculture"/>
    <m/>
    <x v="90"/>
    <d v="2027-12-31T00:00:00"/>
    <x v="62"/>
    <m/>
    <n v="204987.44"/>
    <s v="25-0305"/>
    <n v="204897.44"/>
    <s v="In Review &amp; Negotiation"/>
    <d v="2025-02-28T11:46:08"/>
    <s v="R&amp;E Center Laramie"/>
    <n v="0"/>
    <s v="Original Award"/>
    <m/>
    <m/>
    <s v="Applied Research"/>
    <m/>
    <m/>
    <m/>
    <m/>
    <m/>
    <m/>
    <m/>
    <m/>
    <m/>
    <s v="No"/>
    <s v="Ericka Sue Smith"/>
    <s v="300000007170599"/>
    <m/>
    <m/>
    <s v="4fbb36c6-697f-451a-a138-87d9f376edf4"/>
    <m/>
    <m/>
    <m/>
    <m/>
    <s v="No"/>
    <m/>
    <d v="2027-12-31T00:00:00"/>
    <d v="2025-03-01T00:00:00"/>
    <m/>
    <s v="No"/>
    <s v="NONFED"/>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186270.4"/>
    <s v="Life Sciences"/>
    <n v="15"/>
    <n v="5"/>
    <m/>
    <m/>
    <m/>
    <m/>
    <m/>
    <m/>
    <m/>
    <m/>
    <m/>
    <m/>
    <m/>
    <m/>
    <m/>
    <m/>
    <m/>
    <m/>
    <m/>
    <m/>
    <s v="No"/>
    <m/>
    <s v="No"/>
    <m/>
    <m/>
    <m/>
    <m/>
    <m/>
    <m/>
    <m/>
    <s v="No"/>
    <m/>
    <s v="No"/>
    <s v="186270.4"/>
    <s v="18627.04"/>
    <m/>
    <m/>
    <s v="No"/>
    <m/>
    <m/>
    <s v="Tanya D. Wheeler"/>
    <s v="US Citizen"/>
    <s v="W01701919"/>
    <m/>
    <s v="Female"/>
    <s v="No"/>
    <m/>
    <m/>
    <s v="No"/>
    <m/>
    <m/>
    <m/>
    <m/>
    <s v="Bison calf weaning strategies"/>
    <m/>
    <s v="Non-Federal"/>
    <m/>
    <s v="No"/>
    <m/>
    <s v="Award Created"/>
    <s v="Thomas Abraham Lentner"/>
    <d v="2025-02-28T11:46:07"/>
    <m/>
    <s v="No"/>
    <s v="Pending"/>
    <m/>
    <m/>
    <s v="Yes"/>
    <n v="1"/>
    <s v="No"/>
    <s v="Research"/>
    <s v="Reduced F&amp;A by Sponsor: Specify the rate % and base (MTDC, TDC, Other)"/>
    <m/>
    <n v="18627.04"/>
    <s v="No"/>
    <m/>
    <m/>
    <m/>
    <m/>
    <m/>
    <s v="Contract"/>
    <s v="No"/>
    <m/>
    <m/>
    <m/>
    <s v="No"/>
    <s v="Fixed Price"/>
    <m/>
    <m/>
    <m/>
    <m/>
    <s v="Agricultural Sciences"/>
    <s v="Yes"/>
    <m/>
    <m/>
    <m/>
    <m/>
    <m/>
    <m/>
    <m/>
    <n v="1"/>
    <m/>
    <s v="Yes"/>
    <s v="Fulton, Samantha"/>
    <m/>
    <m/>
    <s v="Agriculture, Life Sciences,  &amp; Natural Resources"/>
    <m/>
    <m/>
    <m/>
    <s v="Off Campus"/>
    <s v="New"/>
    <m/>
    <m/>
    <s v="No"/>
    <m/>
    <m/>
    <m/>
    <m/>
    <n v="0.1"/>
    <m/>
    <m/>
    <m/>
    <s v="US Citizen"/>
    <m/>
    <m/>
    <m/>
    <m/>
    <m/>
    <m/>
    <n v="100"/>
    <s v="W08858075"/>
    <m/>
    <m/>
    <m/>
    <m/>
    <s v="Male"/>
    <s v="R&amp;E Center Laramie"/>
    <s v="300000007170599"/>
    <s v="John Derek Scasta"/>
    <s v="Principal Investigator"/>
    <m/>
    <m/>
    <n v="5"/>
    <n v="0.6"/>
    <m/>
    <m/>
    <n v="5"/>
    <n v="0.6"/>
    <m/>
    <m/>
    <m/>
    <m/>
    <m/>
    <m/>
    <m/>
    <m/>
    <m/>
    <m/>
    <m/>
    <m/>
    <s v="Non-Profit"/>
    <s v="07-TIE"/>
    <s v="Non-Profit Organizations"/>
    <m/>
    <s v="No"/>
    <m/>
    <m/>
    <m/>
    <m/>
    <m/>
    <m/>
    <m/>
    <m/>
    <m/>
    <m/>
    <m/>
    <m/>
    <m/>
    <m/>
    <m/>
    <m/>
    <m/>
    <m/>
    <m/>
    <m/>
    <m/>
    <m/>
    <m/>
    <m/>
    <m/>
    <m/>
    <m/>
    <m/>
    <m/>
    <m/>
    <m/>
    <m/>
    <m/>
    <m/>
    <m/>
    <m/>
    <m/>
    <m/>
    <m/>
    <m/>
    <m/>
    <m/>
    <m/>
    <m/>
    <m/>
    <m/>
    <m/>
    <m/>
    <m/>
    <m/>
    <s v="Summary Budget Justification Scope of Work_Turner Bison weaning.pdf"/>
    <s v="Sponsor Research Agreement_2025 Scasta UWYO (1).docx"/>
    <s v="No"/>
    <m/>
    <s v="No"/>
    <m/>
    <m/>
    <m/>
    <m/>
    <m/>
    <m/>
    <m/>
    <m/>
    <m/>
    <m/>
    <m/>
    <n v="204897.44"/>
    <m/>
    <m/>
    <m/>
    <m/>
    <m/>
    <m/>
    <m/>
    <m/>
    <m/>
    <m/>
    <m/>
    <m/>
    <m/>
    <s v="No"/>
    <m/>
    <m/>
    <m/>
    <m/>
    <m/>
    <m/>
    <m/>
    <m/>
    <m/>
    <m/>
    <m/>
    <m/>
    <m/>
    <m/>
  </r>
  <r>
    <s v="25-0377-A0001"/>
    <s v="Courtenay Ray"/>
    <s v="Postdoctoral Research Fellowship Program: PRFB: Effects of precipitation variation on species interactions and coexistence"/>
    <s v="Ray, Courtenay"/>
    <m/>
    <x v="90"/>
    <d v="2028-02-29T00:00:00"/>
    <x v="32"/>
    <m/>
    <n v="1"/>
    <s v="25-0377"/>
    <n v="1"/>
    <s v="Active"/>
    <d v="2025-02-04T10:44:16"/>
    <s v="Botany"/>
    <n v="0"/>
    <s v="Original Award"/>
    <m/>
    <m/>
    <s v="Basic Research"/>
    <m/>
    <m/>
    <m/>
    <m/>
    <m/>
    <m/>
    <m/>
    <m/>
    <m/>
    <s v="No"/>
    <m/>
    <s v="300000007170631"/>
    <m/>
    <m/>
    <s v="8b4908ed-54f3-4597-b6fc-0f0a280f3884"/>
    <m/>
    <m/>
    <m/>
    <m/>
    <s v="No"/>
    <m/>
    <d v="2028-02-29T00:00:00"/>
    <d v="2025-03-01T00:00:00"/>
    <m/>
    <s v="No"/>
    <s v="NONFED"/>
    <s v="No"/>
    <m/>
    <m/>
    <m/>
    <m/>
    <m/>
    <s v="true"/>
    <s v="Agriculture, Life Sciences,  &amp; Natural Resources"/>
    <m/>
    <m/>
    <m/>
    <m/>
    <m/>
    <m/>
    <m/>
    <m/>
    <m/>
    <s v="No"/>
    <m/>
    <m/>
    <s v="No"/>
    <m/>
    <s v="Kayleigh Ann Edgar"/>
    <m/>
    <m/>
    <m/>
    <m/>
    <m/>
    <m/>
    <m/>
    <m/>
    <m/>
    <m/>
    <m/>
    <m/>
    <m/>
    <m/>
    <m/>
    <m/>
    <m/>
    <m/>
    <m/>
    <m/>
    <m/>
    <m/>
    <m/>
    <m/>
    <m/>
    <m/>
    <m/>
    <m/>
    <m/>
    <m/>
    <m/>
    <m/>
    <m/>
    <m/>
    <m/>
    <m/>
    <m/>
    <m/>
    <m/>
    <m/>
    <m/>
    <s v="No"/>
    <m/>
    <m/>
    <m/>
    <m/>
    <m/>
    <m/>
    <m/>
    <m/>
    <m/>
    <m/>
    <m/>
    <m/>
    <m/>
    <m/>
    <m/>
    <m/>
    <m/>
    <m/>
    <m/>
    <m/>
    <m/>
    <m/>
    <m/>
    <m/>
    <m/>
    <m/>
    <m/>
    <m/>
    <m/>
    <m/>
    <m/>
    <m/>
    <m/>
    <m/>
    <m/>
    <m/>
    <m/>
    <m/>
    <m/>
    <m/>
    <m/>
    <m/>
    <m/>
    <m/>
    <m/>
    <m/>
    <m/>
    <m/>
    <m/>
    <m/>
    <s v="Botany"/>
    <s v="300000007170631"/>
    <m/>
    <m/>
    <m/>
    <m/>
    <m/>
    <m/>
    <m/>
    <m/>
    <m/>
    <m/>
    <m/>
    <m/>
    <m/>
    <m/>
    <m/>
    <m/>
    <m/>
    <m/>
    <n v="1"/>
    <s v="Life Sciences"/>
    <n v="15"/>
    <n v="5"/>
    <m/>
    <m/>
    <m/>
    <m/>
    <m/>
    <m/>
    <m/>
    <m/>
    <m/>
    <m/>
    <m/>
    <m/>
    <m/>
    <m/>
    <m/>
    <m/>
    <m/>
    <m/>
    <s v="No"/>
    <m/>
    <s v="No"/>
    <m/>
    <m/>
    <m/>
    <m/>
    <m/>
    <m/>
    <m/>
    <s v="No"/>
    <m/>
    <s v="No"/>
    <s v="1"/>
    <s v="0"/>
    <m/>
    <m/>
    <s v="No"/>
    <s v="Post-Doctoral Fellowship"/>
    <m/>
    <s v="Andrea Lea Stigers"/>
    <m/>
    <s v="W07516917"/>
    <s v="Not Hispanic or Latino"/>
    <s v="Female"/>
    <s v="No"/>
    <m/>
    <m/>
    <s v="No"/>
    <m/>
    <m/>
    <m/>
    <m/>
    <s v="Postdoctoral Fellowship: PRFB: Effects of precipitation variation on species interactions and coexistence"/>
    <m/>
    <s v="Other"/>
    <s v="Individual, Courtney Ray"/>
    <s v="No"/>
    <m/>
    <s v="Award Created"/>
    <s v="Kayleigh Ann Edgar"/>
    <d v="2025-02-04T10:44:15"/>
    <m/>
    <s v="No"/>
    <m/>
    <m/>
    <m/>
    <s v="Yes"/>
    <n v="1"/>
    <s v="Yes"/>
    <s v="Research"/>
    <m/>
    <s v="Reduced F&amp;A by Sponsor: Specify the rate % and base (MTDC, TDC, Other)"/>
    <n v="0"/>
    <s v="No"/>
    <m/>
    <m/>
    <m/>
    <m/>
    <m/>
    <s v="Fellowship"/>
    <s v="No"/>
    <m/>
    <m/>
    <m/>
    <s v="No"/>
    <s v="Other"/>
    <s v="Cash basis, Sponsor will submit checks to OSP"/>
    <m/>
    <m/>
    <m/>
    <s v="Biological and Biomedical Sciences"/>
    <s v="No"/>
    <m/>
    <m/>
    <m/>
    <m/>
    <m/>
    <m/>
    <m/>
    <n v="1"/>
    <m/>
    <s v="Yes"/>
    <s v="Wroblewski, Mitchell"/>
    <m/>
    <m/>
    <s v="Agriculture, Life Sciences,  &amp; Natural Resources"/>
    <m/>
    <m/>
    <m/>
    <s v="On Campus"/>
    <s v="New"/>
    <m/>
    <m/>
    <s v="No"/>
    <m/>
    <m/>
    <s v="10 Years"/>
    <m/>
    <m/>
    <n v="0"/>
    <m/>
    <m/>
    <m/>
    <m/>
    <m/>
    <m/>
    <m/>
    <m/>
    <m/>
    <n v="100"/>
    <s v="W10397550"/>
    <s v="Not Hispanic or Latino"/>
    <m/>
    <m/>
    <m/>
    <s v="Female"/>
    <s v="Botany"/>
    <s v="300000007170631"/>
    <s v="Courtenay Ray"/>
    <s v="Principal Investigator"/>
    <m/>
    <m/>
    <n v="100"/>
    <n v="12"/>
    <m/>
    <m/>
    <n v="100"/>
    <n v="12"/>
    <m/>
    <m/>
    <m/>
    <m/>
    <m/>
    <m/>
    <m/>
    <m/>
    <m/>
    <m/>
    <m/>
    <s v="NONE"/>
    <s v="Other"/>
    <s v="13-RAYC"/>
    <s v="Individuals"/>
    <s v="Courtenay Ray"/>
    <s v="No"/>
    <m/>
    <m/>
    <m/>
    <m/>
    <m/>
    <m/>
    <m/>
    <m/>
    <m/>
    <m/>
    <m/>
    <m/>
    <m/>
    <m/>
    <m/>
    <m/>
    <m/>
    <m/>
    <m/>
    <m/>
    <m/>
    <m/>
    <m/>
    <m/>
    <m/>
    <m/>
    <m/>
    <m/>
    <m/>
    <m/>
    <m/>
    <m/>
    <m/>
    <m/>
    <m/>
    <m/>
    <m/>
    <m/>
    <m/>
    <m/>
    <m/>
    <m/>
    <m/>
    <m/>
    <m/>
    <m/>
    <m/>
    <m/>
    <m/>
    <m/>
    <s v="budget.pdf"/>
    <s v="PRFB_Guide.pdf"/>
    <s v="No"/>
    <m/>
    <s v="No"/>
    <m/>
    <m/>
    <m/>
    <m/>
    <m/>
    <m/>
    <m/>
    <m/>
    <m/>
    <m/>
    <m/>
    <n v="1"/>
    <m/>
    <m/>
    <m/>
    <m/>
    <m/>
    <m/>
    <m/>
    <m/>
    <m/>
    <m/>
    <m/>
    <m/>
    <m/>
    <s v="No"/>
    <m/>
    <m/>
    <m/>
    <m/>
    <m/>
    <m/>
    <m/>
    <m/>
    <m/>
    <m/>
    <m/>
    <m/>
    <m/>
    <m/>
  </r>
  <r>
    <s v="25-0563-A0001"/>
    <s v="Paulo De Mello Tavares Lima"/>
    <s v="Impacts of a seaweed-based supplement on productive performance, ruminal fermentation, health parameters, and methane emissions of finishing lambs"/>
    <s v="Synergraze"/>
    <m/>
    <x v="91"/>
    <d v="2026-02-28T00:00:00"/>
    <x v="10"/>
    <m/>
    <n v="25000"/>
    <s v="25-0563"/>
    <n v="25000"/>
    <s v="Set Up In Progress"/>
    <d v="2025-03-07T08:23:00"/>
    <s v="Animal Science"/>
    <n v="0"/>
    <s v="Original Award"/>
    <m/>
    <m/>
    <s v="Applied Research"/>
    <m/>
    <m/>
    <m/>
    <m/>
    <m/>
    <m/>
    <m/>
    <m/>
    <s v="Post-submission review.  Pre-award reviewed, revised and rebudgeted the project in order for it to meet compliance guidelines.   $25,000 at full 44.5% IDC.  Fixed price.  Please review contract for invoicing details."/>
    <s v="No"/>
    <s v="Evelyn Renee Kelley"/>
    <s v="300000007169996"/>
    <m/>
    <m/>
    <s v="a22c65b9-08a5-4ab2-a703-6afd19dc0212"/>
    <m/>
    <m/>
    <m/>
    <m/>
    <s v="No"/>
    <m/>
    <d v="2026-02-28T00:00:00"/>
    <d v="2025-03-05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Animal Science"/>
    <s v="300000007169996"/>
    <m/>
    <m/>
    <m/>
    <m/>
    <m/>
    <m/>
    <m/>
    <m/>
    <m/>
    <m/>
    <m/>
    <m/>
    <m/>
    <m/>
    <m/>
    <m/>
    <m/>
    <m/>
    <n v="17301.04"/>
    <s v="Life Sciences"/>
    <n v="15"/>
    <n v="5"/>
    <m/>
    <m/>
    <m/>
    <m/>
    <m/>
    <m/>
    <m/>
    <m/>
    <m/>
    <m/>
    <m/>
    <m/>
    <m/>
    <m/>
    <m/>
    <m/>
    <m/>
    <m/>
    <s v="No"/>
    <m/>
    <s v="No"/>
    <m/>
    <m/>
    <m/>
    <m/>
    <m/>
    <m/>
    <m/>
    <s v="No"/>
    <m/>
    <s v="No"/>
    <s v="17301.04"/>
    <s v="76698.96"/>
    <m/>
    <m/>
    <s v="No"/>
    <m/>
    <m/>
    <s v="Amy Newman"/>
    <s v="US Citizen"/>
    <s v="W09776930"/>
    <s v="Not Hispanic or Latino"/>
    <s v="Female"/>
    <s v="Yes"/>
    <s v="Sponsor is Canada based"/>
    <m/>
    <s v="Yes"/>
    <s v="Canada"/>
    <m/>
    <s v="Sponsor is canada based"/>
    <s v="Canada"/>
    <s v="Impacts of a seaweed-based supplement on productive performance, ruminal fermentation, health parameters, and methane emissions of finishing lambs"/>
    <m/>
    <s v="Non-Federal"/>
    <m/>
    <s v="No"/>
    <m/>
    <s v="Award Created"/>
    <s v="Thomas Abraham Lentner"/>
    <d v="2025-03-07T08:22:59"/>
    <m/>
    <s v="No"/>
    <s v="Approved"/>
    <d v="2025-02-28T00:00:00"/>
    <s v="2025-0192"/>
    <s v="No"/>
    <n v="1"/>
    <s v="No"/>
    <s v="Research"/>
    <m/>
    <s v="44.5% MTDC"/>
    <n v="7698.96"/>
    <s v="No"/>
    <m/>
    <m/>
    <m/>
    <m/>
    <m/>
    <s v="Contract"/>
    <s v="No"/>
    <m/>
    <m/>
    <m/>
    <s v="No"/>
    <s v="Fixed Price"/>
    <m/>
    <m/>
    <m/>
    <m/>
    <s v="Agricultural Sciences"/>
    <s v="Yes"/>
    <m/>
    <m/>
    <m/>
    <m/>
    <m/>
    <m/>
    <m/>
    <n v="1"/>
    <m/>
    <s v="No"/>
    <s v="Fulton, Samantha"/>
    <m/>
    <m/>
    <s v="Agriculture, Life Sciences,  &amp; Natural Resources"/>
    <m/>
    <m/>
    <m/>
    <s v="On Campus"/>
    <s v="New"/>
    <m/>
    <m/>
    <s v="No"/>
    <m/>
    <m/>
    <m/>
    <m/>
    <m/>
    <m/>
    <m/>
    <m/>
    <s v="Other Non US Citizen"/>
    <m/>
    <m/>
    <m/>
    <m/>
    <m/>
    <m/>
    <n v="20"/>
    <s v="W10346198"/>
    <s v="Hispanic or Latino"/>
    <m/>
    <m/>
    <m/>
    <s v="Male"/>
    <s v="Animal Science"/>
    <s v="300000007169996"/>
    <s v="Paulo De Mello Tavares Lima"/>
    <s v="Principal Investigator"/>
    <n v="20"/>
    <n v="1.8"/>
    <m/>
    <m/>
    <m/>
    <m/>
    <n v="15"/>
    <n v="1.8"/>
    <m/>
    <m/>
    <m/>
    <m/>
    <m/>
    <s v="Carrie Renee Hesco"/>
    <n v="1"/>
    <s v="Not Yet Active"/>
    <s v="Export Control"/>
    <m/>
    <m/>
    <m/>
    <s v="Industry"/>
    <s v="05-SYNER"/>
    <s v="Industry"/>
    <m/>
    <s v="No"/>
    <m/>
    <m/>
    <m/>
    <m/>
    <m/>
    <m/>
    <m/>
    <m/>
    <m/>
    <m/>
    <m/>
    <m/>
    <m/>
    <m/>
    <m/>
    <m/>
    <m/>
    <m/>
    <m/>
    <m/>
    <m/>
    <m/>
    <m/>
    <m/>
    <m/>
    <m/>
    <m/>
    <m/>
    <m/>
    <m/>
    <m/>
    <m/>
    <m/>
    <m/>
    <m/>
    <m/>
    <m/>
    <m/>
    <m/>
    <m/>
    <m/>
    <m/>
    <m/>
    <m/>
    <m/>
    <m/>
    <m/>
    <m/>
    <m/>
    <m/>
    <s v="Budget - Synergraze.pdf,Budget - Synergraze final.pdf"/>
    <m/>
    <s v="No"/>
    <m/>
    <s v="Yes"/>
    <m/>
    <m/>
    <m/>
    <m/>
    <m/>
    <m/>
    <m/>
    <m/>
    <m/>
    <m/>
    <m/>
    <n v="25000"/>
    <m/>
    <m/>
    <m/>
    <m/>
    <m/>
    <m/>
    <m/>
    <m/>
    <m/>
    <m/>
    <m/>
    <m/>
    <m/>
    <s v="No"/>
    <m/>
    <m/>
    <m/>
    <m/>
    <m/>
    <m/>
    <m/>
    <m/>
    <m/>
    <m/>
    <m/>
    <m/>
    <m/>
    <m/>
  </r>
  <r>
    <s v="25-0520-A0001"/>
    <s v="Daniel Phipps McCoy"/>
    <s v="Wind River Visitors Council Resident Sentiment Survey"/>
    <s v="Fremont County"/>
    <m/>
    <x v="90"/>
    <d v="2025-06-30T00:00:00"/>
    <x v="6"/>
    <m/>
    <n v="25761.599999999999"/>
    <s v="25-0520"/>
    <n v="25761.599999999999"/>
    <s v="In Review &amp; Negotiation"/>
    <d v="2025-03-03T08:52:27"/>
    <s v="Haub School of Environment &amp; Natural Resources"/>
    <n v="0"/>
    <s v="Original Award"/>
    <m/>
    <m/>
    <s v="Applied Research"/>
    <m/>
    <m/>
    <m/>
    <m/>
    <m/>
    <m/>
    <m/>
    <m/>
    <s v="NOTE FOR OSP:  Work with Kim Messersmith and Thao McVay to set up award sub-segment for WYSAC to complete their portion of the project."/>
    <s v="No"/>
    <s v="Evelyn Renee Kelley"/>
    <s v="300000007170093"/>
    <m/>
    <m/>
    <s v="a4948562-d3e0-4591-8a06-70800c41c2da"/>
    <m/>
    <m/>
    <m/>
    <m/>
    <s v="No"/>
    <m/>
    <d v="2025-06-30T00:00:00"/>
    <d v="2025-03-01T00:00:00"/>
    <m/>
    <m/>
    <s v="NONFED"/>
    <s v="No"/>
    <m/>
    <m/>
    <m/>
    <m/>
    <m/>
    <s v="false"/>
    <s v="Academic Affairs"/>
    <m/>
    <s v="Haub School of Environmental &amp; Natural Resources"/>
    <m/>
    <m/>
    <m/>
    <m/>
    <m/>
    <m/>
    <m/>
    <s v="No"/>
    <m/>
    <m/>
    <s v="No"/>
    <m/>
    <s v="Thomas Abraham Lentner"/>
    <m/>
    <m/>
    <m/>
    <m/>
    <m/>
    <m/>
    <m/>
    <m/>
    <m/>
    <m/>
    <m/>
    <m/>
    <m/>
    <m/>
    <m/>
    <m/>
    <m/>
    <m/>
    <m/>
    <m/>
    <m/>
    <m/>
    <m/>
    <m/>
    <m/>
    <m/>
    <m/>
    <m/>
    <m/>
    <m/>
    <m/>
    <m/>
    <m/>
    <m/>
    <m/>
    <m/>
    <m/>
    <m/>
    <m/>
    <m/>
    <m/>
    <s v="No"/>
    <m/>
    <m/>
    <m/>
    <m/>
    <m/>
    <m/>
    <m/>
    <m/>
    <m/>
    <m/>
    <m/>
    <m/>
    <m/>
    <m/>
    <m/>
    <m/>
    <m/>
    <m/>
    <m/>
    <m/>
    <m/>
    <m/>
    <m/>
    <m/>
    <m/>
    <m/>
    <m/>
    <m/>
    <m/>
    <m/>
    <m/>
    <m/>
    <m/>
    <m/>
    <m/>
    <m/>
    <m/>
    <m/>
    <m/>
    <m/>
    <m/>
    <m/>
    <m/>
    <m/>
    <m/>
    <m/>
    <m/>
    <m/>
    <m/>
    <m/>
    <s v="WORTH"/>
    <s v="300000462548771"/>
    <m/>
    <m/>
    <s v="Haub School of Environment &amp; Natural Resources Subdivision"/>
    <s v="300000029642088"/>
    <m/>
    <m/>
    <m/>
    <m/>
    <m/>
    <m/>
    <m/>
    <m/>
    <m/>
    <m/>
    <m/>
    <m/>
    <m/>
    <m/>
    <n v="25761.599999999999"/>
    <s v="Social Sciences"/>
    <n v="10"/>
    <n v="0"/>
    <m/>
    <n v="5"/>
    <m/>
    <m/>
    <m/>
    <m/>
    <m/>
    <m/>
    <m/>
    <m/>
    <n v="5"/>
    <m/>
    <m/>
    <m/>
    <m/>
    <m/>
    <m/>
    <m/>
    <m/>
    <m/>
    <m/>
    <m/>
    <m/>
    <m/>
    <m/>
    <m/>
    <m/>
    <m/>
    <s v="No"/>
    <m/>
    <m/>
    <s v="21468"/>
    <s v="4293.6"/>
    <m/>
    <m/>
    <m/>
    <m/>
    <m/>
    <s v="Kimberly Ann Messersmith"/>
    <s v="US Citizen"/>
    <s v="W03274203"/>
    <m/>
    <s v="Female"/>
    <s v="No"/>
    <m/>
    <m/>
    <s v="No"/>
    <m/>
    <m/>
    <m/>
    <m/>
    <s v="Fremont County Resident Sentiment Survey"/>
    <m/>
    <s v="Non-Federal"/>
    <m/>
    <s v="No"/>
    <m/>
    <s v="Award Created"/>
    <s v="Thomas Abraham Lentner"/>
    <d v="2025-03-03T08:52:26"/>
    <m/>
    <s v="No"/>
    <m/>
    <m/>
    <m/>
    <s v="No"/>
    <n v="2"/>
    <s v="No"/>
    <s v="Research"/>
    <s v="20% TDC"/>
    <s v="20% TDC"/>
    <n v="4293.6000000000004"/>
    <s v="No"/>
    <m/>
    <m/>
    <m/>
    <m/>
    <m/>
    <s v="Contract"/>
    <s v="No"/>
    <m/>
    <m/>
    <m/>
    <s v="No"/>
    <s v="Fixed Price"/>
    <m/>
    <m/>
    <m/>
    <m/>
    <m/>
    <s v="No"/>
    <m/>
    <m/>
    <m/>
    <m/>
    <m/>
    <m/>
    <m/>
    <n v="1"/>
    <n v="1"/>
    <s v="Yes"/>
    <s v="Lorenz, Michelle"/>
    <m/>
    <m/>
    <s v="[Haub School of Environmental &amp; Natural Resources, Research &amp; Economic Development]"/>
    <m/>
    <m/>
    <m/>
    <s v="On Campus"/>
    <s v="New"/>
    <m/>
    <m/>
    <s v="No"/>
    <m/>
    <m/>
    <m/>
    <m/>
    <m/>
    <m/>
    <m/>
    <m/>
    <s v="US Citizen"/>
    <m/>
    <m/>
    <m/>
    <m/>
    <m/>
    <m/>
    <n v="65"/>
    <s v="W02143759"/>
    <s v="Not Hispanic or Latino"/>
    <m/>
    <m/>
    <m/>
    <s v="Male"/>
    <s v="Haub School of Environment &amp; Natural Resources"/>
    <s v="300000007170093"/>
    <s v="Daniel Phipps McCoy"/>
    <s v="Principal Investigator"/>
    <m/>
    <m/>
    <m/>
    <m/>
    <m/>
    <m/>
    <n v="0"/>
    <n v="0"/>
    <m/>
    <m/>
    <m/>
    <m/>
    <m/>
    <m/>
    <m/>
    <m/>
    <m/>
    <m/>
    <s v="Other Social Sciences"/>
    <m/>
    <m/>
    <s v="03-FRMNT"/>
    <s v="Wyoming Local Governmental Entities"/>
    <m/>
    <s v="No"/>
    <m/>
    <m/>
    <m/>
    <m/>
    <m/>
    <m/>
    <m/>
    <m/>
    <m/>
    <m/>
    <m/>
    <m/>
    <m/>
    <m/>
    <m/>
    <m/>
    <m/>
    <m/>
    <m/>
    <m/>
    <m/>
    <m/>
    <m/>
    <m/>
    <m/>
    <m/>
    <m/>
    <m/>
    <m/>
    <m/>
    <m/>
    <m/>
    <m/>
    <m/>
    <m/>
    <m/>
    <m/>
    <m/>
    <m/>
    <m/>
    <m/>
    <m/>
    <m/>
    <m/>
    <m/>
    <m/>
    <m/>
    <m/>
    <m/>
    <m/>
    <s v="WRVC Budget (Basic Mailed Survey).xlsx"/>
    <m/>
    <s v="No"/>
    <m/>
    <s v="No"/>
    <m/>
    <m/>
    <m/>
    <m/>
    <m/>
    <m/>
    <m/>
    <m/>
    <m/>
    <m/>
    <m/>
    <n v="25761.599999999999"/>
    <m/>
    <m/>
    <m/>
    <m/>
    <m/>
    <m/>
    <m/>
    <m/>
    <m/>
    <m/>
    <m/>
    <m/>
    <m/>
    <s v="No"/>
    <m/>
    <m/>
    <m/>
    <m/>
    <m/>
    <m/>
    <m/>
    <m/>
    <m/>
    <m/>
    <m/>
    <m/>
    <m/>
    <m/>
  </r>
  <r>
    <s v="25-0354-A0001"/>
    <s v="Jennifer F Pinello"/>
    <s v="Membrane proteins driving a cell-cell fusion reaction during fertilization"/>
    <s v="National Institutes of Health/Department of Health and Human Services"/>
    <m/>
    <x v="92"/>
    <d v="2028-02-29T00:00:00"/>
    <x v="33"/>
    <m/>
    <n v="249000"/>
    <s v="25-0354"/>
    <n v="747000"/>
    <s v="Set Up In Progress"/>
    <d v="2025-03-26T14:15:55"/>
    <s v="Molecular Biology"/>
    <n v="0"/>
    <s v="Original Award"/>
    <m/>
    <m/>
    <s v="Basic Research"/>
    <m/>
    <m/>
    <m/>
    <m/>
    <m/>
    <m/>
    <s v="https://grants.nih.gov/grants/guide/pa-files/PA-20-188.html http://grants2.nih.gov/grants/new_investigators/#indaward"/>
    <m/>
    <m/>
    <s v="No"/>
    <s v="Farrell Jean Rapp"/>
    <s v="300000007170376"/>
    <m/>
    <m/>
    <s v="bcda413c-a5bd-4132-a8d6-da0e725012bc"/>
    <d v="2025-03-26T00:00:00"/>
    <m/>
    <m/>
    <m/>
    <s v="Yes"/>
    <s v="Approved"/>
    <d v="2026-02-28T00:00:00"/>
    <d v="2025-03-26T00:00:00"/>
    <m/>
    <s v="No"/>
    <s v="93.859"/>
    <s v="Yes"/>
    <s v="Basic lab chemicals"/>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176178"/>
    <s v="Life Sciences"/>
    <n v="15"/>
    <n v="5"/>
    <m/>
    <m/>
    <m/>
    <m/>
    <m/>
    <m/>
    <m/>
    <m/>
    <m/>
    <m/>
    <m/>
    <m/>
    <m/>
    <m/>
    <m/>
    <m/>
    <m/>
    <m/>
    <s v="No"/>
    <m/>
    <s v="No"/>
    <m/>
    <m/>
    <m/>
    <m/>
    <m/>
    <m/>
    <m/>
    <s v="No"/>
    <m/>
    <s v="No"/>
    <s v="528534"/>
    <s v="218466"/>
    <m/>
    <s v="R00GM146112"/>
    <s v="No"/>
    <m/>
    <m/>
    <s v="Tori Henderson"/>
    <s v="US Citizen"/>
    <s v="W00135907"/>
    <m/>
    <s v="Female"/>
    <s v="Yes"/>
    <s v="Collaboration with Pasteur Institute Structural Biologist"/>
    <m/>
    <s v="Yes"/>
    <s v="France"/>
    <m/>
    <s v="Receipt of biological materials for research"/>
    <s v="France"/>
    <s v="Membrane proteins driving a cell-cell fusion reaction during fertilization"/>
    <m/>
    <s v="Federal Direct"/>
    <m/>
    <s v="Yes"/>
    <s v="basic lab chemicals"/>
    <s v="Award Created"/>
    <s v="Farrell Jean Rapp"/>
    <d v="2025-03-26T14:15:55"/>
    <m/>
    <s v="No"/>
    <m/>
    <m/>
    <m/>
    <s v="No"/>
    <n v="1"/>
    <s v="Yes"/>
    <s v="Research"/>
    <m/>
    <s v="44.5% MTDC"/>
    <n v="72822"/>
    <s v="No"/>
    <m/>
    <m/>
    <m/>
    <m/>
    <m/>
    <s v="Grant"/>
    <s v="Yes"/>
    <s v="Other"/>
    <s v="Conference Travel"/>
    <s v="TBD (EU)"/>
    <s v="No"/>
    <s v="Cost Reimbursable"/>
    <m/>
    <m/>
    <m/>
    <m/>
    <s v="Biological and Biomedical Sciences"/>
    <s v="No"/>
    <m/>
    <m/>
    <m/>
    <m/>
    <m/>
    <m/>
    <m/>
    <n v="1"/>
    <m/>
    <s v="Yes"/>
    <s v="Fulton, Samantha"/>
    <m/>
    <m/>
    <s v="Agriculture, Life Sciences,  &amp; Natural Resources"/>
    <m/>
    <m/>
    <m/>
    <s v="On Campus"/>
    <s v="Transfer"/>
    <m/>
    <m/>
    <s v="No"/>
    <m/>
    <m/>
    <m/>
    <m/>
    <m/>
    <m/>
    <m/>
    <m/>
    <m/>
    <n v="66.66"/>
    <n v="6"/>
    <m/>
    <m/>
    <n v="100"/>
    <n v="3"/>
    <n v="100"/>
    <s v="W10504335"/>
    <s v="Not Hispanic or Latino"/>
    <m/>
    <m/>
    <m/>
    <s v="Female"/>
    <s v="Molecular Biology"/>
    <s v="300000007170376"/>
    <s v="Jennifer F Pinello"/>
    <s v="Principal Investigator"/>
    <n v="0"/>
    <n v="0"/>
    <m/>
    <m/>
    <n v="0"/>
    <n v="0"/>
    <n v="75"/>
    <n v="9"/>
    <m/>
    <m/>
    <m/>
    <m/>
    <m/>
    <s v="Carrie Renee Hesco"/>
    <n v="1"/>
    <s v="Not Yet Active"/>
    <s v="Export Control"/>
    <m/>
    <m/>
    <s v="4R00GM146112-03"/>
    <m/>
    <s v="01-NIH"/>
    <s v="U.S. Federal Government"/>
    <m/>
    <s v="No"/>
    <m/>
    <m/>
    <m/>
    <m/>
    <m/>
    <m/>
    <m/>
    <m/>
    <m/>
    <m/>
    <m/>
    <m/>
    <m/>
    <m/>
    <m/>
    <m/>
    <m/>
    <m/>
    <m/>
    <m/>
    <m/>
    <m/>
    <m/>
    <m/>
    <m/>
    <m/>
    <m/>
    <m/>
    <m/>
    <m/>
    <m/>
    <m/>
    <m/>
    <m/>
    <m/>
    <m/>
    <m/>
    <m/>
    <m/>
    <m/>
    <m/>
    <m/>
    <m/>
    <m/>
    <m/>
    <m/>
    <m/>
    <m/>
    <m/>
    <m/>
    <s v="20241201_Pinello - updated CR JF.xlsx"/>
    <m/>
    <s v="No"/>
    <m/>
    <s v="No"/>
    <m/>
    <m/>
    <m/>
    <m/>
    <m/>
    <m/>
    <m/>
    <m/>
    <m/>
    <m/>
    <m/>
    <n v="747000"/>
    <m/>
    <m/>
    <m/>
    <m/>
    <m/>
    <m/>
    <m/>
    <m/>
    <m/>
    <m/>
    <s v="[Conflict of Interest]"/>
    <m/>
    <m/>
    <s v="No"/>
    <m/>
    <m/>
    <m/>
    <m/>
    <m/>
    <m/>
    <m/>
    <m/>
    <m/>
    <m/>
    <m/>
    <m/>
    <m/>
    <m/>
  </r>
  <r>
    <s v="25-0540-A0001"/>
    <s v="Canyon Leigh Hardesty"/>
    <s v="Epilepsy Foundation Family Training and Support"/>
    <s v="Epilepsy Foundation of Colorado and Wyoming"/>
    <m/>
    <x v="93"/>
    <d v="2025-12-31T00:00:00"/>
    <x v="44"/>
    <m/>
    <n v="22500"/>
    <s v="25-0540"/>
    <n v="22500"/>
    <s v="In Review &amp; Negotiation"/>
    <d v="2025-03-25T10:20:39"/>
    <s v="Wyoming Institute for Disabilities WIND"/>
    <n v="0"/>
    <s v="Original Award"/>
    <m/>
    <m/>
    <s v="Other Sponsored Activity"/>
    <m/>
    <m/>
    <m/>
    <m/>
    <m/>
    <m/>
    <m/>
    <m/>
    <m/>
    <s v="No"/>
    <s v="Evelyn Renee Kelley"/>
    <s v="300000007169969"/>
    <m/>
    <m/>
    <s v="cdba82af-7c69-43bb-9c12-ff4389505df7"/>
    <m/>
    <m/>
    <m/>
    <m/>
    <s v="No"/>
    <m/>
    <d v="2025-12-31T00:00:00"/>
    <d v="2025-03-03T00:00:00"/>
    <m/>
    <s v="No"/>
    <s v="NONFED"/>
    <s v="No"/>
    <m/>
    <m/>
    <m/>
    <m/>
    <m/>
    <s v="false"/>
    <s v="Health Sciences"/>
    <m/>
    <m/>
    <m/>
    <m/>
    <m/>
    <m/>
    <m/>
    <m/>
    <m/>
    <s v="No"/>
    <m/>
    <m/>
    <s v="No"/>
    <m/>
    <s v="Thomas Abraham Lentner"/>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18750"/>
    <s v="Social Sciences"/>
    <n v="15"/>
    <n v="5"/>
    <m/>
    <m/>
    <m/>
    <m/>
    <m/>
    <m/>
    <m/>
    <m/>
    <m/>
    <m/>
    <m/>
    <m/>
    <m/>
    <m/>
    <m/>
    <m/>
    <m/>
    <m/>
    <s v="No"/>
    <m/>
    <s v="No"/>
    <m/>
    <m/>
    <m/>
    <m/>
    <m/>
    <m/>
    <m/>
    <s v="No"/>
    <m/>
    <s v="No"/>
    <s v="18750"/>
    <s v="3750"/>
    <m/>
    <m/>
    <s v="No"/>
    <m/>
    <m/>
    <s v="Chianne Behrend"/>
    <m/>
    <s v="W10537368"/>
    <s v="Not Hispanic or Latino"/>
    <s v="Female"/>
    <s v="No"/>
    <m/>
    <m/>
    <s v="No"/>
    <m/>
    <m/>
    <m/>
    <m/>
    <s v="Epilepsy Foundation Family Training and Support"/>
    <m/>
    <s v="Non-Federal"/>
    <m/>
    <s v="No"/>
    <m/>
    <s v="Award Created"/>
    <s v="Thomas Abraham Lentner"/>
    <d v="2025-03-25T10:20:38"/>
    <m/>
    <s v="No"/>
    <m/>
    <m/>
    <m/>
    <s v="No"/>
    <n v="1"/>
    <s v="No"/>
    <s v="Other Sponsored Activities"/>
    <m/>
    <s v="20% TDC"/>
    <n v="3750"/>
    <s v="No"/>
    <m/>
    <m/>
    <m/>
    <m/>
    <m/>
    <s v="Contract"/>
    <s v="No"/>
    <m/>
    <m/>
    <m/>
    <s v="No"/>
    <s v="Fixed Price"/>
    <m/>
    <m/>
    <m/>
    <m/>
    <m/>
    <s v="No"/>
    <m/>
    <m/>
    <m/>
    <m/>
    <m/>
    <m/>
    <m/>
    <n v="1"/>
    <m/>
    <s v="Yes"/>
    <s v="Fulton, Samantha"/>
    <m/>
    <m/>
    <s v="Health Sciences"/>
    <m/>
    <m/>
    <m/>
    <s v="On Campus"/>
    <s v="New"/>
    <m/>
    <m/>
    <s v="No"/>
    <m/>
    <m/>
    <m/>
    <m/>
    <m/>
    <m/>
    <m/>
    <m/>
    <s v="US Citizen"/>
    <m/>
    <m/>
    <m/>
    <m/>
    <m/>
    <m/>
    <n v="100"/>
    <s v="W03011199"/>
    <s v="Not Hispanic or Latino"/>
    <m/>
    <m/>
    <m/>
    <s v="Female"/>
    <s v="Wyoming Institute for Disabilities WIND"/>
    <s v="300000007169969"/>
    <s v="Canyon Leigh Hardesty"/>
    <s v="Principal Investigator"/>
    <m/>
    <m/>
    <n v="4"/>
    <n v="0.48"/>
    <m/>
    <m/>
    <n v="4"/>
    <n v="0.48"/>
    <m/>
    <m/>
    <m/>
    <m/>
    <m/>
    <m/>
    <m/>
    <m/>
    <m/>
    <m/>
    <s v="Other Social Sciences"/>
    <m/>
    <s v="Non-Profit"/>
    <s v="07-EPILFDNWYCO"/>
    <s v="Non-Profit Organizations"/>
    <m/>
    <s v="No"/>
    <m/>
    <m/>
    <m/>
    <m/>
    <m/>
    <m/>
    <m/>
    <m/>
    <m/>
    <m/>
    <m/>
    <m/>
    <m/>
    <m/>
    <m/>
    <m/>
    <m/>
    <m/>
    <m/>
    <m/>
    <m/>
    <m/>
    <m/>
    <m/>
    <m/>
    <m/>
    <m/>
    <m/>
    <m/>
    <m/>
    <m/>
    <m/>
    <m/>
    <m/>
    <m/>
    <m/>
    <m/>
    <m/>
    <m/>
    <m/>
    <m/>
    <m/>
    <m/>
    <m/>
    <m/>
    <m/>
    <m/>
    <m/>
    <m/>
    <m/>
    <s v="Colorado and Wyoming Epilepsy Foundation March - December 2025.xlsx"/>
    <m/>
    <s v="No"/>
    <m/>
    <s v="No"/>
    <m/>
    <m/>
    <m/>
    <m/>
    <m/>
    <m/>
    <m/>
    <m/>
    <m/>
    <m/>
    <m/>
    <n v="22500"/>
    <m/>
    <m/>
    <m/>
    <m/>
    <m/>
    <m/>
    <m/>
    <m/>
    <m/>
    <m/>
    <m/>
    <m/>
    <m/>
    <s v="No"/>
    <m/>
    <m/>
    <m/>
    <m/>
    <m/>
    <m/>
    <m/>
    <m/>
    <m/>
    <m/>
    <m/>
    <m/>
    <m/>
    <m/>
  </r>
  <r>
    <s v="25-0487-A0001"/>
    <s v="John S. Oakey"/>
    <s v="Bezos Earth Fund $1M Greenhouse Gas Removal Ideation"/>
    <s v="Social Good Labs"/>
    <m/>
    <x v="90"/>
    <d v="2026-02-28T00:00:00"/>
    <x v="37"/>
    <m/>
    <n v="4000"/>
    <s v="25-0487"/>
    <n v="4000"/>
    <s v="Active"/>
    <d v="2025-03-10T14:00:12"/>
    <s v="Chemical &amp; Biomedical Engineering"/>
    <n v="0"/>
    <s v="Original Award"/>
    <m/>
    <m/>
    <s v="Applied Research"/>
    <m/>
    <m/>
    <m/>
    <m/>
    <m/>
    <m/>
    <s v="Bezos Agreement"/>
    <m/>
    <s v="Post submission review"/>
    <s v="No"/>
    <s v="Evelyn Renee Kelley"/>
    <s v="300000007170537"/>
    <m/>
    <m/>
    <s v="fa202b95-3b24-42cb-8e76-8cc18353dc20"/>
    <d v="2025-03-06T00:00:00"/>
    <m/>
    <m/>
    <m/>
    <s v="No"/>
    <m/>
    <d v="2026-02-28T00:00:00"/>
    <d v="2025-03-01T00:00:00"/>
    <m/>
    <s v="No"/>
    <s v="NONFED"/>
    <s v="No"/>
    <m/>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768"/>
    <s v="Engineering"/>
    <n v="15"/>
    <n v="5"/>
    <m/>
    <m/>
    <m/>
    <m/>
    <m/>
    <m/>
    <m/>
    <m/>
    <m/>
    <m/>
    <m/>
    <m/>
    <m/>
    <m/>
    <m/>
    <m/>
    <m/>
    <m/>
    <s v="No"/>
    <s v="Other Engineering"/>
    <s v="No"/>
    <m/>
    <m/>
    <m/>
    <m/>
    <m/>
    <m/>
    <m/>
    <s v="No"/>
    <m/>
    <s v="No"/>
    <s v="2768"/>
    <s v="1232"/>
    <m/>
    <m/>
    <s v="No"/>
    <m/>
    <m/>
    <s v="Victoria Boyles"/>
    <s v="US Citizen"/>
    <s v="W02146377"/>
    <s v="Not Hispanic or Latino"/>
    <s v="Female"/>
    <s v="No"/>
    <m/>
    <m/>
    <s v="No"/>
    <m/>
    <m/>
    <m/>
    <m/>
    <s v="Bezos Earth Fund $1M Greenhouse Gas Removal Ideation | Phase I"/>
    <m/>
    <s v="Non-Federal"/>
    <m/>
    <s v="No"/>
    <m/>
    <s v="Award Created"/>
    <s v="Kayleigh Ann Edgar"/>
    <d v="2025-03-10T14:00:12"/>
    <m/>
    <s v="No"/>
    <m/>
    <m/>
    <m/>
    <s v="No"/>
    <n v="1"/>
    <s v="No"/>
    <s v="Research"/>
    <m/>
    <s v="44.5% MTDC"/>
    <n v="1232"/>
    <s v="No"/>
    <m/>
    <m/>
    <m/>
    <m/>
    <m/>
    <s v="Grant"/>
    <s v="No"/>
    <m/>
    <m/>
    <m/>
    <s v="Yes"/>
    <s v="Fixed Price"/>
    <m/>
    <m/>
    <m/>
    <m/>
    <m/>
    <s v="No"/>
    <m/>
    <m/>
    <m/>
    <m/>
    <m/>
    <m/>
    <m/>
    <n v="1"/>
    <m/>
    <s v="Yes"/>
    <s v="Fulton, Samantha"/>
    <m/>
    <m/>
    <s v="Engineering &amp; Physical Sciences"/>
    <m/>
    <m/>
    <m/>
    <s v="On Campus"/>
    <s v="New"/>
    <m/>
    <m/>
    <s v="No"/>
    <m/>
    <m/>
    <m/>
    <m/>
    <m/>
    <m/>
    <m/>
    <m/>
    <s v="US Citizen"/>
    <m/>
    <m/>
    <m/>
    <m/>
    <m/>
    <m/>
    <n v="100"/>
    <s v="W06377807"/>
    <m/>
    <m/>
    <m/>
    <m/>
    <s v="Male"/>
    <s v="Chemical &amp; Biomedical Engineering"/>
    <s v="300000007170537"/>
    <s v="John S. Oakey"/>
    <s v="Principal Investigator"/>
    <n v="0"/>
    <n v="0"/>
    <m/>
    <m/>
    <n v="0"/>
    <n v="0"/>
    <n v="0"/>
    <n v="0"/>
    <m/>
    <s v="[Confidentiality-Use of Sponsor Name]"/>
    <m/>
    <m/>
    <m/>
    <m/>
    <m/>
    <m/>
    <m/>
    <m/>
    <m/>
    <m/>
    <s v="Non-Profit"/>
    <s v="07-SGL"/>
    <s v="Non-Profit Organizations"/>
    <m/>
    <s v="No"/>
    <m/>
    <m/>
    <m/>
    <m/>
    <m/>
    <m/>
    <m/>
    <m/>
    <m/>
    <m/>
    <m/>
    <m/>
    <m/>
    <m/>
    <m/>
    <m/>
    <m/>
    <m/>
    <m/>
    <m/>
    <m/>
    <m/>
    <m/>
    <m/>
    <m/>
    <m/>
    <m/>
    <m/>
    <m/>
    <m/>
    <m/>
    <m/>
    <m/>
    <m/>
    <m/>
    <m/>
    <m/>
    <m/>
    <m/>
    <m/>
    <m/>
    <m/>
    <m/>
    <m/>
    <m/>
    <m/>
    <m/>
    <m/>
    <m/>
    <m/>
    <s v="BEF UW Budget Justification.pdf,BEF UW Budget Justification-Final.docx"/>
    <m/>
    <s v="No"/>
    <m/>
    <s v="Yes"/>
    <m/>
    <m/>
    <m/>
    <m/>
    <m/>
    <m/>
    <m/>
    <m/>
    <m/>
    <m/>
    <m/>
    <n v="4000"/>
    <m/>
    <m/>
    <m/>
    <m/>
    <m/>
    <m/>
    <m/>
    <m/>
    <m/>
    <m/>
    <m/>
    <m/>
    <m/>
    <s v="No"/>
    <m/>
    <s v="[Indemnification, State Law, Other]"/>
    <s v="No Sovereign Immunity"/>
    <m/>
    <m/>
    <m/>
    <m/>
    <m/>
    <m/>
    <m/>
    <m/>
    <m/>
    <m/>
    <m/>
  </r>
  <r>
    <m/>
    <m/>
    <m/>
    <m/>
    <m/>
    <x v="94"/>
    <m/>
    <x v="6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8">
  <r>
    <d v="2024-07-01T00:00:00"/>
    <s v="24-0933-A0001-1"/>
    <s v="William Randall Haas"/>
    <s v="Grand Teton National Park Climate and Archaeology"/>
    <s v="National Park Service/Department of the Interior"/>
    <s v="National Park Service/Department of the Interior"/>
    <x v="0"/>
    <d v="2028-12-31T00:00:00"/>
    <x v="0"/>
    <x v="0"/>
    <n v="161137.19"/>
    <s v="24-0933"/>
    <n v="161137.19"/>
    <s v="Active"/>
    <d v="2024-09-11T12:58:03"/>
    <s v="Anthropology"/>
    <n v="1"/>
    <s v="Pre-Award Spending Removal"/>
    <d v="2024-09-11T00:00:00"/>
    <s v="Farrell Jean Rapp"/>
    <s v="Basic Research"/>
    <m/>
    <m/>
    <m/>
    <m/>
    <m/>
    <m/>
    <m/>
    <m/>
    <m/>
    <s v="Yes"/>
    <m/>
    <s v="300000007170519"/>
    <m/>
    <m/>
    <s v="085ee095-82f2-44a4-a03c-4b678049aaf7"/>
    <d v="2024-09-11T00:00:00"/>
    <m/>
    <m/>
    <m/>
    <s v="No"/>
    <m/>
    <d v="2028-12-31T00:00:00"/>
    <d v="2024-07-01T00:00:00"/>
    <m/>
    <s v="Yes"/>
    <n v="15.945"/>
    <s v="No"/>
    <m/>
    <s v="Rocky Mountains (RM-CESU)"/>
    <m/>
    <m/>
    <m/>
    <s v="true"/>
    <s v="Arts &amp; Sciences"/>
    <m/>
    <m/>
    <m/>
    <m/>
    <m/>
    <m/>
    <m/>
    <m/>
    <m/>
    <s v="No"/>
    <m/>
    <m/>
    <s v="No"/>
    <m/>
    <s v="Kristi Hargis Stockdale"/>
    <m/>
    <m/>
    <m/>
    <m/>
    <m/>
    <m/>
    <m/>
    <m/>
    <m/>
    <m/>
    <m/>
    <m/>
    <m/>
    <m/>
    <m/>
    <m/>
    <m/>
    <m/>
    <m/>
    <m/>
    <m/>
    <m/>
    <m/>
    <m/>
    <m/>
    <m/>
    <m/>
    <m/>
    <m/>
    <m/>
    <m/>
    <m/>
    <m/>
    <m/>
    <m/>
    <m/>
    <m/>
    <m/>
    <m/>
    <m/>
    <m/>
    <s v="No"/>
    <m/>
    <m/>
    <m/>
    <m/>
    <m/>
    <m/>
    <m/>
    <m/>
    <m/>
    <m/>
    <m/>
    <m/>
    <m/>
    <m/>
    <m/>
    <m/>
    <m/>
    <m/>
    <m/>
    <m/>
    <m/>
    <m/>
    <m/>
    <m/>
    <m/>
    <m/>
    <m/>
    <m/>
    <m/>
    <m/>
    <m/>
    <m/>
    <m/>
    <m/>
    <m/>
    <m/>
    <m/>
    <m/>
    <m/>
    <m/>
    <m/>
    <m/>
    <m/>
    <m/>
    <m/>
    <m/>
    <m/>
    <m/>
    <m/>
    <m/>
    <s v="Anthropology"/>
    <s v="300000007170519"/>
    <m/>
    <m/>
    <m/>
    <m/>
    <m/>
    <m/>
    <m/>
    <m/>
    <m/>
    <m/>
    <m/>
    <m/>
    <m/>
    <m/>
    <m/>
    <m/>
    <m/>
    <m/>
    <n v="137138.03"/>
    <s v="Other Sciences"/>
    <n v="15"/>
    <n v="5"/>
    <m/>
    <m/>
    <m/>
    <m/>
    <m/>
    <m/>
    <m/>
    <m/>
    <m/>
    <m/>
    <m/>
    <m/>
    <m/>
    <m/>
    <m/>
    <m/>
    <m/>
    <m/>
    <s v="No"/>
    <m/>
    <s v="No"/>
    <m/>
    <m/>
    <m/>
    <m/>
    <m/>
    <m/>
    <m/>
    <s v="No"/>
    <m/>
    <s v="No"/>
    <n v="137138.03"/>
    <n v="23999.16"/>
    <s v="2024 AMK Reservation: August 1--12, 2024"/>
    <s v="P24AC02389"/>
    <s v="No"/>
    <m/>
    <m/>
    <s v="Carolina Hughes"/>
    <m/>
    <s v="W02438123"/>
    <s v="Hispanic or Latino"/>
    <s v="Female"/>
    <s v="No"/>
    <m/>
    <m/>
    <s v="No"/>
    <m/>
    <m/>
    <m/>
    <m/>
    <s v="CESU: A Climate Impact Assessment of High Vulnerability, Culturally Significant Archaeology at Grand Teton National Park"/>
    <m/>
    <s v="Federal Direct"/>
    <m/>
    <s v="No"/>
    <m/>
    <s v="Award Created"/>
    <s v="Kristi Hargis Stockdale"/>
    <d v="2024-08-02T12:12:56"/>
    <m/>
    <s v="No"/>
    <m/>
    <m/>
    <m/>
    <s v="Yes"/>
    <n v="1"/>
    <s v="No"/>
    <s v="Research"/>
    <s v="Reduced F&amp;A by Sponsor: Specify the rate % and base (MTDC, TDC, Other)"/>
    <m/>
    <n v="23999.16"/>
    <s v="No"/>
    <m/>
    <m/>
    <m/>
    <m/>
    <m/>
    <s v="Grant"/>
    <s v="No"/>
    <m/>
    <m/>
    <m/>
    <s v="No"/>
    <s v="Cost Reimbursable"/>
    <m/>
    <m/>
    <m/>
    <m/>
    <m/>
    <s v="No"/>
    <m/>
    <m/>
    <m/>
    <m/>
    <m/>
    <m/>
    <m/>
    <m/>
    <m/>
    <s v="Yes"/>
    <s v="Fulton, Samantha"/>
    <s v="AMK Ranch"/>
    <m/>
    <s v="Arts &amp; Sciences"/>
    <m/>
    <s v="01-NPS"/>
    <s v="Additive"/>
    <s v="Off Campus"/>
    <s v="New"/>
    <m/>
    <m/>
    <s v="No"/>
    <m/>
    <m/>
    <s v="3 Years"/>
    <m/>
    <s v="17.5%"/>
    <m/>
    <s v="[Annual Technical Report, Final Technical Report]"/>
    <m/>
    <s v="US Citizen"/>
    <s v="0.0"/>
    <s v="0.0"/>
    <s v="0.0"/>
    <s v="0.0"/>
    <s v="0.0"/>
    <s v="0.0"/>
    <s v="100"/>
    <s v="W01302800"/>
    <s v="Not Hispanic or Latino"/>
    <m/>
    <m/>
    <m/>
    <s v="Male"/>
    <s v="Anthropology"/>
    <s v="300000007170519"/>
    <s v="William Randall Haas"/>
    <s v="Principal Investigator"/>
    <s v="0.0"/>
    <s v="0.0"/>
    <s v="0.0"/>
    <s v="0.0"/>
    <s v="0.0"/>
    <s v="0.0"/>
    <s v="0.0"/>
    <s v="0.0"/>
    <m/>
    <m/>
    <m/>
    <m/>
    <m/>
    <m/>
    <m/>
    <m/>
    <m/>
    <s v="Other"/>
    <m/>
    <s v="P24AC02389-00"/>
    <m/>
    <s v="01-NPS"/>
    <s v="U.S. Federal Government"/>
    <m/>
    <s v="No"/>
    <m/>
    <m/>
    <m/>
    <m/>
    <m/>
    <m/>
    <m/>
    <m/>
    <m/>
    <m/>
    <m/>
    <m/>
    <m/>
    <m/>
    <m/>
    <m/>
    <m/>
    <m/>
    <m/>
    <m/>
    <m/>
    <m/>
    <m/>
    <m/>
    <m/>
    <m/>
    <m/>
    <m/>
    <m/>
    <m/>
    <m/>
    <m/>
    <m/>
    <m/>
    <m/>
    <m/>
    <m/>
    <m/>
    <m/>
    <m/>
    <m/>
    <m/>
    <m/>
    <m/>
    <m/>
    <m/>
    <m/>
    <m/>
    <m/>
    <m/>
    <s v="UW GRTE CESU IRA Climate Change Arch Budget.xlsx"/>
    <m/>
    <s v="No"/>
    <m/>
    <s v="No"/>
    <m/>
    <m/>
    <m/>
    <m/>
    <m/>
    <m/>
    <m/>
    <m/>
    <m/>
    <m/>
    <m/>
    <s v="161137.19"/>
    <m/>
    <m/>
    <m/>
    <m/>
    <m/>
    <m/>
    <m/>
    <m/>
    <m/>
    <m/>
    <m/>
    <m/>
    <m/>
    <s v="No"/>
    <m/>
    <m/>
    <m/>
    <m/>
    <m/>
    <m/>
    <m/>
    <m/>
    <m/>
    <m/>
    <m/>
    <m/>
    <m/>
  </r>
  <r>
    <d v="2024-07-01T00:00:00"/>
    <s v="24-0574-A0001"/>
    <s v="Anna Lisa D. Chalfoun"/>
    <s v="Forest Songbird Declines"/>
    <s v="Wyoming Game and Fish Department"/>
    <m/>
    <x v="0"/>
    <d v="2026-06-30T00:00:00"/>
    <x v="1"/>
    <x v="1"/>
    <n v="65000"/>
    <s v="24-0574"/>
    <n v="65000"/>
    <s v="Active"/>
    <d v="2024-05-07T11:38:19"/>
    <s v="Wyoming Coop Unit"/>
    <n v="0"/>
    <s v="Original Award"/>
    <m/>
    <m/>
    <s v="Applied Research"/>
    <s v="false"/>
    <s v="false"/>
    <s v="false"/>
    <s v="false"/>
    <s v="false"/>
    <s v="false"/>
    <m/>
    <s v="SWGProposalForestSongbirdDeclinesFY24_15NOV.docx"/>
    <s v="Requesting proposal submission by PI, Anna Chalfoun, once all approvals are in place. Will cc REDD when submitted. Thank you!"/>
    <s v="No"/>
    <m/>
    <s v="300000007170004"/>
    <m/>
    <m/>
    <s v="0b1b70f2-de77-4f66-a865-13ddc214e5d2"/>
    <d v="2024-05-06T00:00:00"/>
    <m/>
    <m/>
    <m/>
    <s v="No"/>
    <m/>
    <d v="2026-06-30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65000"/>
    <s v="Life Sciences"/>
    <n v="15"/>
    <n v="5"/>
    <m/>
    <m/>
    <m/>
    <m/>
    <m/>
    <m/>
    <m/>
    <m/>
    <m/>
    <m/>
    <m/>
    <m/>
    <m/>
    <m/>
    <m/>
    <m/>
    <m/>
    <m/>
    <s v="No"/>
    <m/>
    <m/>
    <m/>
    <m/>
    <m/>
    <m/>
    <m/>
    <m/>
    <m/>
    <s v="No"/>
    <m/>
    <s v="No"/>
    <n v="65000"/>
    <n v="0"/>
    <m/>
    <m/>
    <s v="No"/>
    <m/>
    <m/>
    <s v="Vanessa Danielle Simoneau"/>
    <s v="US Citizen"/>
    <s v="W03592220"/>
    <s v="Not Hispanic or Latino"/>
    <s v="Female"/>
    <s v="No"/>
    <m/>
    <m/>
    <s v="No"/>
    <m/>
    <m/>
    <m/>
    <m/>
    <s v="Mechanisms underlying forest songbird declines in Wyoming"/>
    <m/>
    <s v="Federal Passthrough"/>
    <m/>
    <s v="No"/>
    <m/>
    <s v="Award Created"/>
    <s v="Thomas Abraham Lentner"/>
    <d v="2024-05-07T11:38:18"/>
    <m/>
    <s v="No"/>
    <m/>
    <m/>
    <m/>
    <s v="Yes"/>
    <m/>
    <s v="No"/>
    <s v="Research"/>
    <m/>
    <s v="Reduced F&amp;A by Sponsor: Specify the rate % and base (MTDC, TDC, Other)"/>
    <n v="0"/>
    <s v="No"/>
    <m/>
    <m/>
    <m/>
    <m/>
    <m/>
    <s v="Contract"/>
    <s v="No"/>
    <m/>
    <m/>
    <m/>
    <s v="No"/>
    <s v="Cost Reimbursable"/>
    <m/>
    <m/>
    <m/>
    <m/>
    <s v="Other Life Sciences"/>
    <s v="No"/>
    <m/>
    <m/>
    <m/>
    <m/>
    <m/>
    <m/>
    <m/>
    <m/>
    <m/>
    <s v="Yes"/>
    <s v="Collins, Kaylee"/>
    <m/>
    <m/>
    <s v="Agriculture, Life Sciences,  &amp; Natural Resources"/>
    <m/>
    <m/>
    <m/>
    <s v="On Campus"/>
    <s v="New"/>
    <m/>
    <m/>
    <s v="No"/>
    <m/>
    <m/>
    <s v="10 Years"/>
    <m/>
    <m/>
    <s v="0% per Cooperative Agreement #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88"/>
    <m/>
    <s v="02-WGAFD"/>
    <s v="Wyoming State Governmental Entities"/>
    <m/>
    <s v="No"/>
    <m/>
    <m/>
    <m/>
    <m/>
    <m/>
    <m/>
    <m/>
    <m/>
    <m/>
    <m/>
    <m/>
    <m/>
    <m/>
    <m/>
    <m/>
    <m/>
    <m/>
    <m/>
    <m/>
    <m/>
    <m/>
    <m/>
    <m/>
    <m/>
    <m/>
    <m/>
    <m/>
    <m/>
    <m/>
    <m/>
    <m/>
    <m/>
    <m/>
    <m/>
    <m/>
    <m/>
    <m/>
    <m/>
    <m/>
    <m/>
    <m/>
    <m/>
    <m/>
    <m/>
    <m/>
    <m/>
    <m/>
    <m/>
    <m/>
    <m/>
    <s v="ForestSBBudgetCalcsFY24.xlsx,BUDGET_ForestSB_15NOV.xlsx"/>
    <m/>
    <s v="No"/>
    <m/>
    <s v="No"/>
    <m/>
    <m/>
    <m/>
    <m/>
    <m/>
    <m/>
    <m/>
    <m/>
    <m/>
    <m/>
    <m/>
    <s v="65000"/>
    <m/>
    <m/>
    <m/>
    <m/>
    <m/>
    <m/>
    <m/>
    <m/>
    <m/>
    <m/>
    <m/>
    <m/>
    <m/>
    <m/>
    <m/>
    <m/>
    <m/>
    <m/>
    <m/>
    <m/>
    <m/>
    <m/>
    <m/>
    <m/>
    <m/>
    <m/>
    <m/>
  </r>
  <r>
    <d v="2024-07-01T00:00:00"/>
    <s v="24-1096-A0001"/>
    <s v="Morgan Holland"/>
    <s v="Economic Analysis of Wyoming's Film Economy"/>
    <s v="Wyoming Arts Alliance"/>
    <m/>
    <x v="0"/>
    <d v="2024-09-30T00:00:00"/>
    <x v="2"/>
    <x v="2"/>
    <n v="0"/>
    <s v="24-1096"/>
    <n v="0"/>
    <s v="Active"/>
    <d v="2024-06-28T14:42:08"/>
    <s v="COB Centers for Excellence"/>
    <n v="0"/>
    <s v="Original Award"/>
    <m/>
    <m/>
    <s v="Applied Research"/>
    <s v="false"/>
    <s v="false"/>
    <s v="false"/>
    <s v="false"/>
    <s v="false"/>
    <s v="false"/>
    <m/>
    <m/>
    <m/>
    <s v="No"/>
    <m/>
    <s v="300000343808699"/>
    <m/>
    <m/>
    <s v="0ca6dc14-2d38-427b-ad70-24d16db098ee"/>
    <d v="2024-06-15T00:00:00"/>
    <m/>
    <m/>
    <m/>
    <s v="No"/>
    <m/>
    <d v="2024-09-30T00:00:00"/>
    <d v="2024-07-01T00:00:00"/>
    <m/>
    <s v="No"/>
    <s v="NONFED"/>
    <s v="No"/>
    <m/>
    <m/>
    <m/>
    <m/>
    <m/>
    <m/>
    <s v="Business"/>
    <m/>
    <m/>
    <m/>
    <m/>
    <m/>
    <m/>
    <m/>
    <m/>
    <m/>
    <s v="No"/>
    <m/>
    <m/>
    <s v="No"/>
    <m/>
    <s v="Inna Willis"/>
    <m/>
    <m/>
    <m/>
    <m/>
    <m/>
    <m/>
    <m/>
    <m/>
    <m/>
    <m/>
    <m/>
    <m/>
    <m/>
    <m/>
    <m/>
    <m/>
    <m/>
    <m/>
    <m/>
    <m/>
    <m/>
    <m/>
    <m/>
    <m/>
    <m/>
    <m/>
    <m/>
    <m/>
    <m/>
    <m/>
    <m/>
    <m/>
    <m/>
    <m/>
    <m/>
    <m/>
    <m/>
    <m/>
    <m/>
    <m/>
    <m/>
    <s v="No"/>
    <m/>
    <m/>
    <m/>
    <m/>
    <m/>
    <m/>
    <m/>
    <m/>
    <m/>
    <m/>
    <m/>
    <m/>
    <m/>
    <m/>
    <m/>
    <m/>
    <m/>
    <m/>
    <m/>
    <m/>
    <m/>
    <m/>
    <m/>
    <m/>
    <m/>
    <m/>
    <m/>
    <m/>
    <m/>
    <m/>
    <m/>
    <m/>
    <m/>
    <m/>
    <m/>
    <m/>
    <m/>
    <m/>
    <m/>
    <m/>
    <m/>
    <m/>
    <m/>
    <m/>
    <m/>
    <m/>
    <m/>
    <m/>
    <m/>
    <m/>
    <s v="Economics"/>
    <s v="300000007170170"/>
    <m/>
    <m/>
    <m/>
    <m/>
    <m/>
    <m/>
    <m/>
    <m/>
    <m/>
    <m/>
    <m/>
    <m/>
    <m/>
    <m/>
    <m/>
    <m/>
    <m/>
    <m/>
    <n v="0"/>
    <s v="Social Sciences"/>
    <n v="15"/>
    <n v="5"/>
    <m/>
    <m/>
    <m/>
    <m/>
    <m/>
    <m/>
    <m/>
    <m/>
    <m/>
    <m/>
    <m/>
    <m/>
    <m/>
    <m/>
    <m/>
    <m/>
    <m/>
    <m/>
    <s v="No"/>
    <m/>
    <m/>
    <m/>
    <m/>
    <m/>
    <m/>
    <m/>
    <m/>
    <m/>
    <s v="No"/>
    <m/>
    <s v="No"/>
    <n v="0"/>
    <n v="0"/>
    <m/>
    <m/>
    <s v="No"/>
    <m/>
    <m/>
    <s v="Brenda Cossitt"/>
    <s v="US Citizen"/>
    <s v="W00827066"/>
    <m/>
    <s v="Female"/>
    <s v="No"/>
    <m/>
    <m/>
    <s v="No"/>
    <m/>
    <m/>
    <m/>
    <m/>
    <s v="Economic Analysis of Wyoming's Film Economy"/>
    <m/>
    <s v="Non-Federal"/>
    <m/>
    <s v="No"/>
    <m/>
    <s v="Award Created"/>
    <s v="Inna Willis"/>
    <d v="2024-06-28T14:42:07"/>
    <m/>
    <s v="No"/>
    <m/>
    <m/>
    <m/>
    <s v="No"/>
    <m/>
    <m/>
    <s v="Research"/>
    <m/>
    <s v="34% MTDC"/>
    <n v="0"/>
    <s v="No"/>
    <m/>
    <m/>
    <m/>
    <m/>
    <m/>
    <s v="Contract"/>
    <s v="No"/>
    <m/>
    <m/>
    <m/>
    <s v="No"/>
    <s v="Fixed Price"/>
    <m/>
    <m/>
    <m/>
    <m/>
    <m/>
    <s v="No"/>
    <m/>
    <m/>
    <m/>
    <m/>
    <m/>
    <m/>
    <m/>
    <m/>
    <m/>
    <s v="Yes"/>
    <s v="Flores, Josiah"/>
    <m/>
    <m/>
    <s v="Business"/>
    <m/>
    <m/>
    <m/>
    <s v="On Campus"/>
    <s v="New"/>
    <m/>
    <m/>
    <s v="No"/>
    <m/>
    <m/>
    <s v="10 Years"/>
    <m/>
    <m/>
    <m/>
    <s v="Final Technical Report"/>
    <m/>
    <m/>
    <m/>
    <m/>
    <s v="0.0"/>
    <s v="0.0"/>
    <m/>
    <m/>
    <s v="100"/>
    <s v="W10339912"/>
    <s v="Not Hispanic or Latino"/>
    <m/>
    <m/>
    <m/>
    <s v="Male"/>
    <s v="COB Centers for Excellence"/>
    <s v="300000343808699"/>
    <s v="Morgan Holland"/>
    <s v="Principal Investigator"/>
    <m/>
    <m/>
    <s v="0.0"/>
    <s v="0.0"/>
    <m/>
    <m/>
    <s v="0.0"/>
    <s v="0.0"/>
    <m/>
    <m/>
    <m/>
    <m/>
    <m/>
    <m/>
    <m/>
    <m/>
    <m/>
    <m/>
    <s v="Economics"/>
    <m/>
    <s v="Non-Profit"/>
    <s v="07-WYAA"/>
    <s v="Non-Profit Organizations"/>
    <m/>
    <s v="No"/>
    <m/>
    <m/>
    <m/>
    <m/>
    <m/>
    <m/>
    <m/>
    <m/>
    <m/>
    <m/>
    <m/>
    <m/>
    <m/>
    <m/>
    <m/>
    <m/>
    <m/>
    <m/>
    <m/>
    <m/>
    <m/>
    <m/>
    <m/>
    <m/>
    <m/>
    <m/>
    <m/>
    <m/>
    <m/>
    <m/>
    <m/>
    <m/>
    <m/>
    <m/>
    <m/>
    <m/>
    <m/>
    <m/>
    <m/>
    <m/>
    <m/>
    <m/>
    <m/>
    <m/>
    <m/>
    <m/>
    <m/>
    <m/>
    <m/>
    <m/>
    <s v="WyAA Film Economy Agreement - Signed Schneider.pdf"/>
    <m/>
    <s v="No"/>
    <m/>
    <s v="No"/>
    <m/>
    <m/>
    <m/>
    <m/>
    <m/>
    <m/>
    <m/>
    <m/>
    <m/>
    <m/>
    <m/>
    <m/>
    <m/>
    <m/>
    <m/>
    <m/>
    <m/>
    <m/>
    <m/>
    <m/>
    <m/>
    <m/>
    <m/>
    <m/>
    <m/>
    <m/>
    <m/>
    <m/>
    <m/>
    <m/>
    <m/>
    <m/>
    <m/>
    <m/>
    <m/>
    <m/>
    <m/>
    <m/>
    <m/>
  </r>
  <r>
    <d v="2024-07-01T00:00:00"/>
    <s v="24-0959-A0001"/>
    <s v="Jill K Kline"/>
    <s v="WBC | SBDC Umbrella Contract"/>
    <s v="Wyoming Business Council"/>
    <s v="Wyoming Business Council"/>
    <x v="0"/>
    <d v="2026-06-30T00:00:00"/>
    <x v="3"/>
    <x v="3"/>
    <n v="2584862"/>
    <s v="24-0959"/>
    <n v="2584862"/>
    <s v="Active"/>
    <d v="2024-06-26T12:44:58"/>
    <s v="Small Business Development Center"/>
    <n v="0"/>
    <s v="Original Award"/>
    <m/>
    <m/>
    <s v="Other Sponsored Activity"/>
    <s v="false"/>
    <s v="false"/>
    <s v="false"/>
    <s v="false"/>
    <s v="false"/>
    <s v="false"/>
    <m/>
    <m/>
    <s v="WBC does not get charged IC"/>
    <s v="No"/>
    <m/>
    <s v="300000007170128"/>
    <m/>
    <m/>
    <s v="0d086215-a2ef-49f7-897d-e87dfae84433"/>
    <d v="2024-06-17T00:00:00"/>
    <m/>
    <m/>
    <m/>
    <s v="No"/>
    <m/>
    <d v="2026-06-30T00:00:00"/>
    <d v="2024-07-01T00:00:00"/>
    <m/>
    <s v="No"/>
    <s v="NONFED"/>
    <s v="No"/>
    <m/>
    <m/>
    <m/>
    <m/>
    <m/>
    <m/>
    <s v="Research &amp; Economic Development"/>
    <m/>
    <m/>
    <m/>
    <m/>
    <m/>
    <m/>
    <m/>
    <m/>
    <m/>
    <s v="No"/>
    <m/>
    <m/>
    <s v="No"/>
    <m/>
    <s v="Lillian Kay Marks"/>
    <m/>
    <m/>
    <m/>
    <m/>
    <m/>
    <m/>
    <m/>
    <m/>
    <m/>
    <m/>
    <m/>
    <m/>
    <m/>
    <m/>
    <m/>
    <m/>
    <m/>
    <m/>
    <m/>
    <m/>
    <m/>
    <m/>
    <m/>
    <m/>
    <m/>
    <m/>
    <m/>
    <m/>
    <m/>
    <m/>
    <m/>
    <m/>
    <m/>
    <m/>
    <m/>
    <m/>
    <m/>
    <m/>
    <m/>
    <m/>
    <m/>
    <s v="No"/>
    <m/>
    <m/>
    <m/>
    <m/>
    <m/>
    <m/>
    <m/>
    <m/>
    <m/>
    <m/>
    <m/>
    <m/>
    <m/>
    <m/>
    <m/>
    <m/>
    <m/>
    <m/>
    <m/>
    <m/>
    <m/>
    <m/>
    <m/>
    <m/>
    <m/>
    <m/>
    <m/>
    <m/>
    <m/>
    <m/>
    <m/>
    <m/>
    <m/>
    <m/>
    <m/>
    <m/>
    <m/>
    <m/>
    <m/>
    <m/>
    <m/>
    <m/>
    <m/>
    <m/>
    <m/>
    <m/>
    <m/>
    <m/>
    <m/>
    <m/>
    <s v="Small Business Development Center"/>
    <s v="300000007170128"/>
    <m/>
    <m/>
    <m/>
    <m/>
    <m/>
    <m/>
    <m/>
    <m/>
    <m/>
    <m/>
    <m/>
    <m/>
    <m/>
    <m/>
    <m/>
    <m/>
    <m/>
    <m/>
    <n v="2584862"/>
    <s v="Non-Science and Engineering Fields"/>
    <n v="15"/>
    <n v="5"/>
    <m/>
    <m/>
    <m/>
    <m/>
    <m/>
    <m/>
    <m/>
    <m/>
    <m/>
    <m/>
    <m/>
    <m/>
    <m/>
    <m/>
    <m/>
    <m/>
    <m/>
    <m/>
    <s v="No"/>
    <m/>
    <m/>
    <m/>
    <m/>
    <m/>
    <m/>
    <m/>
    <m/>
    <m/>
    <s v="No"/>
    <m/>
    <s v="No"/>
    <n v="2584862"/>
    <n v="0"/>
    <m/>
    <m/>
    <s v="No"/>
    <m/>
    <m/>
    <s v="Andrea M. Kelly"/>
    <s v="US Citizen"/>
    <s v="W09143556"/>
    <s v="Not Hispanic or Latino"/>
    <s v="Female"/>
    <s v="No"/>
    <m/>
    <m/>
    <s v="No"/>
    <m/>
    <m/>
    <m/>
    <m/>
    <s v="SBDC Umbrella Contract 2024 - 2026"/>
    <m/>
    <s v="Non-Federal"/>
    <m/>
    <s v="No"/>
    <m/>
    <s v="Award Created"/>
    <s v="Lillian Kay Marks"/>
    <d v="2024-06-26T12:44:57"/>
    <m/>
    <s v="No"/>
    <m/>
    <m/>
    <m/>
    <s v="Yes"/>
    <m/>
    <s v="No"/>
    <s v="Other Sponsored Activities"/>
    <s v="20% TDC"/>
    <s v="34% MTDC"/>
    <n v="0"/>
    <s v="No"/>
    <m/>
    <m/>
    <m/>
    <m/>
    <m/>
    <s v="Contract"/>
    <s v="No"/>
    <m/>
    <m/>
    <m/>
    <s v="No"/>
    <s v="Cost Reimbursable"/>
    <m/>
    <m/>
    <m/>
    <m/>
    <m/>
    <s v="No"/>
    <s v="Required"/>
    <m/>
    <s v="Other Non-S&amp;E Fields"/>
    <m/>
    <m/>
    <m/>
    <m/>
    <m/>
    <m/>
    <s v="Yes"/>
    <s v="Dixon, Athena"/>
    <m/>
    <m/>
    <s v="Research &amp; Economic Development"/>
    <m/>
    <s v="07-WBC"/>
    <m/>
    <s v="[On Campus, Off Campus]"/>
    <s v="Non-Competing Continuation"/>
    <m/>
    <m/>
    <s v="No"/>
    <m/>
    <m/>
    <s v="10 Years"/>
    <m/>
    <m/>
    <s v="n/a"/>
    <s v="Annual Technical Report"/>
    <m/>
    <s v="US Citizen"/>
    <s v="0.0"/>
    <s v="0.0"/>
    <s v="0.0"/>
    <s v="0.0"/>
    <s v="0.0"/>
    <s v="0.0"/>
    <s v="0"/>
    <s v="W01924652"/>
    <s v="Not Hispanic or Latino"/>
    <m/>
    <m/>
    <m/>
    <s v="Female"/>
    <s v="Small Business Development Center"/>
    <s v="300000007170128"/>
    <s v="Jill K Kline"/>
    <s v="Principal Investigator"/>
    <s v="0.0"/>
    <s v="0.0"/>
    <s v="0.0"/>
    <s v="0.0"/>
    <s v="0.0"/>
    <s v="0.0"/>
    <s v="0.0"/>
    <s v="0.0"/>
    <m/>
    <m/>
    <m/>
    <m/>
    <m/>
    <m/>
    <m/>
    <m/>
    <m/>
    <m/>
    <m/>
    <m/>
    <m/>
    <s v="07-WBC"/>
    <s v="Wyoming State Governmental Entities"/>
    <m/>
    <s v="No"/>
    <m/>
    <m/>
    <m/>
    <m/>
    <m/>
    <m/>
    <m/>
    <m/>
    <m/>
    <m/>
    <m/>
    <m/>
    <m/>
    <m/>
    <m/>
    <m/>
    <m/>
    <m/>
    <m/>
    <m/>
    <m/>
    <m/>
    <m/>
    <m/>
    <m/>
    <m/>
    <m/>
    <m/>
    <m/>
    <m/>
    <m/>
    <m/>
    <m/>
    <m/>
    <m/>
    <m/>
    <m/>
    <m/>
    <m/>
    <m/>
    <m/>
    <m/>
    <m/>
    <m/>
    <m/>
    <m/>
    <m/>
    <m/>
    <m/>
    <m/>
    <s v="SBDC Umbrella Contract FY24-FY25.pdf,SBDC Umbrella FY24-25 Scope of Work Attachment A.pdf,SBDC Umbrella Budget FY24-FY25 Attachment B.pdf,WY SBDC Network proposed Scopes of Work-Budgets March 2024.docx"/>
    <s v="WY SBDC Network proposed Scopes of Work-Budgets March 2024.docx"/>
    <s v="No"/>
    <m/>
    <s v="No"/>
    <m/>
    <m/>
    <m/>
    <m/>
    <m/>
    <m/>
    <m/>
    <m/>
    <m/>
    <m/>
    <m/>
    <s v="2584862"/>
    <m/>
    <m/>
    <m/>
    <m/>
    <m/>
    <m/>
    <m/>
    <m/>
    <m/>
    <m/>
    <m/>
    <m/>
    <m/>
    <m/>
    <m/>
    <m/>
    <m/>
    <m/>
    <m/>
    <m/>
    <m/>
    <m/>
    <m/>
    <m/>
    <m/>
    <m/>
    <m/>
  </r>
  <r>
    <d v="2024-07-01T00:00:00"/>
    <s v="24-1098-A0001-0"/>
    <s v="Jenna Min Shim"/>
    <s v="Project Based Learning"/>
    <s v="Wyoming Department of Education"/>
    <s v="Department of Education"/>
    <x v="0"/>
    <d v="2024-09-30T00:00:00"/>
    <x v="4"/>
    <x v="4"/>
    <n v="20000"/>
    <s v="24-1098"/>
    <n v="175000"/>
    <s v="Active"/>
    <d v="2024-07-17T09:52:30"/>
    <s v="College of Education Deans Office"/>
    <n v="0"/>
    <s v="Original Award"/>
    <m/>
    <m/>
    <s v="Other Sponsored Activity"/>
    <s v="false"/>
    <s v="false"/>
    <s v="false"/>
    <s v="false"/>
    <s v="false"/>
    <s v="false"/>
    <s v="2 CFR 200 | EDGAR"/>
    <s v="PBL Project Proposal.docx"/>
    <m/>
    <s v="No"/>
    <m/>
    <s v="300000006254716"/>
    <m/>
    <m/>
    <s v="1365f01f-05d3-4c6e-a761-662719f2be59"/>
    <m/>
    <m/>
    <m/>
    <m/>
    <s v="No"/>
    <m/>
    <d v="2024-09-30T00:00:00"/>
    <d v="2024-07-01T00:00:00"/>
    <m/>
    <s v="No"/>
    <s v="84.425U"/>
    <s v="No"/>
    <m/>
    <m/>
    <m/>
    <m/>
    <m/>
    <m/>
    <s v="Education"/>
    <m/>
    <m/>
    <m/>
    <m/>
    <m/>
    <m/>
    <m/>
    <m/>
    <m/>
    <s v="No"/>
    <m/>
    <m/>
    <s v="No"/>
    <m/>
    <s v="Farrell Jean Rapp"/>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20000"/>
    <s v="Non-Science and Engineering Fields"/>
    <n v="15"/>
    <n v="5"/>
    <m/>
    <m/>
    <m/>
    <m/>
    <m/>
    <m/>
    <m/>
    <m/>
    <m/>
    <m/>
    <m/>
    <m/>
    <m/>
    <m/>
    <m/>
    <m/>
    <m/>
    <m/>
    <s v="No"/>
    <m/>
    <m/>
    <m/>
    <m/>
    <m/>
    <m/>
    <m/>
    <m/>
    <m/>
    <s v="No"/>
    <m/>
    <s v="No"/>
    <n v="175000"/>
    <n v="0"/>
    <m/>
    <s v="S425U210051"/>
    <s v="No"/>
    <m/>
    <m/>
    <s v="Anaya Daria Yates"/>
    <s v="US Citizen"/>
    <s v="W07520697"/>
    <s v="Not Hispanic or Latino"/>
    <s v="Female"/>
    <s v="No"/>
    <m/>
    <m/>
    <s v="No"/>
    <m/>
    <m/>
    <m/>
    <m/>
    <s v="Project Based Learning College of Education/WDE"/>
    <m/>
    <s v="Federal Passthrough"/>
    <m/>
    <s v="No"/>
    <m/>
    <m/>
    <m/>
    <m/>
    <m/>
    <s v="No"/>
    <m/>
    <m/>
    <m/>
    <s v="Yes"/>
    <m/>
    <s v="No"/>
    <s v="Instruction"/>
    <s v="Reduced F&amp;A by Sponsor: Specify the rate % and base (MTDC, TDC, Other)"/>
    <s v="Reduced F&amp;A by Sponsor: Specify the rate % and base (MTDC, TDC, Other)"/>
    <n v="0"/>
    <s v="No"/>
    <m/>
    <m/>
    <m/>
    <m/>
    <m/>
    <s v="Grant"/>
    <s v="No"/>
    <m/>
    <m/>
    <m/>
    <s v="No"/>
    <s v="Cost Reimbursable"/>
    <m/>
    <m/>
    <m/>
    <m/>
    <m/>
    <s v="No"/>
    <m/>
    <m/>
    <s v="Education"/>
    <m/>
    <m/>
    <m/>
    <m/>
    <m/>
    <m/>
    <s v="No"/>
    <s v="Fulton, Samantha"/>
    <m/>
    <m/>
    <s v="Education"/>
    <m/>
    <s v="01-DOED"/>
    <m/>
    <s v="On Campus"/>
    <s v="New"/>
    <m/>
    <m/>
    <s v="No"/>
    <m/>
    <m/>
    <s v="3 Years"/>
    <m/>
    <s v="0"/>
    <s v="0% Approved  IDC Waiver"/>
    <s v="Final Technical Report"/>
    <m/>
    <s v="US Citizen"/>
    <m/>
    <m/>
    <m/>
    <m/>
    <m/>
    <m/>
    <s v="50"/>
    <s v="W06286359"/>
    <s v="Not Hispanic or Latino"/>
    <m/>
    <m/>
    <m/>
    <s v="Female"/>
    <s v="College of Education Deans Office"/>
    <s v="300000006254716"/>
    <s v="Jenna Min Shim"/>
    <s v="Principal Investigator"/>
    <m/>
    <m/>
    <m/>
    <m/>
    <m/>
    <m/>
    <s v="0.0"/>
    <s v="0.0"/>
    <m/>
    <m/>
    <m/>
    <m/>
    <m/>
    <m/>
    <m/>
    <m/>
    <m/>
    <m/>
    <m/>
    <s v="PRE-AWARD"/>
    <m/>
    <s v="02-WDE"/>
    <s v="Wyoming State Governmental Entities"/>
    <m/>
    <s v="No"/>
    <m/>
    <m/>
    <m/>
    <m/>
    <m/>
    <m/>
    <m/>
    <m/>
    <m/>
    <m/>
    <m/>
    <m/>
    <m/>
    <m/>
    <m/>
    <m/>
    <m/>
    <m/>
    <m/>
    <m/>
    <m/>
    <m/>
    <m/>
    <m/>
    <m/>
    <m/>
    <m/>
    <m/>
    <m/>
    <m/>
    <m/>
    <m/>
    <m/>
    <m/>
    <m/>
    <m/>
    <m/>
    <m/>
    <m/>
    <m/>
    <m/>
    <m/>
    <m/>
    <m/>
    <m/>
    <m/>
    <m/>
    <m/>
    <m/>
    <m/>
    <s v="PBL Project Budget Narrative Draft 6.6.24.docx,PBL Project Budget Narrative Draft 6.6.24 (1).docx"/>
    <s v="EMAIL_Important Indirect Cost Reduction or Waiver Request - APPROVAL.pdf,Indirect Cost Waiver Application_06.2024.pdf"/>
    <s v="No"/>
    <m/>
    <s v="No"/>
    <m/>
    <m/>
    <m/>
    <m/>
    <m/>
    <m/>
    <m/>
    <m/>
    <m/>
    <m/>
    <m/>
    <s v="175000"/>
    <m/>
    <m/>
    <m/>
    <m/>
    <m/>
    <m/>
    <m/>
    <m/>
    <m/>
    <m/>
    <m/>
    <m/>
    <m/>
    <m/>
    <m/>
    <m/>
    <m/>
    <m/>
    <m/>
    <m/>
    <m/>
    <m/>
    <m/>
    <m/>
    <m/>
    <m/>
    <m/>
  </r>
  <r>
    <d v="2024-07-01T00:00:00"/>
    <s v="24-1098-A0001-1"/>
    <s v="Jenna Min Shim"/>
    <s v="Project Based Learning"/>
    <s v="Wyoming Department of Education"/>
    <s v="Department of Education"/>
    <x v="0"/>
    <d v="2024-09-30T00:00:00"/>
    <x v="4"/>
    <x v="4"/>
    <n v="175000"/>
    <s v="24-1098"/>
    <n v="175000"/>
    <s v="Active"/>
    <d v="2024-07-25T12:55:29"/>
    <s v="College of Education Deans Office"/>
    <n v="1"/>
    <s v="Pre-Award Spending Removal"/>
    <d v="2024-07-25T00:00:00"/>
    <s v="Farrell Jean Rapp"/>
    <s v="Other Sponsored Activity"/>
    <s v="false"/>
    <s v="false"/>
    <s v="false"/>
    <s v="false"/>
    <s v="false"/>
    <s v="false"/>
    <s v="2 CFR 200 | EDGAR"/>
    <s v="PBL Project Proposal.docx"/>
    <m/>
    <s v="No"/>
    <m/>
    <s v="300000006254716"/>
    <m/>
    <m/>
    <s v="1365f01f-05d3-4c6e-a761-662719f2be59"/>
    <d v="2024-07-25T00:00:00"/>
    <m/>
    <m/>
    <m/>
    <s v="No"/>
    <m/>
    <d v="2024-09-30T00:00:00"/>
    <d v="2024-07-01T00:00:00"/>
    <m/>
    <s v="No"/>
    <s v="84.425U"/>
    <s v="No"/>
    <m/>
    <m/>
    <m/>
    <m/>
    <m/>
    <m/>
    <s v="Education"/>
    <m/>
    <m/>
    <m/>
    <m/>
    <m/>
    <m/>
    <m/>
    <m/>
    <m/>
    <s v="No"/>
    <m/>
    <m/>
    <s v="No"/>
    <m/>
    <s v="Farrell Jean Rapp"/>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175000"/>
    <s v="Non-Science and Engineering Fields"/>
    <n v="15"/>
    <n v="5"/>
    <m/>
    <m/>
    <m/>
    <m/>
    <m/>
    <m/>
    <m/>
    <m/>
    <m/>
    <m/>
    <m/>
    <m/>
    <m/>
    <m/>
    <m/>
    <m/>
    <m/>
    <m/>
    <s v="No"/>
    <m/>
    <m/>
    <m/>
    <m/>
    <m/>
    <m/>
    <m/>
    <m/>
    <m/>
    <s v="No"/>
    <m/>
    <s v="No"/>
    <n v="175000"/>
    <n v="0"/>
    <m/>
    <s v="S425U210051"/>
    <s v="No"/>
    <m/>
    <m/>
    <s v="Anaya Daria Yates"/>
    <s v="US Citizen"/>
    <s v="W07520697"/>
    <s v="Not Hispanic or Latino"/>
    <s v="Female"/>
    <s v="No"/>
    <m/>
    <m/>
    <s v="No"/>
    <m/>
    <m/>
    <m/>
    <m/>
    <s v="Project Based Learning College of Education/WDE"/>
    <m/>
    <s v="Federal Passthrough"/>
    <m/>
    <s v="No"/>
    <m/>
    <s v="Award Created"/>
    <s v="Farrell Jean Rapp"/>
    <d v="2024-07-17T09:52:29"/>
    <m/>
    <s v="No"/>
    <m/>
    <m/>
    <m/>
    <s v="Yes"/>
    <m/>
    <s v="No"/>
    <s v="Instruction"/>
    <s v="Reduced F&amp;A by Sponsor: Specify the rate % and base (MTDC, TDC, Other)"/>
    <s v="Reduced F&amp;A by Sponsor: Specify the rate % and base (MTDC, TDC, Other)"/>
    <n v="0"/>
    <s v="No"/>
    <m/>
    <m/>
    <m/>
    <m/>
    <m/>
    <s v="Grant"/>
    <s v="No"/>
    <m/>
    <m/>
    <m/>
    <s v="No"/>
    <s v="Cost Reimbursable"/>
    <m/>
    <m/>
    <m/>
    <m/>
    <m/>
    <s v="No"/>
    <m/>
    <m/>
    <s v="Education"/>
    <m/>
    <m/>
    <m/>
    <m/>
    <m/>
    <m/>
    <s v="No"/>
    <s v="Fulton, Samantha"/>
    <m/>
    <m/>
    <s v="Education"/>
    <m/>
    <s v="01-DOED"/>
    <m/>
    <s v="On Campus"/>
    <s v="New"/>
    <m/>
    <m/>
    <s v="No"/>
    <m/>
    <m/>
    <s v="3 Years"/>
    <m/>
    <s v="0"/>
    <s v="0% Approved  IDC Waiver"/>
    <s v="Final Technical Report"/>
    <m/>
    <s v="US Citizen"/>
    <m/>
    <m/>
    <m/>
    <m/>
    <m/>
    <m/>
    <s v="50"/>
    <s v="W06286359"/>
    <s v="Not Hispanic or Latino"/>
    <m/>
    <m/>
    <m/>
    <s v="Female"/>
    <s v="College of Education Deans Office"/>
    <s v="300000006254716"/>
    <s v="Jenna Min Shim"/>
    <s v="Principal Investigator"/>
    <m/>
    <m/>
    <m/>
    <m/>
    <m/>
    <m/>
    <s v="0.0"/>
    <s v="0.0"/>
    <m/>
    <m/>
    <m/>
    <m/>
    <m/>
    <m/>
    <m/>
    <m/>
    <m/>
    <m/>
    <m/>
    <s v="NONE"/>
    <m/>
    <s v="02-WDE"/>
    <s v="Wyoming State Governmental Entities"/>
    <m/>
    <s v="No"/>
    <m/>
    <m/>
    <m/>
    <m/>
    <m/>
    <m/>
    <m/>
    <m/>
    <m/>
    <m/>
    <m/>
    <m/>
    <m/>
    <m/>
    <m/>
    <m/>
    <m/>
    <m/>
    <m/>
    <m/>
    <m/>
    <m/>
    <m/>
    <m/>
    <m/>
    <m/>
    <m/>
    <m/>
    <m/>
    <m/>
    <m/>
    <m/>
    <m/>
    <m/>
    <m/>
    <m/>
    <m/>
    <m/>
    <m/>
    <m/>
    <m/>
    <m/>
    <m/>
    <m/>
    <m/>
    <m/>
    <m/>
    <m/>
    <m/>
    <m/>
    <s v="PBL Project Budget Narrative Draft 6.6.24.docx,PBL Project Budget Narrative Draft 6.6.24 (1).docx"/>
    <s v="EMAIL_Important Indirect Cost Reduction or Waiver Request - APPROVAL.pdf,Indirect Cost Waiver Application_06.2024.pdf"/>
    <s v="No"/>
    <m/>
    <s v="No"/>
    <m/>
    <m/>
    <m/>
    <m/>
    <m/>
    <m/>
    <m/>
    <m/>
    <m/>
    <m/>
    <m/>
    <s v="175000"/>
    <m/>
    <m/>
    <m/>
    <m/>
    <m/>
    <m/>
    <m/>
    <m/>
    <m/>
    <m/>
    <m/>
    <m/>
    <m/>
    <m/>
    <m/>
    <m/>
    <m/>
    <m/>
    <m/>
    <m/>
    <m/>
    <m/>
    <m/>
    <m/>
    <m/>
    <m/>
    <m/>
  </r>
  <r>
    <d v="2024-07-01T00:00:00"/>
    <s v="24-1028-A0001"/>
    <s v="Kristie Anne Maczko"/>
    <s v="Sustainability of rangeland communities adjacent to mature and old growth forests"/>
    <s v="Forest Service/Department of Agriculture"/>
    <s v="Forest Service/Department of Agriculture"/>
    <x v="0"/>
    <d v="2028-06-30T00:00:00"/>
    <x v="5"/>
    <x v="1"/>
    <n v="157966"/>
    <s v="24-1028"/>
    <n v="157966"/>
    <s v="Active"/>
    <d v="2024-06-27T12:05:40"/>
    <s v="Ecosystem Science &amp; Management"/>
    <n v="0"/>
    <s v="Original Award"/>
    <m/>
    <m/>
    <s v="Applied Research"/>
    <s v="false"/>
    <s v="false"/>
    <s v="false"/>
    <s v="false"/>
    <s v="false"/>
    <s v="false"/>
    <m/>
    <m/>
    <m/>
    <s v="No"/>
    <m/>
    <s v="300000007170672"/>
    <m/>
    <m/>
    <s v="171bdf07-b873-4c45-9216-f666cce45c34"/>
    <d v="2024-07-08T00:00:00"/>
    <m/>
    <m/>
    <m/>
    <s v="No"/>
    <m/>
    <d v="2028-06-30T00:00:00"/>
    <d v="2024-07-01T00:00:00"/>
    <m/>
    <s v="No"/>
    <s v="10.xxx"/>
    <s v="No"/>
    <m/>
    <m/>
    <m/>
    <m/>
    <m/>
    <m/>
    <s v="Agriculture, Life Sciences,  &amp; Natural Resources"/>
    <m/>
    <m/>
    <m/>
    <m/>
    <m/>
    <m/>
    <m/>
    <m/>
    <m/>
    <s v="No"/>
    <m/>
    <m/>
    <s v="No"/>
    <m/>
    <s v="Kasi Smart"/>
    <m/>
    <m/>
    <m/>
    <m/>
    <m/>
    <m/>
    <m/>
    <m/>
    <m/>
    <m/>
    <s v="48547"/>
    <m/>
    <m/>
    <m/>
    <m/>
    <m/>
    <m/>
    <m/>
    <m/>
    <m/>
    <m/>
    <m/>
    <m/>
    <m/>
    <m/>
    <m/>
    <m/>
    <m/>
    <m/>
    <m/>
    <m/>
    <s v="forgone indirect"/>
    <m/>
    <m/>
    <m/>
    <m/>
    <m/>
    <m/>
    <m/>
    <m/>
    <m/>
    <s v="Yes"/>
    <s v="University of Wyoming"/>
    <m/>
    <m/>
    <m/>
    <m/>
    <m/>
    <m/>
    <m/>
    <m/>
    <m/>
    <s v="In-kind"/>
    <m/>
    <m/>
    <m/>
    <m/>
    <m/>
    <m/>
    <m/>
    <m/>
    <m/>
    <s v="Ecosystem Science &amp; Management"/>
    <s v="300000007170672"/>
    <m/>
    <m/>
    <m/>
    <m/>
    <m/>
    <m/>
    <m/>
    <m/>
    <m/>
    <m/>
    <m/>
    <m/>
    <m/>
    <m/>
    <m/>
    <m/>
    <m/>
    <m/>
    <m/>
    <m/>
    <m/>
    <m/>
    <m/>
    <m/>
    <m/>
    <m/>
    <m/>
    <m/>
    <s v="Ecosystem Science &amp; Management"/>
    <s v="300000007170672"/>
    <m/>
    <m/>
    <m/>
    <m/>
    <m/>
    <m/>
    <m/>
    <m/>
    <m/>
    <m/>
    <m/>
    <m/>
    <m/>
    <m/>
    <m/>
    <m/>
    <m/>
    <m/>
    <n v="157966"/>
    <s v="Social Sciences"/>
    <n v="15"/>
    <n v="5"/>
    <m/>
    <m/>
    <m/>
    <m/>
    <m/>
    <m/>
    <m/>
    <m/>
    <m/>
    <m/>
    <m/>
    <m/>
    <m/>
    <m/>
    <m/>
    <m/>
    <m/>
    <m/>
    <s v="No"/>
    <m/>
    <m/>
    <m/>
    <m/>
    <m/>
    <m/>
    <m/>
    <m/>
    <m/>
    <s v="No"/>
    <m/>
    <s v="No"/>
    <n v="157966"/>
    <n v="0"/>
    <m/>
    <s v="24-JV-11330180-080"/>
    <s v="No"/>
    <m/>
    <m/>
    <s v="Tanya D. Wheeler"/>
    <s v="US Citizen"/>
    <s v="W01701919"/>
    <m/>
    <s v="Female"/>
    <s v="No"/>
    <m/>
    <m/>
    <s v="No"/>
    <m/>
    <m/>
    <m/>
    <m/>
    <s v="Sustainability of rangeland communities adjacent to mature and old growth forests"/>
    <m/>
    <s v="Federal Direct"/>
    <m/>
    <s v="No"/>
    <m/>
    <s v="Award Created"/>
    <s v="Kasi Smart"/>
    <d v="2024-06-27T12:05:39"/>
    <m/>
    <s v="No"/>
    <m/>
    <m/>
    <m/>
    <s v="Yes"/>
    <m/>
    <s v="No"/>
    <s v="Research"/>
    <s v="Reduced F&amp;A by Sponsor: Specify the rate % and base (MTDC, TDC, Other)"/>
    <m/>
    <n v="0"/>
    <s v="No"/>
    <m/>
    <m/>
    <m/>
    <m/>
    <m/>
    <s v="Cooperative Agreement"/>
    <s v="No"/>
    <m/>
    <m/>
    <m/>
    <s v="No"/>
    <s v="Cost Reimbursable"/>
    <m/>
    <m/>
    <m/>
    <m/>
    <m/>
    <s v="No"/>
    <s v="Required"/>
    <m/>
    <m/>
    <m/>
    <m/>
    <m/>
    <m/>
    <m/>
    <m/>
    <s v="Yes"/>
    <s v="Collins, Kaylee"/>
    <m/>
    <m/>
    <s v="Agriculture, Life Sciences,  &amp; Natural Resources"/>
    <m/>
    <s v="01-FSUSDA"/>
    <m/>
    <s v="Off Campus"/>
    <s v="New"/>
    <m/>
    <m/>
    <s v="No"/>
    <m/>
    <m/>
    <s v="3 Years"/>
    <m/>
    <s v="0"/>
    <m/>
    <s v="[Other, Final Technical Report]"/>
    <s v="Quarterly"/>
    <s v="US Citizen"/>
    <m/>
    <m/>
    <m/>
    <m/>
    <m/>
    <m/>
    <s v="40"/>
    <s v="W06254488"/>
    <m/>
    <m/>
    <m/>
    <m/>
    <s v="Female"/>
    <s v="Ecosystem Science &amp; Management"/>
    <s v="300000007170672"/>
    <s v="Kristie Anne Maczko"/>
    <s v="Principal Investigator"/>
    <m/>
    <m/>
    <s v="100.0"/>
    <s v="12.0"/>
    <m/>
    <m/>
    <s v="100.0"/>
    <s v="12.0"/>
    <m/>
    <m/>
    <m/>
    <m/>
    <m/>
    <m/>
    <m/>
    <m/>
    <m/>
    <m/>
    <s v="Sociology, Demography, and Population Studies"/>
    <s v="24-JV-11330180-080"/>
    <m/>
    <s v="01-FSUSDA"/>
    <s v="U.S. Federal Government"/>
    <m/>
    <s v="No"/>
    <m/>
    <m/>
    <m/>
    <m/>
    <m/>
    <m/>
    <m/>
    <m/>
    <m/>
    <m/>
    <m/>
    <m/>
    <m/>
    <m/>
    <m/>
    <m/>
    <m/>
    <m/>
    <m/>
    <m/>
    <m/>
    <m/>
    <m/>
    <m/>
    <m/>
    <m/>
    <m/>
    <m/>
    <m/>
    <m/>
    <m/>
    <m/>
    <m/>
    <m/>
    <m/>
    <m/>
    <m/>
    <m/>
    <m/>
    <m/>
    <m/>
    <m/>
    <m/>
    <m/>
    <m/>
    <m/>
    <m/>
    <m/>
    <m/>
    <m/>
    <s v="Proposal_Narrative_Mihiar_Uwyo.docx"/>
    <s v="Research Joint Venture and Cost Reimbursable Agreements.docx"/>
    <s v="No"/>
    <m/>
    <s v="No"/>
    <m/>
    <m/>
    <m/>
    <m/>
    <m/>
    <m/>
    <m/>
    <m/>
    <m/>
    <m/>
    <s v="48647"/>
    <s v="228096.16"/>
    <m/>
    <m/>
    <m/>
    <m/>
    <m/>
    <m/>
    <m/>
    <m/>
    <m/>
    <m/>
    <m/>
    <m/>
    <m/>
    <m/>
    <m/>
    <m/>
    <m/>
    <m/>
    <m/>
    <m/>
    <m/>
    <m/>
    <m/>
    <m/>
    <m/>
    <m/>
    <m/>
  </r>
  <r>
    <d v="2024-07-01T00:00:00"/>
    <s v="23-1617-A0002"/>
    <s v="David M. Aadland"/>
    <s v="Economic Development Analytics with Wyoming Business Council"/>
    <s v="Wyoming Business Council"/>
    <s v="Wyoming Business Council"/>
    <x v="0"/>
    <d v="2026-06-30T00:00:00"/>
    <x v="2"/>
    <x v="2"/>
    <n v="185670"/>
    <s v="23-1617"/>
    <n v="185670"/>
    <s v="Active"/>
    <d v="2024-06-25T11:12:27"/>
    <s v="Economics"/>
    <n v="0"/>
    <s v="Original Award"/>
    <m/>
    <m/>
    <s v="Other Sponsored Activity"/>
    <s v="false"/>
    <s v="false"/>
    <s v="false"/>
    <s v="false"/>
    <s v="false"/>
    <s v="false"/>
    <m/>
    <m/>
    <m/>
    <s v="No"/>
    <m/>
    <s v="300000343808699"/>
    <m/>
    <m/>
    <s v="1c475a07-58a8-4e1b-b0d6-31c906481077"/>
    <d v="2024-07-01T00:00:00"/>
    <m/>
    <m/>
    <m/>
    <s v="No"/>
    <m/>
    <d v="2026-06-30T00:00:00"/>
    <d v="2024-07-01T00:00:00"/>
    <m/>
    <s v="No"/>
    <s v="NONFED"/>
    <s v="No"/>
    <m/>
    <m/>
    <m/>
    <m/>
    <m/>
    <m/>
    <s v="Business"/>
    <m/>
    <m/>
    <m/>
    <m/>
    <m/>
    <m/>
    <m/>
    <m/>
    <m/>
    <s v="No"/>
    <m/>
    <m/>
    <s v="No"/>
    <m/>
    <s v="Farrell Jean Rapp"/>
    <m/>
    <m/>
    <m/>
    <m/>
    <m/>
    <m/>
    <m/>
    <m/>
    <m/>
    <m/>
    <m/>
    <m/>
    <m/>
    <m/>
    <m/>
    <m/>
    <m/>
    <m/>
    <m/>
    <m/>
    <m/>
    <m/>
    <m/>
    <m/>
    <m/>
    <m/>
    <m/>
    <m/>
    <m/>
    <m/>
    <m/>
    <m/>
    <m/>
    <m/>
    <m/>
    <m/>
    <m/>
    <m/>
    <m/>
    <m/>
    <m/>
    <s v="No"/>
    <m/>
    <m/>
    <m/>
    <m/>
    <m/>
    <m/>
    <m/>
    <m/>
    <m/>
    <m/>
    <m/>
    <m/>
    <m/>
    <m/>
    <m/>
    <m/>
    <m/>
    <m/>
    <m/>
    <m/>
    <m/>
    <m/>
    <m/>
    <m/>
    <m/>
    <m/>
    <m/>
    <m/>
    <m/>
    <m/>
    <m/>
    <m/>
    <m/>
    <m/>
    <m/>
    <m/>
    <m/>
    <m/>
    <m/>
    <m/>
    <m/>
    <m/>
    <m/>
    <m/>
    <m/>
    <m/>
    <m/>
    <m/>
    <m/>
    <m/>
    <s v="COB Centers for Excellence"/>
    <s v="300000343808699"/>
    <m/>
    <m/>
    <m/>
    <m/>
    <m/>
    <m/>
    <m/>
    <m/>
    <m/>
    <m/>
    <m/>
    <m/>
    <m/>
    <m/>
    <m/>
    <m/>
    <m/>
    <m/>
    <n v="154725"/>
    <s v="Social Sciences"/>
    <n v="15"/>
    <n v="5"/>
    <m/>
    <m/>
    <m/>
    <m/>
    <m/>
    <m/>
    <m/>
    <m/>
    <m/>
    <m/>
    <m/>
    <m/>
    <m/>
    <m/>
    <m/>
    <m/>
    <m/>
    <m/>
    <s v="No"/>
    <m/>
    <m/>
    <m/>
    <m/>
    <m/>
    <m/>
    <m/>
    <m/>
    <m/>
    <s v="No"/>
    <m/>
    <s v="No"/>
    <n v="154725"/>
    <n v="30945"/>
    <m/>
    <m/>
    <s v="No"/>
    <m/>
    <m/>
    <s v="Brenda Cossitt"/>
    <s v="US Citizen"/>
    <s v="W00827066"/>
    <m/>
    <s v="Female"/>
    <s v="No"/>
    <m/>
    <m/>
    <s v="No"/>
    <m/>
    <m/>
    <m/>
    <m/>
    <s v="Economic Development Analytics with the Wyoming Business Council 2024 - 2026"/>
    <m/>
    <s v="Non-Federal"/>
    <m/>
    <s v="No"/>
    <m/>
    <s v="Award Created"/>
    <s v="Farrell Jean Rapp"/>
    <d v="2024-06-25T11:12:27"/>
    <m/>
    <s v="No"/>
    <m/>
    <m/>
    <m/>
    <s v="No"/>
    <m/>
    <s v="No"/>
    <s v="Other Sponsored Activities"/>
    <m/>
    <s v="20% TDC"/>
    <n v="30945"/>
    <s v="No"/>
    <m/>
    <m/>
    <m/>
    <m/>
    <m/>
    <s v="Contract"/>
    <s v="No"/>
    <m/>
    <m/>
    <m/>
    <s v="No"/>
    <s v="Cost Reimbursable"/>
    <m/>
    <m/>
    <m/>
    <m/>
    <m/>
    <s v="No"/>
    <m/>
    <m/>
    <m/>
    <m/>
    <m/>
    <m/>
    <m/>
    <m/>
    <m/>
    <s v="No"/>
    <s v="Flores, Josiah"/>
    <m/>
    <m/>
    <s v="Business"/>
    <m/>
    <s v="07-WBC"/>
    <m/>
    <s v="On Campus"/>
    <s v="Non-Competing Continuation"/>
    <m/>
    <m/>
    <s v="No"/>
    <m/>
    <m/>
    <s v="10 Years"/>
    <m/>
    <m/>
    <m/>
    <s v="[Other]"/>
    <s v="See Attachment B, SOW"/>
    <s v="US Citizen"/>
    <m/>
    <m/>
    <m/>
    <m/>
    <m/>
    <m/>
    <s v="100"/>
    <s v="W02516243"/>
    <s v="Not Hispanic or Latino"/>
    <m/>
    <m/>
    <m/>
    <s v="Male"/>
    <s v="Economics"/>
    <s v="300000007170170"/>
    <s v="David M. Aadland"/>
    <s v="Principal Investigator"/>
    <m/>
    <m/>
    <m/>
    <m/>
    <m/>
    <m/>
    <s v="0.0"/>
    <s v="0.0"/>
    <m/>
    <m/>
    <m/>
    <m/>
    <m/>
    <m/>
    <m/>
    <m/>
    <m/>
    <m/>
    <s v="Economics"/>
    <s v="NONE"/>
    <m/>
    <s v="07-WBC"/>
    <s v="Wyoming State Governmental Entities"/>
    <m/>
    <s v="No"/>
    <m/>
    <m/>
    <m/>
    <m/>
    <m/>
    <m/>
    <m/>
    <m/>
    <m/>
    <m/>
    <m/>
    <m/>
    <m/>
    <m/>
    <m/>
    <m/>
    <m/>
    <m/>
    <m/>
    <m/>
    <m/>
    <m/>
    <m/>
    <m/>
    <m/>
    <m/>
    <m/>
    <m/>
    <m/>
    <m/>
    <m/>
    <m/>
    <m/>
    <m/>
    <m/>
    <m/>
    <m/>
    <m/>
    <m/>
    <m/>
    <m/>
    <m/>
    <m/>
    <m/>
    <m/>
    <m/>
    <m/>
    <m/>
    <m/>
    <m/>
    <s v="UW Agreement 2024-2025.docx"/>
    <m/>
    <s v="No"/>
    <m/>
    <s v="No"/>
    <m/>
    <m/>
    <m/>
    <m/>
    <m/>
    <m/>
    <m/>
    <m/>
    <m/>
    <m/>
    <m/>
    <s v="185670"/>
    <m/>
    <m/>
    <m/>
    <m/>
    <m/>
    <m/>
    <m/>
    <m/>
    <m/>
    <m/>
    <m/>
    <m/>
    <m/>
    <m/>
    <m/>
    <m/>
    <m/>
    <m/>
    <m/>
    <m/>
    <m/>
    <m/>
    <m/>
    <m/>
    <m/>
    <m/>
    <m/>
  </r>
  <r>
    <d v="2024-07-01T00:00:00"/>
    <s v="24-0742-A0001"/>
    <s v="Kevin L. Monteith"/>
    <s v="Communicating Wildlife Science-WGBGLC 2024"/>
    <s v="Wyoming Game and Fish Department"/>
    <s v="Wyoming Game and Fish Department"/>
    <x v="0"/>
    <d v="2026-12-31T00:00:00"/>
    <x v="6"/>
    <x v="5"/>
    <n v="4000"/>
    <s v="24-0742"/>
    <n v="4000"/>
    <s v="Active"/>
    <d v="2024-06-11T14:13:37"/>
    <s v="Haub School of Environment &amp; Natural Resources"/>
    <n v="0"/>
    <s v="Original Award"/>
    <m/>
    <m/>
    <s v="Applied Research"/>
    <s v="false"/>
    <s v="false"/>
    <s v="false"/>
    <s v="false"/>
    <s v="false"/>
    <s v="false"/>
    <m/>
    <s v="2024 - Communicating wildlife science - Monteith Shop.pdf"/>
    <m/>
    <s v="No"/>
    <m/>
    <s v="300000007170093"/>
    <m/>
    <m/>
    <s v="1f919061-308e-400a-bbc8-3eb7828195ed"/>
    <d v="2024-07-02T00:00:00"/>
    <m/>
    <m/>
    <m/>
    <s v="No"/>
    <m/>
    <d v="2026-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4000"/>
    <s v="Other Sciences"/>
    <n v="15"/>
    <n v="5"/>
    <m/>
    <m/>
    <m/>
    <m/>
    <m/>
    <m/>
    <m/>
    <m/>
    <m/>
    <m/>
    <m/>
    <m/>
    <m/>
    <m/>
    <m/>
    <m/>
    <m/>
    <m/>
    <s v="No"/>
    <m/>
    <m/>
    <m/>
    <m/>
    <m/>
    <m/>
    <m/>
    <m/>
    <m/>
    <s v="No"/>
    <m/>
    <s v="No"/>
    <n v="4000"/>
    <n v="0"/>
    <m/>
    <m/>
    <s v="No"/>
    <m/>
    <m/>
    <s v="Kimberly Ann Messersmith"/>
    <s v="US Citizen"/>
    <s v="W03274203"/>
    <m/>
    <s v="Female"/>
    <s v="No"/>
    <m/>
    <m/>
    <s v="No"/>
    <m/>
    <m/>
    <m/>
    <m/>
    <s v="Ungulate Outreach | Communicating Wildlife Science to Students and Stakeholders"/>
    <m/>
    <s v="Non-Federal"/>
    <m/>
    <s v="No"/>
    <m/>
    <s v="Award Created"/>
    <s v="Farrell Jean Rapp"/>
    <d v="2024-06-11T14:13:36"/>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5"/>
    <m/>
    <s v="02-WGAFD"/>
    <s v="Wyoming State Governmental Entities"/>
    <m/>
    <s v="No"/>
    <m/>
    <m/>
    <m/>
    <m/>
    <m/>
    <m/>
    <m/>
    <m/>
    <m/>
    <m/>
    <m/>
    <m/>
    <m/>
    <m/>
    <m/>
    <m/>
    <m/>
    <m/>
    <m/>
    <m/>
    <m/>
    <m/>
    <m/>
    <m/>
    <m/>
    <m/>
    <m/>
    <m/>
    <m/>
    <m/>
    <m/>
    <m/>
    <m/>
    <m/>
    <m/>
    <m/>
    <m/>
    <m/>
    <m/>
    <m/>
    <m/>
    <m/>
    <m/>
    <m/>
    <m/>
    <m/>
    <m/>
    <m/>
    <m/>
    <m/>
    <s v="Wildlife Communication WGBGLC.docx,Wildlife Communication WGBGLC update.docx"/>
    <s v="2024 - Communicating wildlife science - Monteith Shop.pdf"/>
    <s v="No"/>
    <m/>
    <s v="No"/>
    <m/>
    <m/>
    <m/>
    <m/>
    <m/>
    <m/>
    <m/>
    <m/>
    <m/>
    <m/>
    <m/>
    <s v="12000"/>
    <m/>
    <m/>
    <m/>
    <m/>
    <m/>
    <m/>
    <m/>
    <m/>
    <m/>
    <m/>
    <m/>
    <m/>
    <m/>
    <m/>
    <m/>
    <m/>
    <m/>
    <m/>
    <m/>
    <m/>
    <m/>
    <m/>
    <m/>
    <m/>
    <m/>
    <m/>
    <m/>
  </r>
  <r>
    <d v="2024-07-01T00:00:00"/>
    <s v="24-0009-A0002"/>
    <s v="Matthew Kauffman"/>
    <s v="Challenge Grant to Fund the Wyoming Migration Initiative"/>
    <s v="Knobloch Family Foundation"/>
    <m/>
    <x v="0"/>
    <d v="2026-12-31T00:00:00"/>
    <x v="1"/>
    <x v="1"/>
    <n v="440000"/>
    <s v="24-0009"/>
    <n v="440000"/>
    <s v="Active"/>
    <d v="2024-07-03T12:00:28"/>
    <s v="Wyoming Coop Unit"/>
    <n v="0"/>
    <s v="Original Award"/>
    <m/>
    <m/>
    <s v="Applied Research"/>
    <s v="false"/>
    <s v="false"/>
    <s v="false"/>
    <s v="false"/>
    <s v="false"/>
    <s v="false"/>
    <m/>
    <m/>
    <s v="Matt Kauffman will submit this proposal directly to the Knobloch Family Foundation."/>
    <s v="No"/>
    <m/>
    <s v="300000007170004"/>
    <m/>
    <m/>
    <s v="20244777-2029-48d8-b821-b5f5f978fe69"/>
    <d v="2024-07-30T00:00:00"/>
    <m/>
    <m/>
    <m/>
    <s v="No"/>
    <m/>
    <d v="2026-12-31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Wyoming Coop Unit"/>
    <s v="300000007170004"/>
    <m/>
    <m/>
    <m/>
    <m/>
    <m/>
    <m/>
    <m/>
    <m/>
    <m/>
    <m/>
    <m/>
    <m/>
    <m/>
    <m/>
    <m/>
    <m/>
    <m/>
    <m/>
    <n v="400000"/>
    <s v="Life Sciences"/>
    <n v="15"/>
    <n v="5"/>
    <m/>
    <m/>
    <m/>
    <m/>
    <m/>
    <m/>
    <m/>
    <m/>
    <m/>
    <m/>
    <m/>
    <m/>
    <m/>
    <m/>
    <m/>
    <m/>
    <m/>
    <m/>
    <s v="No"/>
    <m/>
    <m/>
    <m/>
    <m/>
    <m/>
    <m/>
    <m/>
    <m/>
    <m/>
    <s v="No"/>
    <m/>
    <s v="No"/>
    <n v="400000"/>
    <n v="40000"/>
    <m/>
    <m/>
    <s v="No"/>
    <m/>
    <m/>
    <s v="Vanessa Danielle Simoneau"/>
    <s v="US Citizen"/>
    <s v="W03592220"/>
    <s v="Not Hispanic or Latino"/>
    <s v="Female"/>
    <s v="No"/>
    <m/>
    <m/>
    <s v="No"/>
    <m/>
    <m/>
    <m/>
    <m/>
    <s v="2024 Challenge Grant to Fund the Wyoming Migration Initiative"/>
    <m/>
    <s v="Non-Federal"/>
    <m/>
    <s v="No"/>
    <m/>
    <s v="Award Created"/>
    <s v="Inna Willis"/>
    <d v="2024-07-03T12:00:28"/>
    <m/>
    <s v="No"/>
    <s v="Approved"/>
    <d v="2023-03-02T00:00:00"/>
    <s v="20200302MK00411-01"/>
    <s v="Yes"/>
    <m/>
    <s v="No"/>
    <s v="Research"/>
    <m/>
    <s v="Reduced F&amp;A by Sponsor: Specify the rate % and base (MTDC, TDC, Other)"/>
    <n v="40000"/>
    <s v="No"/>
    <m/>
    <m/>
    <m/>
    <m/>
    <m/>
    <s v="Grant"/>
    <s v="No"/>
    <m/>
    <m/>
    <m/>
    <s v="No"/>
    <s v="Other"/>
    <s v="See Agreement"/>
    <m/>
    <m/>
    <m/>
    <s v="Other Life Sciences"/>
    <s v="Yes"/>
    <m/>
    <m/>
    <m/>
    <m/>
    <m/>
    <m/>
    <m/>
    <m/>
    <m/>
    <s v="Yes"/>
    <s v="Collins, Kaylee"/>
    <m/>
    <m/>
    <s v="Agriculture, Life Sciences,  &amp; Natural Resources"/>
    <m/>
    <m/>
    <m/>
    <s v="On Campus"/>
    <s v="New"/>
    <m/>
    <m/>
    <s v="No"/>
    <m/>
    <m/>
    <s v="10 Years"/>
    <m/>
    <m/>
    <s v="10%  MTDC"/>
    <s v="[Final Technical Report]"/>
    <m/>
    <m/>
    <m/>
    <m/>
    <m/>
    <m/>
    <m/>
    <m/>
    <s v="100"/>
    <s v="W04230795"/>
    <m/>
    <m/>
    <m/>
    <m/>
    <s v="Male"/>
    <s v="Wyoming Coop Unit"/>
    <s v="300000007170004"/>
    <s v="Matthew Kauffman"/>
    <s v="Principal Investigator"/>
    <m/>
    <m/>
    <m/>
    <m/>
    <m/>
    <m/>
    <s v="0.0"/>
    <s v="0.0"/>
    <m/>
    <m/>
    <m/>
    <m/>
    <m/>
    <m/>
    <m/>
    <m/>
    <m/>
    <m/>
    <m/>
    <s v="NONE"/>
    <m/>
    <s v="07-KNOBLOCH"/>
    <s v="Non-Profit Organizations"/>
    <m/>
    <s v="Yes"/>
    <s v="University of Oregon"/>
    <s v="30000"/>
    <m/>
    <m/>
    <m/>
    <m/>
    <m/>
    <m/>
    <m/>
    <m/>
    <m/>
    <m/>
    <m/>
    <m/>
    <m/>
    <m/>
    <m/>
    <m/>
    <m/>
    <m/>
    <m/>
    <m/>
    <s v="06-UOREGON"/>
    <m/>
    <m/>
    <m/>
    <m/>
    <m/>
    <m/>
    <m/>
    <m/>
    <m/>
    <m/>
    <m/>
    <m/>
    <m/>
    <m/>
    <m/>
    <m/>
    <m/>
    <m/>
    <m/>
    <m/>
    <m/>
    <m/>
    <m/>
    <m/>
    <m/>
    <m/>
    <m/>
    <s v="WMI_KFF_2024Budget_13MAY24.xlsx"/>
    <s v="KFF Indirect Cost Policy—Final.docx"/>
    <s v="No"/>
    <m/>
    <s v="No"/>
    <m/>
    <m/>
    <m/>
    <m/>
    <m/>
    <m/>
    <m/>
    <m/>
    <m/>
    <m/>
    <m/>
    <s v="440000"/>
    <m/>
    <m/>
    <m/>
    <m/>
    <m/>
    <m/>
    <m/>
    <m/>
    <m/>
    <m/>
    <m/>
    <m/>
    <m/>
    <m/>
    <m/>
    <m/>
    <m/>
    <m/>
    <m/>
    <m/>
    <m/>
    <m/>
    <m/>
    <m/>
    <m/>
    <m/>
    <m/>
  </r>
  <r>
    <d v="2024-07-01T00:00:00"/>
    <s v="23-1910-A0002"/>
    <s v="Matthew Kauffman"/>
    <s v="Evaluation the influence of wind energy on pronghorn movement and distribution"/>
    <s v="Wyoming Game and Fish Department"/>
    <s v="Wyoming Game and Fish Department"/>
    <x v="0"/>
    <d v="2026-12-31T00:00:00"/>
    <x v="1"/>
    <x v="1"/>
    <n v="10000"/>
    <s v="23-1910"/>
    <n v="10000"/>
    <s v="Active"/>
    <d v="2024-03-26T15:44:35"/>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form, budget spreadsheet, two maps. Thank you!"/>
    <s v="No"/>
    <m/>
    <s v="300000007170004"/>
    <m/>
    <m/>
    <s v="22fb4cc7-40e1-42ae-accf-821e7a44d8a1"/>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0000"/>
    <s v="Life Sciences"/>
    <n v="15"/>
    <n v="5"/>
    <m/>
    <m/>
    <m/>
    <m/>
    <m/>
    <m/>
    <m/>
    <m/>
    <m/>
    <m/>
    <m/>
    <m/>
    <m/>
    <m/>
    <m/>
    <m/>
    <m/>
    <m/>
    <s v="No"/>
    <m/>
    <m/>
    <m/>
    <m/>
    <m/>
    <m/>
    <m/>
    <m/>
    <m/>
    <s v="No"/>
    <m/>
    <s v="No"/>
    <n v="10000"/>
    <n v="0"/>
    <m/>
    <m/>
    <s v="No"/>
    <m/>
    <m/>
    <s v="Vanessa Danielle Simoneau"/>
    <s v="US Citizen"/>
    <s v="W03592220"/>
    <s v="Not Hispanic or Latino"/>
    <s v="Female"/>
    <s v="No"/>
    <m/>
    <m/>
    <s v="No"/>
    <m/>
    <m/>
    <m/>
    <m/>
    <s v="Evaluating the influence of wind energy on pronghorn movement and distribution (2024 WGBGLC)"/>
    <m/>
    <s v="Non-Federal"/>
    <m/>
    <s v="No"/>
    <m/>
    <s v="Award Created"/>
    <s v="Thomas Abraham Lentner"/>
    <d v="2024-03-26T15:44:35"/>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70"/>
    <m/>
    <s v="02-WGAFD"/>
    <s v="Wyoming State Governmental Entities"/>
    <m/>
    <s v="No"/>
    <m/>
    <m/>
    <m/>
    <m/>
    <m/>
    <m/>
    <m/>
    <m/>
    <m/>
    <m/>
    <m/>
    <m/>
    <m/>
    <m/>
    <m/>
    <m/>
    <m/>
    <m/>
    <m/>
    <m/>
    <m/>
    <m/>
    <m/>
    <m/>
    <m/>
    <m/>
    <m/>
    <m/>
    <m/>
    <m/>
    <m/>
    <m/>
    <m/>
    <m/>
    <m/>
    <m/>
    <m/>
    <m/>
    <m/>
    <m/>
    <m/>
    <m/>
    <m/>
    <m/>
    <m/>
    <m/>
    <m/>
    <m/>
    <m/>
    <m/>
    <s v="SB_Pronghorn_Budget_2024.xlsx"/>
    <m/>
    <s v="No"/>
    <m/>
    <s v="No"/>
    <m/>
    <m/>
    <m/>
    <m/>
    <m/>
    <m/>
    <m/>
    <m/>
    <m/>
    <m/>
    <m/>
    <s v="10000"/>
    <m/>
    <m/>
    <m/>
    <m/>
    <m/>
    <m/>
    <m/>
    <m/>
    <m/>
    <m/>
    <m/>
    <m/>
    <m/>
    <m/>
    <m/>
    <m/>
    <m/>
    <m/>
    <m/>
    <m/>
    <m/>
    <m/>
    <m/>
    <m/>
    <m/>
    <m/>
    <m/>
  </r>
  <r>
    <d v="2024-07-01T00:00:00"/>
    <s v="23-1412-A0004"/>
    <s v="Matthew Kauffman"/>
    <s v="Statewide mapping of elk, mule deer, and pronghorn winter ranges, movement corridors and stopover locations FY23"/>
    <s v="Idaho Department of Fish and Game"/>
    <s v="U.S. Fish &amp; Wildlife Service/Department of the Interior"/>
    <x v="0"/>
    <d v="2025-06-30T00:00:00"/>
    <x v="1"/>
    <x v="1"/>
    <n v="60894"/>
    <s v="23-1412"/>
    <n v="60894"/>
    <s v="In Review &amp; Negotiation"/>
    <d v="2024-11-21T11:14:14"/>
    <s v="Wyoming Coop Unit"/>
    <n v="0"/>
    <s v="Original Award"/>
    <m/>
    <m/>
    <s v="Applied Research"/>
    <m/>
    <m/>
    <m/>
    <m/>
    <m/>
    <m/>
    <m/>
    <m/>
    <s v="It is common for IDFG to send us a grant agreement without a formal submission or application process. The proposal narrative is attached to the Award Letter from IDFG (IDFG-FY25-180.pdf)."/>
    <s v="No"/>
    <s v="Ericka Sue Smith"/>
    <s v="300000007170004"/>
    <m/>
    <m/>
    <s v="24d6650a-55e3-4124-a022-2ee5e97c581d"/>
    <m/>
    <m/>
    <m/>
    <m/>
    <s v="No"/>
    <m/>
    <d v="2025-06-30T00:00:00"/>
    <d v="2024-07-01T00:00:00"/>
    <m/>
    <s v="No"/>
    <n v="15.611000000000001"/>
    <s v="No"/>
    <m/>
    <m/>
    <m/>
    <m/>
    <m/>
    <s v="true"/>
    <s v="Agriculture, Life Sciences,  &amp; Natural Resources"/>
    <m/>
    <m/>
    <m/>
    <m/>
    <m/>
    <m/>
    <m/>
    <m/>
    <m/>
    <s v="No"/>
    <m/>
    <m/>
    <s v="No"/>
    <m/>
    <s v="Thomas Abraham Lentner"/>
    <m/>
    <m/>
    <m/>
    <m/>
    <m/>
    <m/>
    <m/>
    <m/>
    <m/>
    <m/>
    <s v="18021.79"/>
    <m/>
    <m/>
    <m/>
    <m/>
    <m/>
    <m/>
    <m/>
    <m/>
    <m/>
    <m/>
    <m/>
    <m/>
    <m/>
    <m/>
    <m/>
    <m/>
    <m/>
    <m/>
    <m/>
    <m/>
    <m/>
    <m/>
    <m/>
    <m/>
    <m/>
    <m/>
    <m/>
    <m/>
    <m/>
    <m/>
    <s v="Yes"/>
    <s v="University of Wyoming"/>
    <m/>
    <m/>
    <m/>
    <m/>
    <m/>
    <m/>
    <m/>
    <m/>
    <m/>
    <s v="Cash"/>
    <m/>
    <m/>
    <m/>
    <m/>
    <m/>
    <m/>
    <m/>
    <m/>
    <m/>
    <s v="University of Wyoming"/>
    <s v="300000029794572"/>
    <m/>
    <m/>
    <m/>
    <m/>
    <m/>
    <m/>
    <m/>
    <m/>
    <m/>
    <m/>
    <m/>
    <m/>
    <m/>
    <m/>
    <m/>
    <m/>
    <m/>
    <m/>
    <m/>
    <m/>
    <m/>
    <m/>
    <m/>
    <m/>
    <m/>
    <m/>
    <s v="Unrecovered indirect costs"/>
    <m/>
    <s v="Wyoming Coop Unit"/>
    <s v="300000007170004"/>
    <m/>
    <m/>
    <m/>
    <m/>
    <m/>
    <m/>
    <m/>
    <m/>
    <m/>
    <m/>
    <m/>
    <m/>
    <m/>
    <m/>
    <m/>
    <m/>
    <m/>
    <m/>
    <n v="54613"/>
    <s v="Life Sciences"/>
    <n v="15"/>
    <n v="5"/>
    <m/>
    <m/>
    <m/>
    <m/>
    <m/>
    <m/>
    <m/>
    <m/>
    <m/>
    <m/>
    <m/>
    <m/>
    <m/>
    <m/>
    <m/>
    <m/>
    <m/>
    <m/>
    <s v="No"/>
    <m/>
    <s v="No"/>
    <m/>
    <m/>
    <m/>
    <m/>
    <m/>
    <m/>
    <m/>
    <s v="No"/>
    <m/>
    <s v="No"/>
    <n v="54613"/>
    <n v="6281"/>
    <m/>
    <s v="F24AF02460"/>
    <s v="No"/>
    <m/>
    <m/>
    <s v="Vanessa Danielle Simoneau"/>
    <s v="US Citizen"/>
    <s v="W03592220"/>
    <s v="Not Hispanic or Latino"/>
    <s v="Female"/>
    <s v="No"/>
    <m/>
    <m/>
    <s v="No"/>
    <m/>
    <m/>
    <m/>
    <m/>
    <s v="Statewide mapping of elk, mule deer, and pronghorn winter ranges, movement corridors and stopover locations"/>
    <m/>
    <s v="Federal Passthrough"/>
    <m/>
    <s v="No"/>
    <m/>
    <s v="Award Created"/>
    <s v="Thomas Abraham Lentner"/>
    <d v="2024-11-21T11:14:14"/>
    <m/>
    <s v="No"/>
    <m/>
    <m/>
    <m/>
    <s v="No"/>
    <n v="1"/>
    <s v="No"/>
    <s v="Research"/>
    <m/>
    <s v="Reduced F&amp;A by Sponsor: Specify the rate % and base (MTDC, TDC, Other)"/>
    <n v="6281"/>
    <s v="No"/>
    <m/>
    <m/>
    <m/>
    <m/>
    <m/>
    <s v="Grant"/>
    <s v="No"/>
    <m/>
    <m/>
    <m/>
    <s v="No"/>
    <s v="Cost Reimbursable"/>
    <m/>
    <m/>
    <m/>
    <m/>
    <s v="Other Life Sciences"/>
    <s v="No"/>
    <s v="Voluntary"/>
    <m/>
    <m/>
    <m/>
    <m/>
    <m/>
    <m/>
    <s v="1"/>
    <m/>
    <s v="Yes"/>
    <s v="Collins, Kaylee"/>
    <m/>
    <m/>
    <s v="Agriculture, Life Sciences,  &amp; Natural Resources"/>
    <m/>
    <s v="01-USFWS"/>
    <m/>
    <s v="On Campus"/>
    <s v="New"/>
    <m/>
    <m/>
    <s v="No"/>
    <m/>
    <m/>
    <s v="3 Years"/>
    <m/>
    <m/>
    <s v="11.5% MTDC"/>
    <s v="Final Technical Report"/>
    <m/>
    <m/>
    <m/>
    <m/>
    <m/>
    <m/>
    <m/>
    <m/>
    <s v="100"/>
    <s v="W04230795"/>
    <m/>
    <m/>
    <m/>
    <m/>
    <s v="Male"/>
    <s v="Wyoming Coop Unit"/>
    <s v="300000007170004"/>
    <s v="Matthew Kauffman"/>
    <s v="Principal Investigator"/>
    <m/>
    <m/>
    <m/>
    <m/>
    <m/>
    <m/>
    <s v="0.0"/>
    <s v="0.0"/>
    <m/>
    <m/>
    <m/>
    <m/>
    <m/>
    <m/>
    <m/>
    <m/>
    <m/>
    <m/>
    <m/>
    <s v="IDGF-FY25-180"/>
    <m/>
    <s v="04-IDFG"/>
    <s v="Other State and Local Governmental Entities"/>
    <m/>
    <s v="No"/>
    <m/>
    <m/>
    <m/>
    <m/>
    <m/>
    <m/>
    <m/>
    <m/>
    <m/>
    <m/>
    <m/>
    <m/>
    <m/>
    <m/>
    <m/>
    <m/>
    <m/>
    <m/>
    <m/>
    <m/>
    <m/>
    <m/>
    <m/>
    <m/>
    <m/>
    <m/>
    <m/>
    <m/>
    <m/>
    <m/>
    <m/>
    <m/>
    <m/>
    <m/>
    <m/>
    <m/>
    <m/>
    <m/>
    <m/>
    <m/>
    <m/>
    <m/>
    <m/>
    <m/>
    <m/>
    <m/>
    <m/>
    <m/>
    <m/>
    <m/>
    <s v="Budget_IDFG.xlsx"/>
    <s v="IDFG-FY24-730_FE 06.24.2024.pdf"/>
    <s v="No"/>
    <m/>
    <s v="No"/>
    <m/>
    <m/>
    <m/>
    <m/>
    <m/>
    <m/>
    <m/>
    <m/>
    <m/>
    <m/>
    <s v="18021.79"/>
    <s v="78915.79"/>
    <m/>
    <m/>
    <m/>
    <m/>
    <m/>
    <m/>
    <m/>
    <m/>
    <m/>
    <m/>
    <m/>
    <m/>
    <m/>
    <s v="No"/>
    <m/>
    <m/>
    <m/>
    <s v="Per Sponsor's Cooperative Educational or Research Project Policy: the Department may ask the Institution to contribute that portion of the Institution’s indirect charges (as unrecovered indirect cost) adequate to meet federal match or cost-sharing requirements (e.g., the 3:1 matching formula for Pittman-Robertson and Dingell-Johnson funds)."/>
    <m/>
    <m/>
    <m/>
    <m/>
    <m/>
    <m/>
    <m/>
    <m/>
    <m/>
  </r>
  <r>
    <d v="2024-07-01T00:00:00"/>
    <s v="24-1066-A0001-1"/>
    <s v="Jacob R. Goheen"/>
    <s v="UW - ZSL agreement (name TBD)"/>
    <s v="Zoological Society of London"/>
    <s v="Department of Environment, Food and Rural Affairs"/>
    <x v="0"/>
    <d v="2027-06-30T00:00:00"/>
    <x v="7"/>
    <x v="1"/>
    <n v="44000"/>
    <s v="24-1066"/>
    <n v="44000"/>
    <s v="Active"/>
    <d v="2024-10-17T12:19:22"/>
    <s v="Zoology &amp; Physiology"/>
    <n v="1"/>
    <s v="Pre-Award Spending Removal"/>
    <d v="2024-10-17T00:00:00"/>
    <s v="Kristi Hargis Stockdale"/>
    <s v="Applied Research"/>
    <m/>
    <m/>
    <m/>
    <m/>
    <m/>
    <m/>
    <m/>
    <m/>
    <m/>
    <s v="No"/>
    <m/>
    <s v="300000007170078"/>
    <m/>
    <m/>
    <s v="313c94b7-14ce-466d-bf40-c6017ecd29d2"/>
    <d v="2024-10-17T00:00:00"/>
    <m/>
    <m/>
    <m/>
    <s v="No"/>
    <m/>
    <d v="2027-06-30T00:00:00"/>
    <d v="2024-07-01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Zoology &amp; Physiology"/>
    <s v="300000007170078"/>
    <m/>
    <m/>
    <m/>
    <m/>
    <m/>
    <m/>
    <m/>
    <m/>
    <m/>
    <m/>
    <m/>
    <m/>
    <m/>
    <m/>
    <m/>
    <m/>
    <m/>
    <m/>
    <n v="40000"/>
    <s v="Life Sciences"/>
    <n v="15"/>
    <n v="5"/>
    <m/>
    <m/>
    <m/>
    <m/>
    <m/>
    <m/>
    <m/>
    <m/>
    <m/>
    <m/>
    <m/>
    <m/>
    <m/>
    <m/>
    <m/>
    <m/>
    <m/>
    <m/>
    <s v="No"/>
    <m/>
    <s v="No"/>
    <m/>
    <m/>
    <m/>
    <m/>
    <m/>
    <m/>
    <m/>
    <s v="No"/>
    <m/>
    <s v="No"/>
    <n v="40000"/>
    <n v="4000"/>
    <m/>
    <m/>
    <s v="No"/>
    <m/>
    <m/>
    <s v="Laura A. Cole"/>
    <s v="US Citizen"/>
    <s v="W00934712"/>
    <s v="Not Hispanic or Latino"/>
    <s v="Female"/>
    <s v="Yes"/>
    <s v="Funding is from Zoological Society of London, collaborator is in Kenya"/>
    <m/>
    <s v="No"/>
    <m/>
    <m/>
    <m/>
    <s v="[United Kingdom, Kenya]"/>
    <s v="Equitable responses to illegal wild meat hunting in Tsavo, Kenya"/>
    <m/>
    <s v="Non-Federal"/>
    <m/>
    <s v="No"/>
    <m/>
    <s v="Award Created"/>
    <s v="Thomas Abraham Lentner"/>
    <d v="2024-08-28T20:07:56"/>
    <m/>
    <s v="No"/>
    <m/>
    <m/>
    <m/>
    <s v="Yes"/>
    <n v="1"/>
    <s v="No"/>
    <s v="Research"/>
    <m/>
    <s v="Reduced F&amp;A by Sponsor: Specify the rate % and base (MTDC, TDC, Other)"/>
    <n v="4000"/>
    <s v="No"/>
    <m/>
    <m/>
    <m/>
    <m/>
    <m/>
    <s v="Grant"/>
    <s v="Yes"/>
    <s v="[United Kingdom, Kenya]"/>
    <s v="Work takes place in Kenya"/>
    <m/>
    <s v="No"/>
    <s v="Cost Reimbursable"/>
    <m/>
    <m/>
    <m/>
    <m/>
    <s v="Natural Resources and Conservation"/>
    <s v="No"/>
    <m/>
    <m/>
    <m/>
    <m/>
    <m/>
    <m/>
    <m/>
    <s v="1"/>
    <m/>
    <s v="Yes"/>
    <s v="Wroblewski, Mitchell"/>
    <m/>
    <m/>
    <s v="Agriculture, Life Sciences,  &amp; Natural Resources"/>
    <s v="Foreign Federal Government"/>
    <s v="08-DEFRA"/>
    <m/>
    <s v="On Campus"/>
    <s v="New"/>
    <m/>
    <m/>
    <s v="No"/>
    <m/>
    <m/>
    <s v="3 Years"/>
    <m/>
    <m/>
    <s v="10% MTDC"/>
    <s v="Other"/>
    <s v="Semi-Annually"/>
    <s v="US Citizen"/>
    <m/>
    <m/>
    <m/>
    <m/>
    <m/>
    <m/>
    <s v="100"/>
    <s v="W06789694"/>
    <m/>
    <m/>
    <m/>
    <m/>
    <s v="Male"/>
    <s v="Zoology &amp; Physiology"/>
    <s v="300000007170078"/>
    <s v="Jacob R. Goheen"/>
    <s v="Principal Investigator"/>
    <m/>
    <m/>
    <m/>
    <m/>
    <m/>
    <m/>
    <s v="0.0"/>
    <s v="0.0"/>
    <m/>
    <m/>
    <m/>
    <m/>
    <m/>
    <s v="Carrie Renee Hesco"/>
    <s v="1"/>
    <s v="Not Completed"/>
    <s v="Export Control"/>
    <m/>
    <m/>
    <s v="Project 31-006"/>
    <m/>
    <s v="07-ZSL"/>
    <s v="Non-Profit Organizations"/>
    <m/>
    <s v="No"/>
    <m/>
    <m/>
    <m/>
    <m/>
    <m/>
    <m/>
    <m/>
    <m/>
    <m/>
    <m/>
    <m/>
    <m/>
    <m/>
    <m/>
    <m/>
    <m/>
    <m/>
    <m/>
    <m/>
    <m/>
    <m/>
    <m/>
    <m/>
    <m/>
    <m/>
    <m/>
    <m/>
    <m/>
    <m/>
    <m/>
    <m/>
    <m/>
    <m/>
    <m/>
    <m/>
    <m/>
    <m/>
    <m/>
    <m/>
    <m/>
    <m/>
    <m/>
    <m/>
    <m/>
    <m/>
    <m/>
    <m/>
    <m/>
    <m/>
    <m/>
    <s v="24-1066-P0001 Budget.xlsx"/>
    <s v="IDC Waiver ZSL.pdf"/>
    <s v="No"/>
    <m/>
    <s v="No"/>
    <m/>
    <m/>
    <m/>
    <m/>
    <m/>
    <m/>
    <m/>
    <m/>
    <m/>
    <m/>
    <m/>
    <s v="44000"/>
    <m/>
    <m/>
    <m/>
    <m/>
    <m/>
    <m/>
    <m/>
    <m/>
    <m/>
    <m/>
    <m/>
    <m/>
    <m/>
    <m/>
    <m/>
    <m/>
    <m/>
    <m/>
    <m/>
    <m/>
    <m/>
    <m/>
    <m/>
    <m/>
    <m/>
    <m/>
    <m/>
  </r>
  <r>
    <d v="2024-07-01T00:00:00"/>
    <s v="24-0724-A0001"/>
    <s v="Ellen Whittle"/>
    <s v="Monitoring an Endangered Bat Population in Wyoming"/>
    <s v="Wyoming Game and Fish Department"/>
    <m/>
    <x v="0"/>
    <d v="2026-12-31T00:00:00"/>
    <x v="8"/>
    <x v="3"/>
    <n v="17834"/>
    <s v="24-0724"/>
    <n v="17834"/>
    <s v="Active"/>
    <d v="2024-08-09T12:30:45"/>
    <s v="Wyo Natural Diversity Database"/>
    <n v="0"/>
    <s v="Original Award"/>
    <m/>
    <m/>
    <s v="Applied Research"/>
    <m/>
    <m/>
    <m/>
    <m/>
    <m/>
    <m/>
    <m/>
    <m/>
    <m/>
    <s v="No"/>
    <s v="Thomas Abraham Lentner"/>
    <s v="300000007170140"/>
    <m/>
    <m/>
    <s v="3225c004-8e59-4df9-9b8d-28fa66010ef0"/>
    <d v="2024-08-14T00:00:00"/>
    <m/>
    <m/>
    <m/>
    <s v="No"/>
    <m/>
    <d v="2026-12-31T00:00:00"/>
    <d v="2024-07-01T00:00:00"/>
    <m/>
    <s v="No"/>
    <s v="NONFED"/>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7834"/>
    <s v="Life Sciences"/>
    <n v="15"/>
    <n v="5"/>
    <m/>
    <m/>
    <m/>
    <m/>
    <m/>
    <m/>
    <m/>
    <m/>
    <m/>
    <m/>
    <m/>
    <m/>
    <m/>
    <m/>
    <m/>
    <m/>
    <m/>
    <m/>
    <s v="No"/>
    <m/>
    <s v="No"/>
    <m/>
    <m/>
    <m/>
    <m/>
    <m/>
    <m/>
    <m/>
    <s v="No"/>
    <m/>
    <s v="No"/>
    <n v="17834"/>
    <n v="0"/>
    <m/>
    <m/>
    <s v="No"/>
    <m/>
    <m/>
    <s v="Debora Lee Scarpelli"/>
    <s v="US Citizen"/>
    <s v="W00997642"/>
    <m/>
    <s v="Female"/>
    <s v="No"/>
    <m/>
    <m/>
    <s v="No"/>
    <m/>
    <m/>
    <m/>
    <m/>
    <s v="Monitoring an Endangered Bat Population in Wyoming"/>
    <m/>
    <s v="Non-Federal"/>
    <m/>
    <s v="No"/>
    <m/>
    <s v="Award Created"/>
    <s v="Farrell Jean Rapp"/>
    <d v="2024-08-09T12:30:45"/>
    <m/>
    <s v="No"/>
    <s v="Approved"/>
    <d v="2023-08-01T00:00:00"/>
    <s v="2023-0034"/>
    <s v="Yes"/>
    <n v="1"/>
    <s v="No"/>
    <s v="Research"/>
    <m/>
    <s v="Reduced F&amp;A by Sponsor: Specify the rate % and base (MTDC, TDC, Other)"/>
    <n v="0"/>
    <s v="No"/>
    <m/>
    <m/>
    <m/>
    <m/>
    <m/>
    <s v="Grant"/>
    <s v="No"/>
    <m/>
    <m/>
    <m/>
    <s v="No"/>
    <s v="Cost Reimbursable"/>
    <m/>
    <m/>
    <m/>
    <m/>
    <s v="Natural Resources and Conservation"/>
    <s v="Yes"/>
    <m/>
    <m/>
    <m/>
    <m/>
    <m/>
    <m/>
    <m/>
    <m/>
    <m/>
    <s v="Yes"/>
    <s v="Dixon, Athena"/>
    <m/>
    <m/>
    <s v="Research &amp; Economic Development"/>
    <m/>
    <m/>
    <m/>
    <s v="On Campus"/>
    <s v="New"/>
    <m/>
    <m/>
    <s v="No"/>
    <m/>
    <m/>
    <s v="10 Years"/>
    <m/>
    <m/>
    <s v="0%"/>
    <s v="[Annual Technical Report, Final Technical Report]"/>
    <m/>
    <s v="US Citizen"/>
    <s v="0.0"/>
    <s v="0.0"/>
    <s v="0.0"/>
    <s v="0.0"/>
    <s v="0.0"/>
    <s v="0.0"/>
    <s v="80"/>
    <s v="W06457775"/>
    <s v="Not Hispanic or Latino"/>
    <m/>
    <m/>
    <m/>
    <s v="Female"/>
    <s v="Wyo Natural Diversity Database"/>
    <s v="300000007170140"/>
    <s v="Ellen Whittle"/>
    <s v="Principal Investigator"/>
    <s v="0.0"/>
    <s v="0.0"/>
    <s v="0.0"/>
    <s v="0.0"/>
    <s v="0.0"/>
    <s v="0.0"/>
    <s v="0.0"/>
    <s v="0.0"/>
    <m/>
    <m/>
    <m/>
    <m/>
    <m/>
    <m/>
    <m/>
    <m/>
    <m/>
    <m/>
    <m/>
    <s v="005367"/>
    <m/>
    <s v="02-WGAFD"/>
    <s v="Wyoming State Governmental Entities"/>
    <m/>
    <s v="No"/>
    <m/>
    <m/>
    <m/>
    <m/>
    <m/>
    <m/>
    <m/>
    <m/>
    <m/>
    <m/>
    <m/>
    <m/>
    <m/>
    <m/>
    <m/>
    <m/>
    <m/>
    <m/>
    <m/>
    <m/>
    <m/>
    <m/>
    <m/>
    <m/>
    <m/>
    <m/>
    <m/>
    <m/>
    <m/>
    <m/>
    <m/>
    <m/>
    <m/>
    <m/>
    <m/>
    <m/>
    <m/>
    <m/>
    <m/>
    <m/>
    <m/>
    <m/>
    <m/>
    <m/>
    <m/>
    <m/>
    <m/>
    <m/>
    <m/>
    <m/>
    <s v="Summary_Budget_Justification_WGBGLC.xlsx"/>
    <m/>
    <s v="No"/>
    <m/>
    <s v="No"/>
    <m/>
    <m/>
    <m/>
    <m/>
    <m/>
    <m/>
    <m/>
    <m/>
    <m/>
    <m/>
    <m/>
    <s v="17834"/>
    <m/>
    <m/>
    <m/>
    <m/>
    <m/>
    <m/>
    <m/>
    <m/>
    <m/>
    <m/>
    <m/>
    <m/>
    <m/>
    <s v="No"/>
    <m/>
    <m/>
    <m/>
    <m/>
    <m/>
    <m/>
    <m/>
    <m/>
    <m/>
    <m/>
    <m/>
    <m/>
    <m/>
  </r>
  <r>
    <d v="2024-07-01T00:00:00"/>
    <s v="24-0741-A0001"/>
    <s v="Kevin L. Monteith"/>
    <s v="Rose Petal - WGBGLC 2024"/>
    <s v="Wyoming Game and Fish Department"/>
    <m/>
    <x v="0"/>
    <d v="2028-12-31T00:00:00"/>
    <x v="6"/>
    <x v="5"/>
    <n v="5000"/>
    <s v="24-0741"/>
    <n v="10000"/>
    <s v="Active"/>
    <d v="2024-06-12T13:52:37"/>
    <s v="Haub School of Environment &amp; Natural Resources"/>
    <n v="0"/>
    <s v="Original Award"/>
    <m/>
    <m/>
    <s v="Applied Research"/>
    <s v="false"/>
    <s v="false"/>
    <s v="false"/>
    <s v="false"/>
    <s v="false"/>
    <s v="false"/>
    <m/>
    <s v="RosePetal_Proposal.pdf,2024-WGBGLC-RosePetal.pdf"/>
    <m/>
    <s v="No"/>
    <m/>
    <s v="300000007170093"/>
    <m/>
    <m/>
    <s v="3acf3ce1-baa3-4842-b0a6-b7e68d5b6b02"/>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5000"/>
    <s v="Other Sciences"/>
    <n v="15"/>
    <n v="5"/>
    <m/>
    <m/>
    <m/>
    <m/>
    <m/>
    <m/>
    <m/>
    <m/>
    <m/>
    <m/>
    <m/>
    <m/>
    <m/>
    <m/>
    <m/>
    <m/>
    <m/>
    <m/>
    <s v="No"/>
    <m/>
    <m/>
    <m/>
    <m/>
    <m/>
    <m/>
    <m/>
    <m/>
    <m/>
    <s v="No"/>
    <m/>
    <s v="No"/>
    <n v="10000"/>
    <n v="0"/>
    <m/>
    <m/>
    <s v="No"/>
    <m/>
    <m/>
    <s v="Kimberly Ann Messersmith"/>
    <s v="US Citizen"/>
    <s v="W03274203"/>
    <m/>
    <s v="Female"/>
    <s v="No"/>
    <m/>
    <m/>
    <s v="No"/>
    <m/>
    <m/>
    <m/>
    <m/>
    <s v="Does the Petal Fall Far From the Rose? 2024 - 2028"/>
    <m/>
    <s v="Non-Federal"/>
    <m/>
    <s v="No"/>
    <m/>
    <s v="Award Created"/>
    <s v="Farrell Jean Rapp"/>
    <d v="2024-06-12T13:52:37"/>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m/>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7"/>
    <m/>
    <s v="02-WGAFD"/>
    <s v="Wyoming State Governmental Entities"/>
    <m/>
    <s v="No"/>
    <m/>
    <m/>
    <m/>
    <m/>
    <m/>
    <m/>
    <m/>
    <m/>
    <m/>
    <m/>
    <m/>
    <m/>
    <m/>
    <m/>
    <m/>
    <m/>
    <m/>
    <m/>
    <m/>
    <m/>
    <m/>
    <m/>
    <m/>
    <m/>
    <m/>
    <m/>
    <m/>
    <m/>
    <m/>
    <m/>
    <m/>
    <m/>
    <m/>
    <m/>
    <m/>
    <m/>
    <m/>
    <m/>
    <m/>
    <m/>
    <m/>
    <m/>
    <m/>
    <m/>
    <m/>
    <m/>
    <m/>
    <m/>
    <m/>
    <m/>
    <s v="Rose Petal WGBGLC.docx,Rose Petal WGBGLC update.docx"/>
    <s v="2024-WGBGLC-RosePetal.pdf"/>
    <s v="No"/>
    <m/>
    <s v="No"/>
    <m/>
    <m/>
    <m/>
    <m/>
    <m/>
    <m/>
    <m/>
    <m/>
    <m/>
    <m/>
    <m/>
    <s v="10000"/>
    <m/>
    <m/>
    <m/>
    <m/>
    <m/>
    <m/>
    <m/>
    <m/>
    <m/>
    <m/>
    <m/>
    <m/>
    <m/>
    <m/>
    <m/>
    <m/>
    <m/>
    <m/>
    <m/>
    <m/>
    <m/>
    <m/>
    <m/>
    <m/>
    <m/>
    <m/>
    <m/>
  </r>
  <r>
    <d v="2024-07-01T00:00:00"/>
    <s v="24-0979-A0001"/>
    <s v="Greg Lynn Kerr"/>
    <s v="The Office of Water Programs Biennium Budget"/>
    <s v="Wyoming Water Development Commission"/>
    <m/>
    <x v="0"/>
    <d v="2026-06-30T00:00:00"/>
    <x v="9"/>
    <x v="3"/>
    <n v="175000"/>
    <s v="24-0979"/>
    <n v="175000"/>
    <s v="Active"/>
    <d v="2024-06-26T15:35:10"/>
    <s v="VP for Research &amp; Economic Development Office"/>
    <n v="0"/>
    <s v="Original Award"/>
    <m/>
    <m/>
    <s v="Other Sponsored Activity"/>
    <s v="false"/>
    <s v="false"/>
    <s v="false"/>
    <s v="false"/>
    <s v="false"/>
    <s v="false"/>
    <m/>
    <m/>
    <s v="This is funding received from the State of Wyoming - Wyoming Water Development Commission for operation of the Office of Water Programs.  The funding is handled through a Memorandum of Understanding between the Wyoming Water Development Commission and the University of Wyoming, Office of Research and Economic Development."/>
    <s v="No"/>
    <m/>
    <s v="300000006253900"/>
    <m/>
    <m/>
    <s v="3addc8c9-5f50-41e1-bc81-ae792fe676df"/>
    <m/>
    <m/>
    <m/>
    <m/>
    <s v="No"/>
    <m/>
    <d v="2026-06-30T00:00:00"/>
    <d v="2024-07-01T00:00:00"/>
    <m/>
    <s v="No"/>
    <s v="NONFED"/>
    <s v="No"/>
    <m/>
    <m/>
    <m/>
    <m/>
    <m/>
    <m/>
    <s v="Research &amp; Economic Development"/>
    <m/>
    <m/>
    <m/>
    <m/>
    <m/>
    <m/>
    <m/>
    <m/>
    <m/>
    <s v="No"/>
    <m/>
    <m/>
    <s v="No"/>
    <m/>
    <s v="Kristi Hargis Stockdale"/>
    <m/>
    <m/>
    <m/>
    <m/>
    <m/>
    <m/>
    <m/>
    <m/>
    <m/>
    <m/>
    <m/>
    <m/>
    <m/>
    <m/>
    <m/>
    <m/>
    <m/>
    <m/>
    <m/>
    <m/>
    <m/>
    <m/>
    <m/>
    <m/>
    <m/>
    <m/>
    <m/>
    <m/>
    <m/>
    <m/>
    <m/>
    <m/>
    <m/>
    <m/>
    <m/>
    <m/>
    <m/>
    <m/>
    <m/>
    <m/>
    <m/>
    <s v="No"/>
    <s v="University of Wyoming"/>
    <m/>
    <m/>
    <m/>
    <m/>
    <m/>
    <m/>
    <m/>
    <m/>
    <m/>
    <s v="In-kind"/>
    <m/>
    <m/>
    <m/>
    <m/>
    <m/>
    <m/>
    <m/>
    <m/>
    <m/>
    <m/>
    <m/>
    <m/>
    <m/>
    <m/>
    <m/>
    <m/>
    <m/>
    <m/>
    <m/>
    <m/>
    <m/>
    <m/>
    <m/>
    <m/>
    <m/>
    <m/>
    <m/>
    <m/>
    <m/>
    <m/>
    <m/>
    <m/>
    <m/>
    <m/>
    <m/>
    <m/>
    <m/>
    <m/>
    <m/>
    <s v="VP for Research &amp; Economic Development Office"/>
    <s v="300000006253900"/>
    <m/>
    <m/>
    <m/>
    <m/>
    <m/>
    <m/>
    <m/>
    <m/>
    <m/>
    <m/>
    <m/>
    <m/>
    <m/>
    <m/>
    <m/>
    <m/>
    <m/>
    <m/>
    <n v="175000"/>
    <s v="Other Sciences"/>
    <n v="15"/>
    <n v="5"/>
    <m/>
    <m/>
    <m/>
    <m/>
    <m/>
    <m/>
    <m/>
    <m/>
    <m/>
    <m/>
    <m/>
    <m/>
    <m/>
    <m/>
    <m/>
    <m/>
    <m/>
    <m/>
    <s v="No"/>
    <m/>
    <m/>
    <m/>
    <m/>
    <m/>
    <m/>
    <m/>
    <m/>
    <m/>
    <s v="No"/>
    <m/>
    <s v="No"/>
    <n v="175000"/>
    <n v="0"/>
    <m/>
    <m/>
    <s v="No"/>
    <m/>
    <m/>
    <s v="Marjorie P. Jaeger"/>
    <s v="US Citizen"/>
    <s v="W02096810"/>
    <s v="Not Hispanic or Latino"/>
    <s v="Female"/>
    <s v="No"/>
    <m/>
    <m/>
    <s v="No"/>
    <m/>
    <m/>
    <m/>
    <m/>
    <s v="Office of Water Programs Biennium Budget 2024-2026"/>
    <m/>
    <s v="Non-Federal"/>
    <m/>
    <s v="No"/>
    <m/>
    <s v="Award Created"/>
    <s v="Kristi Hargis Stockdale"/>
    <d v="2024-06-26T15:35:09"/>
    <m/>
    <s v="No"/>
    <m/>
    <m/>
    <m/>
    <s v="No"/>
    <m/>
    <s v="No"/>
    <s v="Other Sponsored Activities"/>
    <m/>
    <s v="Reduced F&amp;A by Sponsor: Specify the rate % and base (MTDC, TDC, Other)"/>
    <n v="0"/>
    <s v="No"/>
    <m/>
    <m/>
    <m/>
    <m/>
    <m/>
    <s v="Contract"/>
    <s v="No"/>
    <m/>
    <m/>
    <m/>
    <s v="No"/>
    <s v="Fixed Price"/>
    <m/>
    <m/>
    <m/>
    <m/>
    <m/>
    <s v="No"/>
    <s v="Required"/>
    <m/>
    <m/>
    <m/>
    <m/>
    <m/>
    <m/>
    <m/>
    <m/>
    <s v="Yes"/>
    <s v="Dixon, Athena"/>
    <m/>
    <m/>
    <s v="Research &amp; Economic Development"/>
    <m/>
    <m/>
    <m/>
    <s v="On Campus"/>
    <s v="New"/>
    <m/>
    <m/>
    <s v="No"/>
    <m/>
    <m/>
    <s v="10 Years"/>
    <m/>
    <m/>
    <s v="0"/>
    <s v="[Annual Technical Report]"/>
    <m/>
    <s v="US Citizen"/>
    <s v="0.0"/>
    <s v="0.0"/>
    <s v="0.0"/>
    <s v="0.0"/>
    <s v="0.0"/>
    <s v="0.0"/>
    <s v="100"/>
    <s v="W02614565"/>
    <s v="Not Hispanic or Latino"/>
    <m/>
    <m/>
    <m/>
    <s v="Male"/>
    <s v="VP for Research &amp; Economic Development Office"/>
    <s v="300000006253900"/>
    <s v="Greg Lynn Kerr"/>
    <s v="Principal Investigator"/>
    <s v="0.0"/>
    <s v="0.0"/>
    <s v="0.0"/>
    <s v="0.0"/>
    <s v="0.0"/>
    <s v="0.0"/>
    <s v="0.0"/>
    <s v="0.0"/>
    <m/>
    <m/>
    <m/>
    <m/>
    <m/>
    <m/>
    <m/>
    <m/>
    <m/>
    <m/>
    <m/>
    <s v="RD021224/F"/>
    <m/>
    <s v="02-WWDC"/>
    <s v="Wyoming State Governmental Entities"/>
    <m/>
    <s v="No"/>
    <m/>
    <m/>
    <m/>
    <m/>
    <m/>
    <m/>
    <m/>
    <m/>
    <m/>
    <m/>
    <m/>
    <m/>
    <m/>
    <m/>
    <m/>
    <m/>
    <m/>
    <m/>
    <m/>
    <m/>
    <m/>
    <m/>
    <m/>
    <m/>
    <m/>
    <m/>
    <m/>
    <m/>
    <m/>
    <m/>
    <m/>
    <m/>
    <m/>
    <m/>
    <m/>
    <m/>
    <m/>
    <m/>
    <m/>
    <m/>
    <m/>
    <m/>
    <m/>
    <m/>
    <m/>
    <m/>
    <m/>
    <m/>
    <m/>
    <m/>
    <s v="OWPbudgetsummaryFY24-26.docx"/>
    <m/>
    <s v="No"/>
    <m/>
    <s v="No"/>
    <m/>
    <m/>
    <m/>
    <m/>
    <m/>
    <m/>
    <m/>
    <m/>
    <m/>
    <m/>
    <m/>
    <s v="175000"/>
    <m/>
    <m/>
    <m/>
    <m/>
    <m/>
    <m/>
    <m/>
    <m/>
    <m/>
    <m/>
    <m/>
    <m/>
    <m/>
    <m/>
    <m/>
    <m/>
    <m/>
    <m/>
    <m/>
    <m/>
    <m/>
    <m/>
    <m/>
    <m/>
    <m/>
    <m/>
    <m/>
  </r>
  <r>
    <d v="2024-07-01T00:00:00"/>
    <s v="23-1932-A0002"/>
    <s v="Anna Lisa D. Chalfoun"/>
    <s v="Loggerhead Shrike - WGBGLC"/>
    <s v="Wyoming Game and Fish Department"/>
    <s v="Wyoming Game and Fish Department"/>
    <x v="0"/>
    <d v="2026-12-31T00:00:00"/>
    <x v="1"/>
    <x v="1"/>
    <n v="10200"/>
    <s v="23-1932"/>
    <n v="10200"/>
    <s v="Active"/>
    <d v="2024-03-26T15:05:12"/>
    <s v="Wyoming Coop Unit"/>
    <n v="0"/>
    <s v="Original Award"/>
    <m/>
    <m/>
    <s v="Applied Research"/>
    <s v="false"/>
    <s v="false"/>
    <s v="false"/>
    <s v="false"/>
    <s v="false"/>
    <s v="false"/>
    <m/>
    <m/>
    <m/>
    <s v="No"/>
    <m/>
    <s v="300000007170004"/>
    <m/>
    <m/>
    <s v="3d2eae66-7dba-41fc-929e-85804e0dad68"/>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0200"/>
    <s v="Life Sciences"/>
    <n v="15"/>
    <n v="5"/>
    <m/>
    <m/>
    <m/>
    <m/>
    <m/>
    <m/>
    <m/>
    <m/>
    <m/>
    <m/>
    <m/>
    <m/>
    <m/>
    <m/>
    <m/>
    <m/>
    <m/>
    <m/>
    <s v="No"/>
    <m/>
    <m/>
    <m/>
    <m/>
    <m/>
    <m/>
    <m/>
    <m/>
    <m/>
    <s v="No"/>
    <m/>
    <s v="No"/>
    <n v="10200"/>
    <n v="0"/>
    <m/>
    <m/>
    <s v="No"/>
    <m/>
    <m/>
    <s v="Vanessa Danielle Simoneau"/>
    <s v="US Citizen"/>
    <s v="W03592220"/>
    <s v="Not Hispanic or Latino"/>
    <s v="Female"/>
    <s v="No"/>
    <m/>
    <m/>
    <s v="No"/>
    <m/>
    <m/>
    <m/>
    <m/>
    <s v="Fitness Consequences of Habitat Selection Decisions in Altered Landscapes"/>
    <m/>
    <s v="Non-Federal"/>
    <m/>
    <s v="No"/>
    <m/>
    <s v="Award Created"/>
    <s v="Thomas Abraham Lentner"/>
    <d v="2024-03-26T15:05:11"/>
    <m/>
    <s v="No"/>
    <s v="Approved"/>
    <d v="2023-05-31T00:00:00"/>
    <s v="20230531AC00596-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723357"/>
    <m/>
    <m/>
    <m/>
    <m/>
    <s v="Female"/>
    <s v="Wyoming Coop Unit"/>
    <s v="300000007170004"/>
    <s v="Anna Lisa D. Chalfoun"/>
    <s v="Principal Investigator"/>
    <s v="0.0"/>
    <s v="0.0"/>
    <s v="0.0"/>
    <s v="0.0"/>
    <s v="0.0"/>
    <s v="0.0"/>
    <s v="0.0"/>
    <s v="0.0"/>
    <m/>
    <m/>
    <m/>
    <m/>
    <m/>
    <m/>
    <m/>
    <m/>
    <m/>
    <m/>
    <m/>
    <s v="005362"/>
    <m/>
    <s v="02-WGAFD"/>
    <s v="Wyoming State Governmental Entities"/>
    <m/>
    <s v="No"/>
    <m/>
    <m/>
    <m/>
    <m/>
    <m/>
    <m/>
    <m/>
    <m/>
    <m/>
    <m/>
    <m/>
    <m/>
    <m/>
    <m/>
    <m/>
    <m/>
    <m/>
    <m/>
    <m/>
    <m/>
    <m/>
    <m/>
    <m/>
    <m/>
    <m/>
    <m/>
    <m/>
    <m/>
    <m/>
    <m/>
    <m/>
    <m/>
    <m/>
    <m/>
    <m/>
    <m/>
    <m/>
    <m/>
    <m/>
    <m/>
    <m/>
    <m/>
    <m/>
    <m/>
    <m/>
    <m/>
    <m/>
    <m/>
    <m/>
    <m/>
    <s v="WyoCloud Budget-LOSH.xlsx"/>
    <m/>
    <s v="No"/>
    <m/>
    <s v="No"/>
    <m/>
    <m/>
    <m/>
    <m/>
    <m/>
    <m/>
    <m/>
    <m/>
    <m/>
    <m/>
    <m/>
    <s v="10200"/>
    <m/>
    <m/>
    <m/>
    <m/>
    <m/>
    <m/>
    <m/>
    <m/>
    <m/>
    <m/>
    <m/>
    <m/>
    <m/>
    <m/>
    <m/>
    <m/>
    <m/>
    <m/>
    <m/>
    <m/>
    <m/>
    <m/>
    <m/>
    <m/>
    <m/>
    <m/>
    <m/>
  </r>
  <r>
    <d v="2024-07-01T00:00:00"/>
    <s v="24-0693-A0001"/>
    <s v="Anna Lisa D. Chalfoun"/>
    <s v="Boreal Toad"/>
    <s v="Wyoming Game and Fish Department"/>
    <s v="Wyoming Game and Fish Department"/>
    <x v="0"/>
    <d v="2026-12-31T00:00:00"/>
    <x v="1"/>
    <x v="1"/>
    <n v="11485"/>
    <s v="24-0693"/>
    <n v="11485"/>
    <s v="Active"/>
    <d v="2024-03-26T14:54:16"/>
    <s v="Wyoming Coop Unit"/>
    <n v="0"/>
    <s v="Original Award"/>
    <m/>
    <m/>
    <s v="Applied Research"/>
    <s v="false"/>
    <s v="false"/>
    <s v="false"/>
    <s v="false"/>
    <s v="false"/>
    <s v="false"/>
    <m/>
    <m/>
    <m/>
    <s v="No"/>
    <m/>
    <s v="300000007170004"/>
    <m/>
    <m/>
    <s v="3fe4dca6-dfd6-4ae4-97b3-6e71981211fa"/>
    <d v="2024-08-06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11485"/>
    <s v="Life Sciences"/>
    <n v="15"/>
    <n v="5"/>
    <m/>
    <m/>
    <m/>
    <m/>
    <m/>
    <m/>
    <m/>
    <m/>
    <m/>
    <m/>
    <m/>
    <m/>
    <m/>
    <m/>
    <m/>
    <m/>
    <m/>
    <m/>
    <s v="No"/>
    <m/>
    <m/>
    <m/>
    <m/>
    <m/>
    <m/>
    <m/>
    <m/>
    <m/>
    <s v="No"/>
    <m/>
    <s v="No"/>
    <n v="11485"/>
    <n v="0"/>
    <m/>
    <m/>
    <s v="No"/>
    <m/>
    <m/>
    <s v="Vanessa Danielle Simoneau"/>
    <s v="US Citizen"/>
    <s v="W03592220"/>
    <s v="Not Hispanic or Latino"/>
    <s v="Female"/>
    <s v="No"/>
    <m/>
    <m/>
    <s v="No"/>
    <m/>
    <m/>
    <m/>
    <m/>
    <s v="Interactions between Habitat Selection and Disease in Boreal Toads"/>
    <m/>
    <s v="Non-Federal"/>
    <m/>
    <s v="No"/>
    <m/>
    <s v="Award Created"/>
    <s v="Thomas Abraham Lentner"/>
    <d v="2024-03-26T14:54:16"/>
    <m/>
    <s v="No"/>
    <s v="Approved"/>
    <d v="2023-06-08T00:00:00"/>
    <s v="20230608AC00597-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10 Years"/>
    <m/>
    <m/>
    <s v="0% - Per Cooperative Agreement # 1434-05HQRU1542"/>
    <s v="[Annual Technical Report, Final Technical Report]"/>
    <m/>
    <m/>
    <s v="0.0"/>
    <s v="0.0"/>
    <s v="0.0"/>
    <s v="0.0"/>
    <s v="0.0"/>
    <s v="0.0"/>
    <s v="100"/>
    <s v="W04723357"/>
    <m/>
    <m/>
    <m/>
    <m/>
    <s v="Female"/>
    <s v="Wyoming Coop Unit"/>
    <s v="300000007170004"/>
    <s v="Anna Lisa D. Chalfoun"/>
    <s v="Principal Investigator"/>
    <s v="0.0"/>
    <s v="0.0"/>
    <s v="0.0"/>
    <s v="0.0"/>
    <s v="0.0"/>
    <s v="0.0"/>
    <s v="0.0"/>
    <s v="0.0"/>
    <m/>
    <m/>
    <m/>
    <m/>
    <m/>
    <m/>
    <m/>
    <m/>
    <m/>
    <m/>
    <m/>
    <s v="005361"/>
    <m/>
    <s v="02-WGAFD"/>
    <s v="Wyoming State Governmental Entities"/>
    <m/>
    <s v="No"/>
    <m/>
    <m/>
    <m/>
    <m/>
    <m/>
    <m/>
    <m/>
    <m/>
    <m/>
    <m/>
    <m/>
    <m/>
    <m/>
    <m/>
    <m/>
    <m/>
    <m/>
    <m/>
    <m/>
    <m/>
    <m/>
    <m/>
    <m/>
    <m/>
    <m/>
    <m/>
    <m/>
    <m/>
    <m/>
    <m/>
    <m/>
    <m/>
    <m/>
    <m/>
    <m/>
    <m/>
    <m/>
    <m/>
    <m/>
    <m/>
    <m/>
    <m/>
    <m/>
    <m/>
    <m/>
    <m/>
    <m/>
    <m/>
    <m/>
    <m/>
    <s v="WyoCloud_budget.xlsx"/>
    <m/>
    <s v="No"/>
    <m/>
    <s v="No"/>
    <m/>
    <m/>
    <m/>
    <m/>
    <m/>
    <m/>
    <m/>
    <m/>
    <m/>
    <m/>
    <m/>
    <s v="11485"/>
    <m/>
    <m/>
    <m/>
    <m/>
    <m/>
    <m/>
    <m/>
    <m/>
    <m/>
    <m/>
    <m/>
    <m/>
    <m/>
    <m/>
    <m/>
    <m/>
    <m/>
    <m/>
    <m/>
    <m/>
    <m/>
    <m/>
    <m/>
    <m/>
    <m/>
    <m/>
    <m/>
  </r>
  <r>
    <d v="2024-07-01T00:00:00"/>
    <s v="24-0999-A0001"/>
    <s v="Gary P. Beauvais"/>
    <s v="WY GOV Passthrough to WYNDD"/>
    <s v="Wyoming Governor's Office"/>
    <m/>
    <x v="0"/>
    <d v="2026-06-30T00:00:00"/>
    <x v="8"/>
    <x v="3"/>
    <n v="349254"/>
    <s v="24-0999"/>
    <n v="349254"/>
    <s v="Active"/>
    <d v="2024-06-28T16:34:42"/>
    <s v="Wyo Natural Diversity Database"/>
    <n v="0"/>
    <s v="Original Award"/>
    <m/>
    <m/>
    <s v="Other Sponsored Activity"/>
    <s v="false"/>
    <s v="false"/>
    <s v="false"/>
    <s v="false"/>
    <s v="false"/>
    <s v="false"/>
    <s v="Contact Gary Beauvais with questions. beauvais@uwyo.edu"/>
    <m/>
    <s v="Contact Gary Beauvais with questions. beauvais@uwyo.edu"/>
    <s v="No"/>
    <s v="Thomas Abraham Lentner"/>
    <s v="300000007170140"/>
    <m/>
    <m/>
    <s v="426671d2-51b5-4610-8597-27575483f8ec"/>
    <d v="2024-06-28T00:00:00"/>
    <m/>
    <m/>
    <m/>
    <s v="No"/>
    <m/>
    <d v="2026-06-30T00:00:00"/>
    <d v="2024-07-01T00:00:00"/>
    <m/>
    <s v="No"/>
    <s v="NONFED"/>
    <s v="No"/>
    <m/>
    <m/>
    <m/>
    <m/>
    <m/>
    <m/>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317504"/>
    <s v="Life Sciences"/>
    <n v="15"/>
    <n v="5"/>
    <m/>
    <m/>
    <m/>
    <m/>
    <m/>
    <m/>
    <m/>
    <m/>
    <m/>
    <m/>
    <m/>
    <m/>
    <m/>
    <m/>
    <m/>
    <m/>
    <m/>
    <m/>
    <s v="No"/>
    <m/>
    <m/>
    <m/>
    <m/>
    <m/>
    <m/>
    <m/>
    <m/>
    <m/>
    <s v="No"/>
    <m/>
    <s v="No"/>
    <n v="317504"/>
    <n v="31750"/>
    <m/>
    <m/>
    <s v="No"/>
    <m/>
    <m/>
    <s v="Debora Lee Scarpelli"/>
    <s v="US Citizen"/>
    <s v="W00997642"/>
    <m/>
    <s v="Female"/>
    <s v="No"/>
    <m/>
    <m/>
    <s v="No"/>
    <m/>
    <m/>
    <m/>
    <m/>
    <s v="Wyoming Governor's Office Passthrough to WYNDD"/>
    <m/>
    <s v="Non-Federal"/>
    <m/>
    <s v="No"/>
    <m/>
    <s v="Award Created"/>
    <s v="Thomas Abraham Lentner"/>
    <d v="2024-06-28T16:34:41"/>
    <m/>
    <s v="No"/>
    <m/>
    <m/>
    <m/>
    <s v="Yes"/>
    <m/>
    <s v="No"/>
    <s v="Other Sponsored Activities"/>
    <m/>
    <s v="Reduced F&amp;A by Sponsor: Specify the rate % and base (MTDC, TDC, Other)"/>
    <n v="31750"/>
    <s v="No"/>
    <m/>
    <m/>
    <m/>
    <m/>
    <m/>
    <s v="Contract"/>
    <s v="No"/>
    <m/>
    <m/>
    <m/>
    <s v="No"/>
    <s v="Cost Reimbursable"/>
    <m/>
    <m/>
    <m/>
    <m/>
    <s v="Natural Resources and Conservation"/>
    <s v="No"/>
    <m/>
    <m/>
    <m/>
    <m/>
    <m/>
    <m/>
    <m/>
    <m/>
    <m/>
    <s v="Yes"/>
    <s v="Dixon, Athena"/>
    <m/>
    <m/>
    <s v="Research &amp; Economic Development"/>
    <m/>
    <m/>
    <m/>
    <s v="On Campus"/>
    <s v="New"/>
    <m/>
    <m/>
    <s v="No"/>
    <m/>
    <m/>
    <s v="10 Years"/>
    <m/>
    <m/>
    <s v="10%"/>
    <m/>
    <m/>
    <s v="US Citizen"/>
    <m/>
    <m/>
    <m/>
    <m/>
    <m/>
    <m/>
    <s v="100"/>
    <s v="W02733159"/>
    <s v="Not Hispanic or Latino"/>
    <m/>
    <m/>
    <m/>
    <s v="Male"/>
    <s v="Wyo Natural Diversity Database"/>
    <s v="300000007170140"/>
    <s v="Gary P. Beauvais"/>
    <s v="Principal Investigator"/>
    <m/>
    <m/>
    <m/>
    <m/>
    <m/>
    <m/>
    <s v="0.0"/>
    <s v="0.0"/>
    <m/>
    <m/>
    <m/>
    <m/>
    <m/>
    <m/>
    <m/>
    <m/>
    <m/>
    <m/>
    <m/>
    <m/>
    <m/>
    <s v="02-WYGOV"/>
    <s v="Wyoming State Governmental Entities"/>
    <m/>
    <s v="No"/>
    <m/>
    <m/>
    <m/>
    <m/>
    <m/>
    <m/>
    <m/>
    <m/>
    <m/>
    <m/>
    <m/>
    <m/>
    <m/>
    <m/>
    <m/>
    <m/>
    <m/>
    <m/>
    <m/>
    <m/>
    <m/>
    <m/>
    <m/>
    <m/>
    <m/>
    <m/>
    <m/>
    <m/>
    <m/>
    <m/>
    <m/>
    <m/>
    <m/>
    <m/>
    <m/>
    <m/>
    <m/>
    <m/>
    <m/>
    <m/>
    <m/>
    <m/>
    <m/>
    <m/>
    <m/>
    <m/>
    <m/>
    <m/>
    <m/>
    <m/>
    <s v="GovPassthroughToWYNDD_Budget.docx"/>
    <s v="WYGF_WYNDD_partnerbwildlife data_2017-2027.pdf"/>
    <s v="No"/>
    <m/>
    <s v="No"/>
    <m/>
    <m/>
    <m/>
    <m/>
    <m/>
    <m/>
    <m/>
    <m/>
    <m/>
    <m/>
    <m/>
    <s v="349254"/>
    <m/>
    <m/>
    <m/>
    <m/>
    <m/>
    <m/>
    <m/>
    <m/>
    <m/>
    <m/>
    <m/>
    <m/>
    <m/>
    <m/>
    <m/>
    <m/>
    <m/>
    <m/>
    <m/>
    <m/>
    <m/>
    <m/>
    <m/>
    <m/>
    <m/>
    <m/>
    <m/>
  </r>
  <r>
    <d v="2024-07-01T00:00:00"/>
    <s v="24-0745-A0001"/>
    <s v="Kevin L. Monteith"/>
    <s v="The Wyoming Range Mule Deer Project-WGBGLC 2024"/>
    <s v="Wyoming Game and Fish Department"/>
    <s v="Wyoming Game and Fish Department"/>
    <x v="0"/>
    <d v="2028-12-31T00:00:00"/>
    <x v="6"/>
    <x v="5"/>
    <n v="10000"/>
    <s v="24-0745"/>
    <n v="10000"/>
    <s v="Active"/>
    <d v="2024-06-12T11:20:57"/>
    <s v="Haub School of Environment &amp; Natural Resources"/>
    <n v="0"/>
    <s v="Original Award"/>
    <m/>
    <m/>
    <s v="Applied Research"/>
    <s v="false"/>
    <s v="false"/>
    <s v="false"/>
    <s v="false"/>
    <s v="false"/>
    <s v="false"/>
    <m/>
    <s v="WyoRangeProspectus_2021.pdf,2024-WGBGLC-WyomingRangeMuleDeer.pdf"/>
    <m/>
    <s v="No"/>
    <m/>
    <s v="300000007170093"/>
    <m/>
    <m/>
    <s v="427fb9da-06c9-4615-9d70-9fef21a34157"/>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0000"/>
    <s v="Other Sciences"/>
    <n v="15"/>
    <n v="5"/>
    <m/>
    <m/>
    <m/>
    <m/>
    <m/>
    <m/>
    <m/>
    <m/>
    <m/>
    <m/>
    <m/>
    <m/>
    <m/>
    <m/>
    <m/>
    <m/>
    <m/>
    <m/>
    <s v="No"/>
    <m/>
    <m/>
    <m/>
    <m/>
    <m/>
    <m/>
    <m/>
    <m/>
    <m/>
    <s v="No"/>
    <m/>
    <s v="No"/>
    <n v="10000"/>
    <n v="0"/>
    <m/>
    <m/>
    <s v="No"/>
    <m/>
    <m/>
    <s v="Kimberly Ann Messersmith"/>
    <s v="US Citizen"/>
    <s v="W03274203"/>
    <m/>
    <s v="Female"/>
    <s v="No"/>
    <m/>
    <m/>
    <s v="No"/>
    <m/>
    <m/>
    <m/>
    <m/>
    <s v="The Wyoming Range Mule Deer Project 2024 - 2028"/>
    <m/>
    <s v="Non-Federal"/>
    <m/>
    <s v="No"/>
    <m/>
    <s v="Award Created"/>
    <s v="Farrell Jean Rapp"/>
    <d v="2024-06-12T11:20:57"/>
    <m/>
    <s v="No"/>
    <s v="Approved"/>
    <d v="2023-03-10T00:00:00"/>
    <s v="20230310KM00591-01"/>
    <s v="Yes"/>
    <m/>
    <s v="Yes"/>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6"/>
    <m/>
    <s v="02-WGAFD"/>
    <s v="Wyoming State Governmental Entities"/>
    <m/>
    <s v="No"/>
    <m/>
    <m/>
    <m/>
    <m/>
    <m/>
    <m/>
    <m/>
    <m/>
    <m/>
    <m/>
    <m/>
    <m/>
    <m/>
    <m/>
    <m/>
    <m/>
    <m/>
    <m/>
    <m/>
    <m/>
    <m/>
    <m/>
    <m/>
    <m/>
    <m/>
    <m/>
    <m/>
    <m/>
    <m/>
    <m/>
    <m/>
    <m/>
    <m/>
    <m/>
    <m/>
    <m/>
    <m/>
    <m/>
    <m/>
    <m/>
    <m/>
    <m/>
    <m/>
    <m/>
    <m/>
    <m/>
    <m/>
    <m/>
    <m/>
    <m/>
    <s v="WR WGBGLC.docx,WR WGBGLC update.docx"/>
    <s v="2024-WGBGLC-WyomingRangeMuleDeer.pdf"/>
    <s v="No"/>
    <m/>
    <s v="No"/>
    <m/>
    <m/>
    <m/>
    <m/>
    <m/>
    <m/>
    <m/>
    <m/>
    <m/>
    <m/>
    <m/>
    <s v="15000"/>
    <m/>
    <m/>
    <m/>
    <m/>
    <m/>
    <m/>
    <m/>
    <m/>
    <m/>
    <m/>
    <m/>
    <m/>
    <m/>
    <m/>
    <m/>
    <m/>
    <m/>
    <m/>
    <m/>
    <m/>
    <m/>
    <m/>
    <m/>
    <m/>
    <m/>
    <m/>
    <m/>
  </r>
  <r>
    <d v="2024-07-01T00:00:00"/>
    <s v="24-0085-A0001"/>
    <s v="Dana Kristen Dittoe"/>
    <s v="Dittoe USDA SEED"/>
    <s v="National Institute of Food and Agriculture/Department of Agriculture"/>
    <s v="National Institute of Food and Agriculture/Department of Agriculture"/>
    <x v="0"/>
    <d v="2026-06-30T00:00:00"/>
    <x v="10"/>
    <x v="1"/>
    <n v="300000"/>
    <s v="24-0085"/>
    <n v="300000"/>
    <s v="Active"/>
    <d v="2024-07-03T14:16:20"/>
    <s v="Animal Science"/>
    <n v="0"/>
    <s v="Original Award"/>
    <m/>
    <m/>
    <s v="Applied Research"/>
    <s v="false"/>
    <s v="false"/>
    <s v="false"/>
    <s v="false"/>
    <s v="false"/>
    <s v="false"/>
    <m/>
    <s v="ProjectNarrative-V6.docx,project_summary.doc,Management Plan.docx,Facilities &amp; Other Resources.docx,Equipment.docx,Dittoe-Current-Pending.doc,Data Management Plan.docx,Biographical_Sketch_Dittoe.docx,Bibliography.docx"/>
    <s v="Please reach out to Joshua Boice (Joshua Charles Boice &lt;jboice@uada.edu&gt;) at the University of Arkansas for any additional requests for the subaward to Dr. Dridi. The UofA needs to have a letter of commitment for the USDA submission but they were unsure of what template was needed."/>
    <s v="No"/>
    <m/>
    <s v="300000007169996"/>
    <m/>
    <m/>
    <s v="44c3c486-6a4c-4db2-aef3-d2a342790f34"/>
    <d v="2024-05-23T00:00:00"/>
    <m/>
    <m/>
    <m/>
    <s v="No"/>
    <m/>
    <d v="2026-06-30T00:00:00"/>
    <d v="2024-07-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3552"/>
    <s v="Other Sciences"/>
    <n v="15"/>
    <n v="5"/>
    <m/>
    <m/>
    <m/>
    <m/>
    <m/>
    <m/>
    <m/>
    <m/>
    <m/>
    <m/>
    <m/>
    <m/>
    <m/>
    <m/>
    <m/>
    <m/>
    <m/>
    <m/>
    <s v="No"/>
    <m/>
    <m/>
    <m/>
    <m/>
    <m/>
    <m/>
    <m/>
    <m/>
    <m/>
    <s v="No"/>
    <m/>
    <s v="No"/>
    <n v="243552"/>
    <n v="56448"/>
    <m/>
    <s v="20246701642386"/>
    <s v="No"/>
    <m/>
    <m/>
    <s v="Amy Newman"/>
    <s v="US Citizen"/>
    <s v="W09776930"/>
    <s v="Not Hispanic or Latino"/>
    <s v="Female"/>
    <s v="No"/>
    <m/>
    <m/>
    <s v="No"/>
    <m/>
    <m/>
    <m/>
    <m/>
    <s v="Pre-Harvest Heat Stress: Disruption of Microbial Ecology and Subsequent Shelf-Life of Raw Poultry Products"/>
    <m/>
    <s v="Federal Direct"/>
    <m/>
    <s v="No"/>
    <m/>
    <s v="Award Created"/>
    <s v="Kristi Hargis Stockdale"/>
    <d v="2024-07-03T14:16:20"/>
    <m/>
    <s v="No"/>
    <m/>
    <m/>
    <m/>
    <s v="Yes"/>
    <m/>
    <s v="No"/>
    <s v="Research"/>
    <m/>
    <s v="Reduced F&amp;A by Sponsor: Specify the rate % and base (MTDC, TDC, Other)"/>
    <n v="56448"/>
    <s v="No"/>
    <m/>
    <m/>
    <m/>
    <m/>
    <m/>
    <s v="Grant"/>
    <s v="No"/>
    <m/>
    <m/>
    <m/>
    <s v="No"/>
    <s v="Cost Reimbursable"/>
    <m/>
    <m/>
    <m/>
    <m/>
    <m/>
    <s v="No"/>
    <m/>
    <m/>
    <m/>
    <m/>
    <m/>
    <m/>
    <m/>
    <m/>
    <m/>
    <s v="Yes"/>
    <s v="Fulton, Samantha"/>
    <m/>
    <m/>
    <s v="Agriculture, Life Sciences,  &amp; Natural Resources"/>
    <m/>
    <s v="01-USDANIFA"/>
    <m/>
    <s v="On Campus"/>
    <s v="New"/>
    <m/>
    <m/>
    <s v="No"/>
    <m/>
    <m/>
    <s v="3 Years"/>
    <m/>
    <m/>
    <s v="42.857% TDC"/>
    <s v="[Annual Technical Report, Final Technical Report]"/>
    <m/>
    <m/>
    <s v="0.0"/>
    <s v="0.0"/>
    <s v="0.0"/>
    <s v="0.0"/>
    <s v="0.0"/>
    <s v="0.0"/>
    <s v="5"/>
    <s v="W10346653"/>
    <s v="Not Hispanic or Latino"/>
    <m/>
    <m/>
    <m/>
    <s v="Female"/>
    <s v="Animal Science"/>
    <s v="300000007169996"/>
    <s v="Dana Kristen Dittoe"/>
    <s v="Principal Investigator"/>
    <s v="0.0"/>
    <s v="0.0"/>
    <s v="0.0"/>
    <s v="0.0"/>
    <s v="5.0"/>
    <s v="0.15"/>
    <s v="1.25"/>
    <s v="0.15"/>
    <m/>
    <m/>
    <m/>
    <m/>
    <m/>
    <m/>
    <m/>
    <m/>
    <m/>
    <m/>
    <m/>
    <s v="2024-67016-42386"/>
    <m/>
    <s v="01-USDANIFA"/>
    <s v="U.S. Federal Government"/>
    <m/>
    <s v="Yes"/>
    <s v="University of Arkansas"/>
    <s v="111886"/>
    <m/>
    <m/>
    <m/>
    <m/>
    <m/>
    <m/>
    <m/>
    <m/>
    <m/>
    <s v="SubawardSOW.pdf,SubawardBudgetJustification.docx"/>
    <m/>
    <m/>
    <m/>
    <m/>
    <m/>
    <m/>
    <m/>
    <m/>
    <m/>
    <m/>
    <s v="06-UARK"/>
    <m/>
    <m/>
    <m/>
    <m/>
    <m/>
    <m/>
    <m/>
    <m/>
    <m/>
    <m/>
    <m/>
    <m/>
    <m/>
    <m/>
    <m/>
    <m/>
    <m/>
    <m/>
    <m/>
    <m/>
    <m/>
    <m/>
    <m/>
    <m/>
    <m/>
    <m/>
    <m/>
    <s v="Budget Justification.docx,NIFA Budget  template.xlsx,Budget Justification.docx,NIFA Budget  template.xlsx"/>
    <s v="AFRI-FAS-RFA-Additional-Information-for-Part-IV-C-FY23.pdf"/>
    <s v="No"/>
    <m/>
    <s v="No"/>
    <m/>
    <m/>
    <m/>
    <m/>
    <m/>
    <m/>
    <m/>
    <m/>
    <m/>
    <m/>
    <m/>
    <s v="299980"/>
    <m/>
    <m/>
    <m/>
    <m/>
    <m/>
    <m/>
    <m/>
    <m/>
    <m/>
    <m/>
    <s v="Responsible Conduct of Research"/>
    <m/>
    <m/>
    <m/>
    <m/>
    <m/>
    <m/>
    <m/>
    <m/>
    <m/>
    <m/>
    <m/>
    <m/>
    <m/>
    <m/>
    <m/>
    <m/>
  </r>
  <r>
    <d v="2024-07-01T00:00:00"/>
    <s v="24-0448-A0001"/>
    <s v="Annika Walters"/>
    <s v="Habitat associations for native aquatic species in a spring-fed prairie system"/>
    <s v="Wyoming Game and Fish Department"/>
    <s v="U.S. Fish &amp; Wildlife Service/Department of the Interior"/>
    <x v="0"/>
    <d v="2027-06-30T00:00:00"/>
    <x v="1"/>
    <x v="1"/>
    <n v="62000"/>
    <s v="24-0448"/>
    <n v="189270"/>
    <s v="Active"/>
    <d v="2024-05-13T15:10:41"/>
    <s v="Wyoming Coop Unit"/>
    <n v="0"/>
    <s v="Original Award"/>
    <m/>
    <m/>
    <s v="Basic Research"/>
    <s v="false"/>
    <s v="false"/>
    <s v="false"/>
    <s v="false"/>
    <s v="false"/>
    <s v="false"/>
    <s v="Funds cannot be used as match for any federal sources."/>
    <s v="FY25_FullProposal_LodgepoleCreek.docx"/>
    <s v="One of the WGFD project leaders (Chance Kirkeeng) for this proposal is planning to submit this directly to WGFD, once approved. Thank you!"/>
    <s v="No"/>
    <m/>
    <s v="300000007170004"/>
    <m/>
    <m/>
    <s v="47f63e44-ec34-4d42-a393-6796ce580a8c"/>
    <d v="2024-07-12T00:00:00"/>
    <m/>
    <m/>
    <m/>
    <s v="No"/>
    <m/>
    <d v="2027-06-30T00:00:00"/>
    <d v="2024-07-01T00:00:00"/>
    <m/>
    <s v="No"/>
    <n v="15.634"/>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62000"/>
    <s v="Life Sciences"/>
    <n v="15"/>
    <n v="5"/>
    <m/>
    <m/>
    <m/>
    <m/>
    <m/>
    <m/>
    <m/>
    <m/>
    <m/>
    <m/>
    <m/>
    <m/>
    <m/>
    <m/>
    <m/>
    <m/>
    <m/>
    <m/>
    <s v="No"/>
    <m/>
    <m/>
    <m/>
    <m/>
    <m/>
    <m/>
    <m/>
    <m/>
    <m/>
    <s v="No"/>
    <m/>
    <s v="No"/>
    <n v="189270"/>
    <n v="0"/>
    <m/>
    <m/>
    <s v="No"/>
    <m/>
    <m/>
    <s v="Vanessa Danielle Simoneau"/>
    <s v="US Citizen"/>
    <s v="W03592220"/>
    <s v="Not Hispanic or Latino"/>
    <s v="Female"/>
    <s v="No"/>
    <m/>
    <m/>
    <s v="No"/>
    <m/>
    <m/>
    <m/>
    <m/>
    <s v="Habitat associations for native aquatic species in a spring-fed prairie system"/>
    <m/>
    <s v="Federal Passthrough"/>
    <m/>
    <s v="No"/>
    <m/>
    <s v="Award Created"/>
    <s v="Farrell Jean Rapp"/>
    <d v="2024-05-13T15:10:41"/>
    <m/>
    <s v="No"/>
    <s v="Pending"/>
    <m/>
    <m/>
    <s v="Yes"/>
    <m/>
    <s v="Yes"/>
    <s v="Research"/>
    <m/>
    <s v="Reduced F&amp;A by Sponsor: Specify the rate % and base (MTDC, TDC, Other)"/>
    <n v="0"/>
    <s v="No"/>
    <m/>
    <m/>
    <m/>
    <m/>
    <m/>
    <s v="Grant"/>
    <s v="No"/>
    <m/>
    <m/>
    <m/>
    <s v="No"/>
    <s v="Cost Reimbursable"/>
    <m/>
    <m/>
    <m/>
    <m/>
    <s v="Other Life Sciences"/>
    <s v="Yes"/>
    <m/>
    <m/>
    <m/>
    <s v="Other"/>
    <s v="Equipment purchased with Grant funds returned to Agency"/>
    <m/>
    <m/>
    <m/>
    <m/>
    <s v="Yes"/>
    <s v="Collins, Kaylee"/>
    <m/>
    <m/>
    <s v="Agriculture, Life Sciences,  &amp; Natural Resources"/>
    <m/>
    <s v="01-USFWS"/>
    <m/>
    <s v="On Campus"/>
    <s v="New"/>
    <m/>
    <m/>
    <s v="No"/>
    <m/>
    <m/>
    <s v="3 Years"/>
    <m/>
    <m/>
    <s v="0% - Per Cooperative Agreement # 1434-05HQRU1542"/>
    <s v="Final Technical Report"/>
    <m/>
    <m/>
    <s v="0.0"/>
    <s v="0.0"/>
    <s v="0.0"/>
    <s v="0.0"/>
    <s v="0.0"/>
    <s v="0.0"/>
    <s v="100"/>
    <s v="W07043507"/>
    <m/>
    <m/>
    <m/>
    <m/>
    <s v="Female"/>
    <s v="Wyoming Coop Unit"/>
    <s v="300000007170004"/>
    <s v="Annika Walters"/>
    <s v="Principal Investigator"/>
    <s v="0.0"/>
    <s v="0.0"/>
    <s v="0.0"/>
    <s v="0.0"/>
    <s v="0.0"/>
    <s v="0.0"/>
    <s v="0.0"/>
    <s v="0.0"/>
    <m/>
    <m/>
    <m/>
    <m/>
    <m/>
    <m/>
    <m/>
    <m/>
    <m/>
    <m/>
    <m/>
    <s v="005296"/>
    <m/>
    <s v="02-WGAFD"/>
    <s v="Wyoming State Governmental Entities"/>
    <m/>
    <s v="No"/>
    <m/>
    <m/>
    <m/>
    <m/>
    <m/>
    <m/>
    <m/>
    <m/>
    <m/>
    <m/>
    <m/>
    <m/>
    <m/>
    <m/>
    <m/>
    <m/>
    <m/>
    <m/>
    <m/>
    <m/>
    <m/>
    <m/>
    <m/>
    <m/>
    <m/>
    <m/>
    <m/>
    <m/>
    <m/>
    <m/>
    <m/>
    <m/>
    <m/>
    <m/>
    <m/>
    <m/>
    <m/>
    <m/>
    <m/>
    <m/>
    <m/>
    <m/>
    <m/>
    <m/>
    <m/>
    <m/>
    <m/>
    <m/>
    <m/>
    <m/>
    <s v="Lodgepole budget-28SEPT23.xlsx"/>
    <s v="CooperativeAgreement.pdf"/>
    <s v="No"/>
    <m/>
    <s v="No"/>
    <m/>
    <m/>
    <m/>
    <m/>
    <m/>
    <m/>
    <m/>
    <m/>
    <m/>
    <m/>
    <m/>
    <s v="189270"/>
    <m/>
    <m/>
    <m/>
    <m/>
    <m/>
    <m/>
    <m/>
    <m/>
    <m/>
    <m/>
    <m/>
    <m/>
    <m/>
    <m/>
    <m/>
    <m/>
    <m/>
    <m/>
    <m/>
    <m/>
    <m/>
    <m/>
    <m/>
    <m/>
    <m/>
    <m/>
    <m/>
  </r>
  <r>
    <d v="2024-07-01T00:00:00"/>
    <s v="24-1111-A0001"/>
    <s v="Alexander Specht"/>
    <s v="Economic Analysis in Goshen County"/>
    <s v="Go Goshen"/>
    <m/>
    <x v="0"/>
    <d v="2024-08-31T00:00:00"/>
    <x v="2"/>
    <x v="2"/>
    <n v="20100"/>
    <s v="24-1111"/>
    <n v="20100"/>
    <s v="Active"/>
    <d v="2024-07-16T12:11:22"/>
    <s v="COB Centers for Excellence"/>
    <n v="0"/>
    <s v="Original Award"/>
    <m/>
    <m/>
    <s v="Other Sponsored Activity"/>
    <s v="false"/>
    <s v="false"/>
    <s v="false"/>
    <s v="false"/>
    <s v="false"/>
    <s v="false"/>
    <m/>
    <m/>
    <m/>
    <s v="No"/>
    <m/>
    <s v="300000343808699"/>
    <m/>
    <m/>
    <s v="484466eb-e638-4b33-a93f-403e48e9b630"/>
    <d v="2024-07-16T00:00:00"/>
    <m/>
    <m/>
    <m/>
    <s v="No"/>
    <m/>
    <d v="2024-08-31T00:00:00"/>
    <d v="2024-07-01T00:00:00"/>
    <m/>
    <s v="No"/>
    <s v="NONFED"/>
    <s v="No"/>
    <m/>
    <m/>
    <m/>
    <m/>
    <m/>
    <m/>
    <s v="Business"/>
    <m/>
    <m/>
    <m/>
    <m/>
    <m/>
    <m/>
    <m/>
    <m/>
    <m/>
    <s v="No"/>
    <m/>
    <m/>
    <s v="No"/>
    <m/>
    <s v="Farrell Jean Rapp"/>
    <m/>
    <m/>
    <m/>
    <m/>
    <m/>
    <m/>
    <m/>
    <m/>
    <m/>
    <m/>
    <m/>
    <m/>
    <m/>
    <m/>
    <m/>
    <m/>
    <m/>
    <m/>
    <m/>
    <m/>
    <m/>
    <m/>
    <m/>
    <m/>
    <m/>
    <m/>
    <m/>
    <m/>
    <m/>
    <m/>
    <m/>
    <m/>
    <m/>
    <m/>
    <m/>
    <m/>
    <m/>
    <m/>
    <m/>
    <m/>
    <m/>
    <s v="No"/>
    <m/>
    <m/>
    <m/>
    <m/>
    <m/>
    <m/>
    <m/>
    <m/>
    <m/>
    <m/>
    <m/>
    <m/>
    <m/>
    <m/>
    <m/>
    <m/>
    <m/>
    <m/>
    <m/>
    <m/>
    <m/>
    <m/>
    <m/>
    <m/>
    <m/>
    <m/>
    <m/>
    <m/>
    <m/>
    <m/>
    <m/>
    <m/>
    <m/>
    <m/>
    <m/>
    <m/>
    <m/>
    <m/>
    <m/>
    <m/>
    <m/>
    <m/>
    <m/>
    <m/>
    <m/>
    <m/>
    <m/>
    <m/>
    <m/>
    <m/>
    <s v="COB Centers for Excellence"/>
    <s v="300000343808699"/>
    <m/>
    <m/>
    <m/>
    <m/>
    <m/>
    <m/>
    <m/>
    <m/>
    <m/>
    <m/>
    <m/>
    <m/>
    <m/>
    <m/>
    <m/>
    <m/>
    <m/>
    <m/>
    <n v="15000"/>
    <s v="Non-Science and Engineering Fields"/>
    <n v="15"/>
    <n v="5"/>
    <m/>
    <m/>
    <m/>
    <m/>
    <m/>
    <m/>
    <m/>
    <m/>
    <m/>
    <m/>
    <m/>
    <m/>
    <m/>
    <m/>
    <m/>
    <m/>
    <m/>
    <m/>
    <s v="No"/>
    <m/>
    <m/>
    <m/>
    <m/>
    <m/>
    <m/>
    <m/>
    <m/>
    <m/>
    <s v="No"/>
    <m/>
    <s v="No"/>
    <n v="15000"/>
    <n v="5100"/>
    <m/>
    <m/>
    <s v="No"/>
    <m/>
    <m/>
    <s v="Brenda Cossitt"/>
    <s v="US Citizen"/>
    <s v="W00827066"/>
    <m/>
    <s v="Female"/>
    <s v="No"/>
    <m/>
    <m/>
    <s v="No"/>
    <m/>
    <m/>
    <m/>
    <m/>
    <s v="Analysis Evaluating the Net Economic Impact of the Retail Sales Tax for Economic Development in Goshen County"/>
    <m/>
    <s v="Non-Federal"/>
    <m/>
    <s v="No"/>
    <m/>
    <s v="Award Created"/>
    <s v="Farrell Jean Rapp"/>
    <d v="2024-07-16T12:11:22"/>
    <m/>
    <s v="No"/>
    <m/>
    <m/>
    <m/>
    <s v="No"/>
    <m/>
    <s v="No"/>
    <s v="Other Sponsored Activities"/>
    <m/>
    <s v="34% MTDC"/>
    <n v="5100"/>
    <s v="No"/>
    <m/>
    <m/>
    <m/>
    <m/>
    <m/>
    <s v="Contract"/>
    <s v="No"/>
    <m/>
    <m/>
    <m/>
    <s v="No"/>
    <s v="Fixed Price"/>
    <m/>
    <m/>
    <m/>
    <m/>
    <m/>
    <s v="No"/>
    <m/>
    <m/>
    <s v="Business Management and Business Administration"/>
    <m/>
    <m/>
    <m/>
    <m/>
    <m/>
    <m/>
    <s v="No"/>
    <s v="Flores, Josiah"/>
    <m/>
    <m/>
    <s v="Business"/>
    <m/>
    <m/>
    <m/>
    <s v="On Campus"/>
    <s v="New"/>
    <m/>
    <m/>
    <s v="No"/>
    <m/>
    <m/>
    <s v="10 Years"/>
    <m/>
    <m/>
    <m/>
    <s v="Final Technical Report"/>
    <m/>
    <m/>
    <m/>
    <m/>
    <m/>
    <m/>
    <m/>
    <m/>
    <s v="50"/>
    <s v="W10394708"/>
    <s v="Hispanic or Latino"/>
    <m/>
    <m/>
    <m/>
    <s v="Male"/>
    <s v="COB Centers for Excellence"/>
    <s v="300000343808699"/>
    <s v="Alexander Specht"/>
    <s v="Principal Investigator"/>
    <m/>
    <m/>
    <m/>
    <m/>
    <m/>
    <m/>
    <s v="0.0"/>
    <s v="0.0"/>
    <m/>
    <m/>
    <m/>
    <m/>
    <m/>
    <m/>
    <m/>
    <m/>
    <m/>
    <m/>
    <m/>
    <s v="NONE"/>
    <s v="Non-Profit"/>
    <s v="07-GOGO"/>
    <s v="Non-Profit Organizations"/>
    <m/>
    <s v="No"/>
    <m/>
    <m/>
    <m/>
    <m/>
    <m/>
    <m/>
    <m/>
    <m/>
    <m/>
    <m/>
    <m/>
    <m/>
    <m/>
    <m/>
    <m/>
    <m/>
    <m/>
    <m/>
    <m/>
    <m/>
    <m/>
    <m/>
    <m/>
    <m/>
    <m/>
    <m/>
    <m/>
    <m/>
    <m/>
    <m/>
    <m/>
    <m/>
    <m/>
    <m/>
    <m/>
    <m/>
    <m/>
    <m/>
    <m/>
    <m/>
    <m/>
    <m/>
    <m/>
    <m/>
    <m/>
    <m/>
    <m/>
    <m/>
    <m/>
    <m/>
    <s v="GoGoshen.pdf"/>
    <m/>
    <s v="No"/>
    <m/>
    <s v="No"/>
    <m/>
    <m/>
    <m/>
    <m/>
    <m/>
    <m/>
    <m/>
    <m/>
    <m/>
    <m/>
    <m/>
    <s v="20100"/>
    <m/>
    <m/>
    <m/>
    <m/>
    <m/>
    <m/>
    <m/>
    <m/>
    <m/>
    <m/>
    <m/>
    <m/>
    <m/>
    <m/>
    <m/>
    <m/>
    <m/>
    <m/>
    <m/>
    <m/>
    <m/>
    <m/>
    <m/>
    <m/>
    <m/>
    <m/>
    <m/>
  </r>
  <r>
    <d v="2024-07-01T00:00:00"/>
    <s v="24-0743-A0001"/>
    <s v="Matthew Kauffman"/>
    <s v="Red Desert Fence Behavior Study"/>
    <s v="Wyoming Game and Fish Department"/>
    <m/>
    <x v="0"/>
    <d v="2025-06-30T00:00:00"/>
    <x v="1"/>
    <x v="1"/>
    <n v="5000"/>
    <s v="24-0743"/>
    <n v="5000"/>
    <s v="Closed"/>
    <d v="2024-03-26T15:39:04"/>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4d481dc7-8c78-41d7-95e0-9bf6a6eb0a43"/>
    <d v="2024-03-19T00:00:00"/>
    <m/>
    <m/>
    <m/>
    <s v="No"/>
    <m/>
    <d v="2025-06-30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Thomas Abraham Lentner"/>
    <d v="2024-03-26T15:39:04"/>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m/>
    <m/>
    <s v="On Campus"/>
    <s v="New"/>
    <m/>
    <m/>
    <s v="No"/>
    <m/>
    <m/>
    <m/>
    <m/>
    <m/>
    <s v="0% - Per Cooperative Agreement # 1434-05HQRU1542"/>
    <s v="Annual Technical Report"/>
    <m/>
    <m/>
    <s v="0.0"/>
    <m/>
    <s v="0.0"/>
    <s v="0.0"/>
    <s v="0.0"/>
    <m/>
    <s v="100"/>
    <s v="W04230795"/>
    <m/>
    <m/>
    <m/>
    <m/>
    <s v="Male"/>
    <s v="Wyoming Coop Unit"/>
    <s v="300000007170004"/>
    <s v="Matthew Kauffman"/>
    <s v="Principal Investigator"/>
    <s v="0.0"/>
    <m/>
    <s v="0.0"/>
    <s v="0.0"/>
    <s v="0.0"/>
    <m/>
    <s v="0.0"/>
    <s v="0.0"/>
    <s v="Admin Closed"/>
    <m/>
    <m/>
    <m/>
    <m/>
    <m/>
    <m/>
    <m/>
    <m/>
    <m/>
    <m/>
    <m/>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r>
  <r>
    <d v="2024-07-01T00:00:00"/>
    <s v="24-0743-A0003"/>
    <s v="Matthew Kauffman"/>
    <s v="Red Desert Fence Behavior Study"/>
    <s v="Wyoming Game and Fish Department"/>
    <m/>
    <x v="0"/>
    <d v="2026-12-31T00:00:00"/>
    <x v="1"/>
    <x v="1"/>
    <n v="5000"/>
    <s v="24-0743"/>
    <n v="5000"/>
    <s v="Active"/>
    <d v="2024-07-03T08:51:35"/>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512a0b98-7b78-46e3-8bc3-bfd554c1002b"/>
    <d v="2024-07-02T00:00:00"/>
    <m/>
    <m/>
    <m/>
    <s v="No"/>
    <m/>
    <d v="2026-12-31T00:00:00"/>
    <d v="2024-07-01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Lillian Kay Marks"/>
    <d v="2024-07-03T08:51:35"/>
    <m/>
    <s v="No"/>
    <m/>
    <m/>
    <m/>
    <s v="Yes"/>
    <m/>
    <s v="No"/>
    <s v="Research"/>
    <m/>
    <s v="Reduced F&amp;A by Sponsor: Specify the rate % and base (MTDC, TDC, Other)"/>
    <n v="0"/>
    <s v="No"/>
    <m/>
    <m/>
    <m/>
    <m/>
    <m/>
    <s v="Contract"/>
    <s v="No"/>
    <m/>
    <m/>
    <m/>
    <s v="No"/>
    <s v="Cost Reimbursable"/>
    <m/>
    <m/>
    <m/>
    <m/>
    <s v="Other Life Sciences"/>
    <s v="No"/>
    <m/>
    <m/>
    <m/>
    <m/>
    <m/>
    <m/>
    <m/>
    <m/>
    <m/>
    <s v="Yes"/>
    <s v="Collins, Kaylee"/>
    <m/>
    <m/>
    <s v="Agriculture, Life Sciences,  &amp; Natural Resources"/>
    <m/>
    <m/>
    <m/>
    <s v="On Campus"/>
    <s v="New"/>
    <m/>
    <m/>
    <s v="No"/>
    <m/>
    <m/>
    <s v="10 Years"/>
    <m/>
    <m/>
    <s v="0% - Per Cooperative Agreement # 1434-05HQRU1542"/>
    <s v="[Annual Technical Report]"/>
    <m/>
    <m/>
    <s v="0.0"/>
    <s v="0.0"/>
    <s v="0.0"/>
    <s v="0.0"/>
    <s v="0.0"/>
    <s v="0.0"/>
    <s v="100"/>
    <s v="W04230795"/>
    <m/>
    <m/>
    <m/>
    <m/>
    <s v="Male"/>
    <s v="Wyoming Coop Unit"/>
    <s v="300000007170004"/>
    <s v="Matthew Kauffman"/>
    <s v="Principal Investigator"/>
    <s v="0.0"/>
    <s v="0.0"/>
    <s v="0.0"/>
    <s v="0.0"/>
    <s v="0.0"/>
    <s v="0.0"/>
    <s v="0.0"/>
    <s v="0.0"/>
    <m/>
    <m/>
    <m/>
    <m/>
    <m/>
    <m/>
    <m/>
    <m/>
    <m/>
    <m/>
    <m/>
    <s v="005366"/>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r>
  <r>
    <d v="2024-07-01T00:00:00"/>
    <s v="23-1915-A0002"/>
    <s v="Matthew Kauffman"/>
    <s v="WRIR Doe-Fawn Pairs"/>
    <s v="Wyoming Game and Fish Department"/>
    <s v="Wyoming Game and Fish Department"/>
    <x v="0"/>
    <d v="2028-12-31T00:00:00"/>
    <x v="1"/>
    <x v="1"/>
    <n v="5000"/>
    <s v="23-1915"/>
    <n v="5000"/>
    <s v="Active"/>
    <d v="2024-03-26T15:23:11"/>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proposal includes the application and 4 maps. No external budget needed (one is attached for WyoCloud purposes)."/>
    <s v="No"/>
    <m/>
    <s v="300000007170004"/>
    <m/>
    <m/>
    <s v="51876685-bf6c-4233-899f-3953a8a1d7a6"/>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Learning to Migrate: Tracking Doe-Fawn Pairs on the Wind River Reservation 2024 - 2028"/>
    <m/>
    <s v="Non-Federal"/>
    <m/>
    <s v="No"/>
    <m/>
    <s v="Award Created"/>
    <s v="Thomas Abraham Lentner"/>
    <d v="2024-03-26T15:23:10"/>
    <m/>
    <s v="No"/>
    <s v="Approved"/>
    <d v="2022-02-25T00:00:00"/>
    <s v="2022-0122"/>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Competing Continuation"/>
    <m/>
    <m/>
    <s v="No"/>
    <m/>
    <m/>
    <s v="10 Years"/>
    <m/>
    <m/>
    <s v="0% - Per Cooperative Agreement # 1434-05HQRU1542"/>
    <s v="[Final Technical Report, Annual Technical Report]"/>
    <m/>
    <m/>
    <s v="0.0"/>
    <s v="0.0"/>
    <s v="0.0"/>
    <s v="0.0"/>
    <s v="0.0"/>
    <s v="0.0"/>
    <s v="100"/>
    <s v="W04230795"/>
    <m/>
    <m/>
    <m/>
    <m/>
    <s v="Male"/>
    <s v="Wyoming Coop Unit"/>
    <s v="300000007170004"/>
    <s v="Matthew Kauffman"/>
    <s v="Principal Investigator"/>
    <s v="0.0"/>
    <s v="0.0"/>
    <s v="0.0"/>
    <s v="0.0"/>
    <s v="0.0"/>
    <s v="0.0"/>
    <s v="0.0"/>
    <s v="0.0"/>
    <m/>
    <m/>
    <m/>
    <m/>
    <m/>
    <m/>
    <m/>
    <m/>
    <m/>
    <m/>
    <m/>
    <s v="005364"/>
    <m/>
    <s v="02-WGAFD"/>
    <s v="Wyoming State Governmental Entities"/>
    <m/>
    <s v="No"/>
    <m/>
    <m/>
    <m/>
    <m/>
    <m/>
    <m/>
    <m/>
    <m/>
    <m/>
    <m/>
    <m/>
    <m/>
    <m/>
    <m/>
    <m/>
    <m/>
    <m/>
    <m/>
    <m/>
    <m/>
    <m/>
    <m/>
    <m/>
    <m/>
    <m/>
    <m/>
    <m/>
    <m/>
    <m/>
    <m/>
    <m/>
    <m/>
    <m/>
    <m/>
    <m/>
    <m/>
    <m/>
    <m/>
    <m/>
    <m/>
    <m/>
    <m/>
    <m/>
    <m/>
    <m/>
    <m/>
    <m/>
    <m/>
    <m/>
    <m/>
    <s v="WyoCloud Budget.xlsx"/>
    <m/>
    <s v="No"/>
    <m/>
    <s v="No"/>
    <m/>
    <m/>
    <m/>
    <m/>
    <m/>
    <m/>
    <m/>
    <m/>
    <m/>
    <m/>
    <m/>
    <s v="5000"/>
    <m/>
    <m/>
    <m/>
    <m/>
    <m/>
    <m/>
    <m/>
    <m/>
    <m/>
    <m/>
    <m/>
    <m/>
    <m/>
    <m/>
    <m/>
    <m/>
    <m/>
    <m/>
    <m/>
    <m/>
    <m/>
    <m/>
    <m/>
    <m/>
    <m/>
    <m/>
    <m/>
  </r>
  <r>
    <d v="2024-07-01T00:00:00"/>
    <s v="24-0469-A0001"/>
    <s v="Ian M. Abernethy"/>
    <s v="Developing Wyoming Field Guide Narratives for Wyoming’s Native Reptile Species"/>
    <s v="Wyoming Game and Fish Department"/>
    <m/>
    <x v="0"/>
    <d v="2025-06-30T00:00:00"/>
    <x v="8"/>
    <x v="3"/>
    <n v="22500"/>
    <s v="24-0469"/>
    <n v="22500"/>
    <s v="Active"/>
    <d v="2024-06-10T12:50:12"/>
    <s v="Wyo Natural Diversity Database"/>
    <n v="0"/>
    <s v="Original Award"/>
    <m/>
    <m/>
    <s v="Other Sponsored Activity"/>
    <s v="false"/>
    <s v="false"/>
    <s v="false"/>
    <s v="false"/>
    <s v="false"/>
    <s v="false"/>
    <m/>
    <m/>
    <s v="Submission instructions: &quot;Please submit a MS Word version of your proposal to mark.smith2@wyo.gov and Kevin.Gelwicks@wyo.gov. Please include all of the following headings in your proposal.  In most cases we are required to cut and paste proposal into databases or reports that use these specific categories.  Detailed proposals are due October 25, 2023.&quot;"/>
    <s v="No"/>
    <m/>
    <s v="300000007170140"/>
    <m/>
    <m/>
    <s v="58354fa5-e811-40ed-a619-d90d8ac54de4"/>
    <m/>
    <m/>
    <m/>
    <m/>
    <s v="No"/>
    <m/>
    <d v="2025-06-30T00:00:00"/>
    <d v="2024-07-01T00:00:00"/>
    <m/>
    <s v="No"/>
    <s v="NONFED"/>
    <s v="No"/>
    <m/>
    <m/>
    <m/>
    <m/>
    <m/>
    <m/>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20455"/>
    <s v="Life Sciences"/>
    <n v="15"/>
    <n v="5"/>
    <m/>
    <m/>
    <m/>
    <m/>
    <m/>
    <m/>
    <m/>
    <m/>
    <m/>
    <m/>
    <m/>
    <m/>
    <m/>
    <m/>
    <m/>
    <m/>
    <m/>
    <m/>
    <s v="No"/>
    <m/>
    <m/>
    <m/>
    <m/>
    <m/>
    <m/>
    <m/>
    <m/>
    <m/>
    <s v="No"/>
    <m/>
    <s v="No"/>
    <n v="20455"/>
    <n v="2045"/>
    <m/>
    <m/>
    <s v="No"/>
    <m/>
    <m/>
    <s v="Debora Lee Scarpelli"/>
    <s v="US Citizen"/>
    <s v="W00997642"/>
    <m/>
    <s v="Female"/>
    <s v="No"/>
    <m/>
    <m/>
    <s v="No"/>
    <m/>
    <m/>
    <m/>
    <m/>
    <s v="Developing Wyoming Field Guide Narratives for Wyoming’s Native Reptile Species"/>
    <m/>
    <s v="Non-Federal"/>
    <m/>
    <s v="No"/>
    <m/>
    <s v="Award Created"/>
    <s v="Thomas Abraham Lentner"/>
    <d v="2024-06-10T12:50:11"/>
    <m/>
    <s v="No"/>
    <m/>
    <m/>
    <m/>
    <s v="Yes"/>
    <m/>
    <s v="No"/>
    <s v="Research"/>
    <m/>
    <s v="Reduced F&amp;A by Sponsor: Specify the rate % and base (MTDC, TDC, Other)"/>
    <n v="2045"/>
    <s v="No"/>
    <m/>
    <m/>
    <m/>
    <m/>
    <m/>
    <s v="Grant"/>
    <s v="No"/>
    <m/>
    <m/>
    <m/>
    <s v="No"/>
    <s v="Cost Reimbursable"/>
    <m/>
    <m/>
    <m/>
    <m/>
    <s v="Natural Resources and Conservation"/>
    <s v="No"/>
    <m/>
    <m/>
    <m/>
    <m/>
    <m/>
    <m/>
    <m/>
    <m/>
    <m/>
    <s v="Yes"/>
    <s v="Dixon, Athena"/>
    <m/>
    <m/>
    <s v="Research &amp; Economic Development"/>
    <m/>
    <m/>
    <m/>
    <s v="On Campus"/>
    <s v="New"/>
    <m/>
    <m/>
    <s v="No"/>
    <m/>
    <m/>
    <s v="3 Years"/>
    <m/>
    <m/>
    <s v="10% TDC"/>
    <s v="Final Technical Report"/>
    <m/>
    <s v="US Citizen"/>
    <s v="0.0"/>
    <s v="0.0"/>
    <s v="0.0"/>
    <s v="0.0"/>
    <s v="0.0"/>
    <s v="0.0"/>
    <s v="50"/>
    <s v="W02693714"/>
    <s v="Not Hispanic or Latino"/>
    <m/>
    <m/>
    <m/>
    <s v="Male"/>
    <s v="Wyo Natural Diversity Database"/>
    <s v="300000007170140"/>
    <s v="Ian M. Abernethy"/>
    <s v="Principal Investigator"/>
    <s v="0.0"/>
    <s v="0.0"/>
    <s v="0.0"/>
    <s v="0.0"/>
    <s v="0.0"/>
    <s v="0.0"/>
    <s v="0.0"/>
    <s v="0.0"/>
    <m/>
    <m/>
    <m/>
    <m/>
    <m/>
    <m/>
    <m/>
    <m/>
    <m/>
    <m/>
    <m/>
    <s v="005285"/>
    <m/>
    <s v="02-WGAFD"/>
    <s v="Wyoming State Governmental Entities"/>
    <m/>
    <s v="No"/>
    <m/>
    <m/>
    <m/>
    <m/>
    <m/>
    <m/>
    <m/>
    <m/>
    <m/>
    <m/>
    <m/>
    <m/>
    <m/>
    <m/>
    <m/>
    <m/>
    <m/>
    <m/>
    <m/>
    <m/>
    <m/>
    <m/>
    <m/>
    <m/>
    <m/>
    <m/>
    <m/>
    <m/>
    <m/>
    <m/>
    <m/>
    <m/>
    <m/>
    <m/>
    <m/>
    <m/>
    <m/>
    <m/>
    <m/>
    <m/>
    <m/>
    <m/>
    <m/>
    <m/>
    <m/>
    <m/>
    <m/>
    <m/>
    <m/>
    <m/>
    <s v="ReptileFieldGuideAccountsSummaryBudget.xlsx"/>
    <m/>
    <s v="No"/>
    <m/>
    <s v="No"/>
    <m/>
    <m/>
    <m/>
    <m/>
    <m/>
    <m/>
    <m/>
    <m/>
    <m/>
    <m/>
    <m/>
    <s v="22500"/>
    <m/>
    <m/>
    <m/>
    <m/>
    <m/>
    <m/>
    <m/>
    <m/>
    <m/>
    <m/>
    <m/>
    <m/>
    <m/>
    <m/>
    <m/>
    <m/>
    <m/>
    <m/>
    <m/>
    <m/>
    <m/>
    <m/>
    <m/>
    <m/>
    <m/>
    <m/>
    <m/>
  </r>
  <r>
    <d v="2024-07-01T00:00:00"/>
    <s v="24-0712-A0002"/>
    <s v="Riley Fehr Bernard"/>
    <s v="NABat"/>
    <s v="Wyoming Game and Fish Department"/>
    <s v="Wyoming Game and Fish Department"/>
    <x v="0"/>
    <d v="2026-12-31T00:00:00"/>
    <x v="7"/>
    <x v="1"/>
    <n v="21907"/>
    <s v="24-0712"/>
    <n v="21907"/>
    <s v="Active"/>
    <d v="2024-07-26T10:34:20"/>
    <s v="Zoology &amp; Physiology"/>
    <n v="0"/>
    <s v="Original Award"/>
    <m/>
    <m/>
    <s v="Applied Research"/>
    <m/>
    <m/>
    <m/>
    <m/>
    <m/>
    <m/>
    <m/>
    <m/>
    <m/>
    <s v="No"/>
    <m/>
    <s v="300000007170078"/>
    <m/>
    <m/>
    <s v="58819865-0e14-43da-8e1f-c6da8619cb79"/>
    <d v="2024-08-06T00:00:00"/>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21907"/>
    <s v="Life Sciences"/>
    <n v="15"/>
    <n v="5"/>
    <m/>
    <m/>
    <m/>
    <m/>
    <m/>
    <m/>
    <m/>
    <m/>
    <m/>
    <m/>
    <m/>
    <m/>
    <m/>
    <m/>
    <m/>
    <m/>
    <m/>
    <m/>
    <s v="No"/>
    <m/>
    <s v="No"/>
    <m/>
    <m/>
    <m/>
    <m/>
    <m/>
    <m/>
    <m/>
    <s v="No"/>
    <m/>
    <s v="No"/>
    <n v="21907"/>
    <n v="0"/>
    <m/>
    <m/>
    <s v="No"/>
    <m/>
    <m/>
    <s v="Jacqueline Skye Ross"/>
    <s v="US Citizen"/>
    <s v="W09643363"/>
    <s v="Not Hispanic or Latino"/>
    <s v="Female"/>
    <s v="No"/>
    <m/>
    <m/>
    <s v="No"/>
    <m/>
    <m/>
    <m/>
    <m/>
    <s v="North American Bat (NABat) Monitoring Program Hub at the University of Wyoming | 2024 - 2026"/>
    <m/>
    <s v="Non-Federal"/>
    <m/>
    <s v="No"/>
    <m/>
    <s v="Award Created"/>
    <s v="Farrell Jean Rapp"/>
    <d v="2024-07-26T10:34:19"/>
    <m/>
    <s v="No"/>
    <m/>
    <m/>
    <m/>
    <s v="Yes"/>
    <n v="1"/>
    <s v="No"/>
    <s v="Research"/>
    <m/>
    <s v="Reduced F&amp;A by Sponsor: Specify the rate % and base (MTDC, TDC, Other)"/>
    <n v="0"/>
    <s v="No"/>
    <m/>
    <m/>
    <m/>
    <m/>
    <m/>
    <s v="Grant"/>
    <s v="No"/>
    <m/>
    <m/>
    <m/>
    <s v="No"/>
    <s v="Cost Reimbursable"/>
    <m/>
    <m/>
    <m/>
    <m/>
    <s v="Natural Resources and Conservation"/>
    <s v="No"/>
    <m/>
    <m/>
    <m/>
    <m/>
    <m/>
    <s v="No"/>
    <s v="No"/>
    <m/>
    <m/>
    <s v="Yes"/>
    <s v="Wroblewski, Mitchell"/>
    <m/>
    <m/>
    <s v="Agriculture, Life Sciences,  &amp; Natural Resources"/>
    <m/>
    <s v="02-WGAFD"/>
    <m/>
    <s v="On Campus"/>
    <s v="New"/>
    <m/>
    <m/>
    <s v="No"/>
    <m/>
    <m/>
    <s v="10 Years"/>
    <m/>
    <m/>
    <s v="0"/>
    <s v="[Annual Technical Report, Final Technical Report]"/>
    <m/>
    <s v="US Citizen"/>
    <s v="0.0"/>
    <s v="0.0"/>
    <s v="0.0"/>
    <s v="0.0"/>
    <s v="0.0"/>
    <s v="0.0"/>
    <s v="100"/>
    <s v="W10062614"/>
    <m/>
    <m/>
    <m/>
    <m/>
    <s v="Female"/>
    <s v="Zoology &amp; Physiology"/>
    <s v="300000007170078"/>
    <s v="Riley Fehr Bernard"/>
    <s v="Principal Investigator"/>
    <s v="0.0"/>
    <s v="0.0"/>
    <s v="0.0"/>
    <s v="0.0"/>
    <s v="0.0"/>
    <s v="0.0"/>
    <s v="0.0"/>
    <s v="0.0"/>
    <m/>
    <m/>
    <m/>
    <m/>
    <m/>
    <m/>
    <m/>
    <m/>
    <m/>
    <m/>
    <m/>
    <s v="005368"/>
    <m/>
    <s v="02-WGAFD"/>
    <s v="Wyoming State Governmental Entities"/>
    <m/>
    <s v="No"/>
    <m/>
    <m/>
    <m/>
    <m/>
    <m/>
    <m/>
    <m/>
    <m/>
    <m/>
    <m/>
    <m/>
    <m/>
    <m/>
    <m/>
    <m/>
    <m/>
    <m/>
    <m/>
    <m/>
    <m/>
    <m/>
    <m/>
    <m/>
    <m/>
    <m/>
    <m/>
    <m/>
    <m/>
    <m/>
    <m/>
    <m/>
    <m/>
    <m/>
    <m/>
    <m/>
    <m/>
    <m/>
    <m/>
    <m/>
    <m/>
    <m/>
    <m/>
    <m/>
    <m/>
    <m/>
    <m/>
    <m/>
    <m/>
    <m/>
    <m/>
    <s v="NABat_WGBGLC-24.xlsx"/>
    <m/>
    <s v="No"/>
    <m/>
    <s v="No"/>
    <m/>
    <m/>
    <m/>
    <m/>
    <m/>
    <m/>
    <m/>
    <m/>
    <m/>
    <m/>
    <m/>
    <s v="21907"/>
    <m/>
    <m/>
    <m/>
    <m/>
    <m/>
    <m/>
    <m/>
    <m/>
    <m/>
    <m/>
    <m/>
    <m/>
    <m/>
    <s v="No"/>
    <m/>
    <m/>
    <m/>
    <m/>
    <m/>
    <m/>
    <m/>
    <m/>
    <m/>
    <m/>
    <m/>
    <m/>
    <m/>
  </r>
  <r>
    <d v="2024-07-01T00:00:00"/>
    <s v="25-0137-A0001"/>
    <s v="Beth Denise Vanderborgh"/>
    <s v="UW Cellofest, Junior Music"/>
    <s v="Wyoming Arts Council"/>
    <m/>
    <x v="0"/>
    <d v="2025-08-31T00:00:00"/>
    <x v="11"/>
    <x v="0"/>
    <n v="9306"/>
    <s v="25-0137"/>
    <n v="9306"/>
    <s v="Active"/>
    <d v="2024-11-15T11:02:18"/>
    <s v="Music"/>
    <n v="0"/>
    <s v="Original Award"/>
    <m/>
    <m/>
    <s v="Other Sponsored Activity"/>
    <m/>
    <m/>
    <m/>
    <m/>
    <m/>
    <m/>
    <m/>
    <m/>
    <m/>
    <s v="No"/>
    <s v="Ericka Sue Smith"/>
    <s v="300000007170267"/>
    <m/>
    <m/>
    <s v="595814ea-f053-4649-979d-96c2553eeca1"/>
    <m/>
    <m/>
    <m/>
    <m/>
    <s v="No"/>
    <m/>
    <d v="2025-06-30T00:00:00"/>
    <d v="2024-07-01T00:00:00"/>
    <m/>
    <s v="No"/>
    <s v="NONFED"/>
    <s v="No"/>
    <m/>
    <m/>
    <m/>
    <m/>
    <m/>
    <s v="true"/>
    <s v="Arts &amp; Sciences"/>
    <m/>
    <m/>
    <m/>
    <m/>
    <m/>
    <m/>
    <m/>
    <m/>
    <m/>
    <s v="No"/>
    <m/>
    <m/>
    <s v="No"/>
    <m/>
    <s v="Farrell Jean Rapp"/>
    <m/>
    <m/>
    <m/>
    <m/>
    <m/>
    <m/>
    <m/>
    <m/>
    <m/>
    <m/>
    <s v="6906"/>
    <m/>
    <s v="2400"/>
    <m/>
    <m/>
    <m/>
    <m/>
    <m/>
    <m/>
    <m/>
    <m/>
    <m/>
    <m/>
    <m/>
    <m/>
    <m/>
    <m/>
    <m/>
    <m/>
    <m/>
    <m/>
    <m/>
    <m/>
    <s v="Tiger Robinson salary match"/>
    <m/>
    <m/>
    <m/>
    <m/>
    <m/>
    <m/>
    <m/>
    <s v="Yes"/>
    <s v="University of Wyoming"/>
    <m/>
    <s v="University of Wyoming"/>
    <m/>
    <m/>
    <m/>
    <m/>
    <m/>
    <m/>
    <m/>
    <s v="Cash"/>
    <m/>
    <s v="Cash"/>
    <m/>
    <m/>
    <m/>
    <m/>
    <m/>
    <m/>
    <m/>
    <s v="Music"/>
    <s v="300000007170267"/>
    <m/>
    <m/>
    <s v="Music"/>
    <s v="300000007170267"/>
    <m/>
    <m/>
    <m/>
    <m/>
    <m/>
    <m/>
    <m/>
    <m/>
    <m/>
    <m/>
    <m/>
    <m/>
    <m/>
    <m/>
    <m/>
    <m/>
    <m/>
    <m/>
    <m/>
    <m/>
    <m/>
    <m/>
    <s v="Eminent Artist funds for Cello event - non-federal departmental support."/>
    <m/>
    <s v="Music Department"/>
    <s v="300000029794430"/>
    <m/>
    <m/>
    <m/>
    <m/>
    <m/>
    <m/>
    <m/>
    <m/>
    <m/>
    <m/>
    <m/>
    <m/>
    <m/>
    <m/>
    <m/>
    <m/>
    <m/>
    <m/>
    <n v="7755"/>
    <s v="Social Sciences"/>
    <n v="15"/>
    <n v="5"/>
    <m/>
    <m/>
    <m/>
    <m/>
    <m/>
    <m/>
    <m/>
    <m/>
    <m/>
    <m/>
    <m/>
    <m/>
    <m/>
    <m/>
    <m/>
    <m/>
    <m/>
    <m/>
    <s v="No"/>
    <m/>
    <s v="No"/>
    <m/>
    <m/>
    <m/>
    <m/>
    <m/>
    <m/>
    <m/>
    <s v="No"/>
    <m/>
    <s v="No"/>
    <n v="7755"/>
    <n v="1551"/>
    <m/>
    <m/>
    <s v="No"/>
    <m/>
    <m/>
    <s v="Kevin Michael Chancellor"/>
    <m/>
    <s v="W10240260"/>
    <s v="Not Hispanic or Latino"/>
    <s v="Male"/>
    <s v="No"/>
    <m/>
    <m/>
    <s v="No"/>
    <m/>
    <m/>
    <m/>
    <m/>
    <s v="UW Cellofest, Junior Music 2025"/>
    <m/>
    <s v="Non-Federal"/>
    <m/>
    <s v="No"/>
    <m/>
    <s v="Award Created"/>
    <s v="Farrell Jean Rapp"/>
    <d v="2024-11-15T11:02:17"/>
    <m/>
    <s v="No"/>
    <m/>
    <m/>
    <m/>
    <s v="No"/>
    <n v="1"/>
    <s v="No"/>
    <s v="Other Sponsored Activities"/>
    <m/>
    <s v="20% TDC"/>
    <n v="1551"/>
    <s v="No"/>
    <m/>
    <m/>
    <m/>
    <m/>
    <m/>
    <s v="Grant"/>
    <s v="No"/>
    <m/>
    <m/>
    <m/>
    <s v="No"/>
    <s v="Cost Reimbursable"/>
    <m/>
    <m/>
    <m/>
    <m/>
    <m/>
    <s v="No"/>
    <s v="Required"/>
    <m/>
    <m/>
    <m/>
    <m/>
    <m/>
    <m/>
    <s v="2"/>
    <m/>
    <s v="No"/>
    <s v="Fulton, Samantha"/>
    <m/>
    <m/>
    <s v="Arts &amp; Sciences"/>
    <m/>
    <m/>
    <m/>
    <s v="On Campus"/>
    <s v="Competing Continuation"/>
    <m/>
    <m/>
    <s v="No"/>
    <m/>
    <m/>
    <s v="10 Years"/>
    <m/>
    <m/>
    <s v="0"/>
    <s v="Final Technical Report"/>
    <m/>
    <s v="US Citizen"/>
    <m/>
    <m/>
    <m/>
    <m/>
    <m/>
    <m/>
    <s v="50"/>
    <s v="W05608997"/>
    <s v="Not Hispanic or Latino"/>
    <m/>
    <m/>
    <m/>
    <s v="Female"/>
    <s v="Music"/>
    <s v="300000007170267"/>
    <s v="Beth Denise Vanderborgh"/>
    <s v="Principal Investigator"/>
    <m/>
    <m/>
    <m/>
    <m/>
    <m/>
    <m/>
    <s v="0.0"/>
    <s v="0.0"/>
    <m/>
    <m/>
    <m/>
    <m/>
    <m/>
    <m/>
    <m/>
    <m/>
    <m/>
    <m/>
    <s v="Other Social Sciences"/>
    <s v="NONE"/>
    <m/>
    <s v="07-WYAC"/>
    <s v="Wyoming State Governmental Entities"/>
    <m/>
    <s v="No"/>
    <m/>
    <m/>
    <m/>
    <m/>
    <m/>
    <m/>
    <m/>
    <m/>
    <m/>
    <m/>
    <m/>
    <m/>
    <m/>
    <m/>
    <m/>
    <m/>
    <m/>
    <m/>
    <m/>
    <m/>
    <m/>
    <m/>
    <m/>
    <m/>
    <m/>
    <m/>
    <m/>
    <m/>
    <m/>
    <m/>
    <m/>
    <m/>
    <m/>
    <m/>
    <m/>
    <m/>
    <m/>
    <m/>
    <m/>
    <m/>
    <m/>
    <m/>
    <m/>
    <m/>
    <m/>
    <m/>
    <m/>
    <m/>
    <m/>
    <m/>
    <s v="WyoCloudBudget Template.xlsx"/>
    <s v="Sigma Xi"/>
    <s v="No"/>
    <m/>
    <s v="No"/>
    <m/>
    <m/>
    <m/>
    <m/>
    <m/>
    <m/>
    <m/>
    <m/>
    <m/>
    <m/>
    <s v="9306"/>
    <s v="18612"/>
    <m/>
    <m/>
    <m/>
    <m/>
    <m/>
    <m/>
    <m/>
    <m/>
    <m/>
    <m/>
    <m/>
    <m/>
    <m/>
    <s v="No"/>
    <m/>
    <m/>
    <m/>
    <m/>
    <m/>
    <m/>
    <m/>
    <m/>
    <m/>
    <m/>
    <m/>
    <m/>
    <m/>
  </r>
  <r>
    <d v="2024-07-01T00:00:00"/>
    <s v="24-0629-A0001"/>
    <s v="Madeleine Jane Lewis"/>
    <s v="Unlocking the Potential for Critical Minerals Development in Energy Communities"/>
    <s v="Alfred P. Sloan Foundation"/>
    <m/>
    <x v="0"/>
    <d v="2027-07-31T00:00:00"/>
    <x v="12"/>
    <x v="6"/>
    <n v="274973"/>
    <s v="24-0629"/>
    <n v="745632"/>
    <s v="Active"/>
    <d v="2024-06-27T14:35:43"/>
    <s v="School of Energy Resources Directors Office"/>
    <n v="0"/>
    <s v="Original Award"/>
    <m/>
    <m/>
    <s v="Other Sponsored Activity"/>
    <s v="false"/>
    <s v="false"/>
    <s v="false"/>
    <s v="false"/>
    <s v="false"/>
    <s v="false"/>
    <s v="Purpose: To examine the technical, environmental, social, and legal considerations for producing critical minerals and rare earth elements from mining residuals"/>
    <m/>
    <m/>
    <s v="No"/>
    <m/>
    <s v="300000007170655"/>
    <m/>
    <m/>
    <s v="5dd0b9de-898b-4b80-a62a-4cc3cdd68361"/>
    <d v="2024-08-01T00:00:00"/>
    <m/>
    <m/>
    <m/>
    <s v="No"/>
    <m/>
    <d v="2027-07-31T00:00:00"/>
    <d v="2024-07-01T00:00:00"/>
    <m/>
    <s v="No"/>
    <s v="NONFED"/>
    <s v="No"/>
    <m/>
    <m/>
    <m/>
    <s v="No"/>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238005"/>
    <s v="Engineering"/>
    <n v="15"/>
    <n v="5"/>
    <m/>
    <m/>
    <m/>
    <m/>
    <m/>
    <m/>
    <m/>
    <m/>
    <m/>
    <m/>
    <m/>
    <m/>
    <m/>
    <m/>
    <m/>
    <m/>
    <m/>
    <m/>
    <s v="No"/>
    <s v="Industrial and Manufacturing Engineering"/>
    <m/>
    <m/>
    <m/>
    <m/>
    <m/>
    <m/>
    <m/>
    <m/>
    <s v="No"/>
    <m/>
    <s v="No"/>
    <n v="635554"/>
    <n v="110078"/>
    <m/>
    <m/>
    <s v="No"/>
    <m/>
    <m/>
    <s v="Francis Robert Vogt"/>
    <s v="US Citizen"/>
    <s v="W05935589"/>
    <s v="Not Hispanic or Latino"/>
    <s v="Male"/>
    <s v="No"/>
    <m/>
    <m/>
    <s v="No"/>
    <m/>
    <m/>
    <m/>
    <m/>
    <s v="Unlocking the Potential for Critical Minerals Development in Energy Communities"/>
    <m/>
    <s v="Non-Federal"/>
    <m/>
    <s v="No"/>
    <m/>
    <s v="Award Created"/>
    <s v="Farrell Jean Rapp"/>
    <d v="2024-06-27T14:35:42"/>
    <m/>
    <s v="Yes"/>
    <m/>
    <m/>
    <m/>
    <s v="Yes"/>
    <m/>
    <s v="No"/>
    <s v="Research"/>
    <m/>
    <s v="Reduced F&amp;A by Sponsor: Specify the rate % and base (MTDC, TDC, Other)"/>
    <n v="36968"/>
    <s v="No"/>
    <m/>
    <m/>
    <m/>
    <m/>
    <m/>
    <s v="Grant"/>
    <s v="Yes"/>
    <s v="[France, Norway]"/>
    <s v="The project team has budgeted $21,000 in Year 2 for three researchers to travel internationally for a conference and/or institutional collaboration to learn more about approaches taken abroad to circular CM/REE recovery from waste streams and we will present on our preliminary findings for feedback if possible. Many institutions in  E urope in particular have a more advanced understanding of the role for circular economies and waste stream use in the context of CM/REE. Europe also has similar interests in securing a supply chain with reliable transatlantic allies such as the United States. The team may travel to Norway to continue critical minerals collaborations that will be established during E. Phillips’s Fulbright project in 2025. It is also possible that the project team will travel to France in support of Tara Righetti’s international research efforts."/>
    <m/>
    <s v="No"/>
    <s v="Cost Reimbursable"/>
    <m/>
    <s v="Pending"/>
    <m/>
    <m/>
    <m/>
    <s v="No"/>
    <m/>
    <m/>
    <m/>
    <m/>
    <m/>
    <m/>
    <m/>
    <m/>
    <m/>
    <s v="Yes"/>
    <s v="Shuler, Lori"/>
    <m/>
    <m/>
    <s v="School of Energy Resources"/>
    <m/>
    <m/>
    <m/>
    <s v="On Campus"/>
    <s v="Other"/>
    <s v="Full proposal after approved pre-proposal"/>
    <m/>
    <s v="No"/>
    <m/>
    <m/>
    <s v="10 Years"/>
    <m/>
    <m/>
    <s v="20% MTDC"/>
    <s v="[Annual Technical Report, Final Technical Report]"/>
    <m/>
    <s v="US Citizen"/>
    <s v="0.0"/>
    <s v="0.0"/>
    <s v="0.0"/>
    <s v="0.0"/>
    <s v="0.0"/>
    <s v="0.0"/>
    <s v="40"/>
    <s v="W09623504"/>
    <s v="Not Hispanic or Latino"/>
    <m/>
    <m/>
    <m/>
    <s v="Female"/>
    <s v="School of Energy Resources Directors Office"/>
    <s v="300000007170655"/>
    <s v="Madeleine Jane Lewis"/>
    <s v="Principal Investigator"/>
    <s v="0.0"/>
    <s v="0.0"/>
    <s v="0.0"/>
    <s v="0.0"/>
    <s v="0.0"/>
    <s v="0.0"/>
    <s v="0.0"/>
    <s v="0.0"/>
    <m/>
    <s v="Sovereign Immunity"/>
    <m/>
    <m/>
    <m/>
    <s v="Carrie Renee Hesco"/>
    <s v="1"/>
    <s v="Not Completed"/>
    <s v="Export Control"/>
    <m/>
    <m/>
    <s v="G-2024-22527"/>
    <s v="Non-Profit"/>
    <s v="07-APSFOUND"/>
    <s v="Non-Profit Organizations"/>
    <m/>
    <s v="No"/>
    <m/>
    <m/>
    <m/>
    <m/>
    <m/>
    <m/>
    <m/>
    <m/>
    <m/>
    <m/>
    <m/>
    <m/>
    <m/>
    <m/>
    <m/>
    <m/>
    <m/>
    <m/>
    <m/>
    <m/>
    <m/>
    <m/>
    <m/>
    <m/>
    <m/>
    <m/>
    <m/>
    <m/>
    <m/>
    <m/>
    <m/>
    <m/>
    <m/>
    <m/>
    <m/>
    <m/>
    <m/>
    <m/>
    <m/>
    <m/>
    <m/>
    <m/>
    <m/>
    <m/>
    <m/>
    <m/>
    <m/>
    <m/>
    <m/>
    <m/>
    <s v="Sloan Proposal Budget Justification - Reclaiming Our Resources (UWSER).xlsx"/>
    <m/>
    <s v="No"/>
    <m/>
    <s v="No"/>
    <m/>
    <m/>
    <m/>
    <m/>
    <m/>
    <m/>
    <m/>
    <m/>
    <m/>
    <m/>
    <m/>
    <s v="745632"/>
    <m/>
    <m/>
    <m/>
    <m/>
    <m/>
    <m/>
    <m/>
    <m/>
    <m/>
    <m/>
    <m/>
    <m/>
    <m/>
    <m/>
    <m/>
    <m/>
    <m/>
    <m/>
    <m/>
    <m/>
    <m/>
    <m/>
    <m/>
    <m/>
    <m/>
    <m/>
    <m/>
  </r>
  <r>
    <d v="2024-07-01T00:00:00"/>
    <s v="23-1916-A0002"/>
    <s v="Matthew Kauffman"/>
    <s v="Jackson Moose - WGBGLC"/>
    <s v="Wyoming Game and Fish Department"/>
    <s v="Wyoming Game and Fish Department"/>
    <x v="0"/>
    <d v="2028-12-31T00:00:00"/>
    <x v="1"/>
    <x v="1"/>
    <n v="40000"/>
    <s v="23-1916"/>
    <n v="40000"/>
    <s v="Active"/>
    <d v="2024-03-26T15:09:49"/>
    <s v="Wyoming Coop Unit"/>
    <n v="0"/>
    <s v="Original Award"/>
    <m/>
    <m/>
    <s v="Applied Research"/>
    <s v="false"/>
    <s v="false"/>
    <s v="false"/>
    <s v="false"/>
    <s v="false"/>
    <s v="false"/>
    <m/>
    <m/>
    <m/>
    <s v="No"/>
    <m/>
    <s v="300000007170004"/>
    <m/>
    <m/>
    <s v="62844bdc-456f-4253-828f-8e3a5c494ce5"/>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2024 - 2028"/>
    <m/>
    <s v="Non-Federal"/>
    <m/>
    <s v="No"/>
    <m/>
    <s v="Award Created"/>
    <s v="Thomas Abraham Lentner"/>
    <d v="2024-03-26T15:09:48"/>
    <m/>
    <s v="No"/>
    <s v="Approved"/>
    <d v="2022-02-25T00:00:00"/>
    <s v="2022025MK00538-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New"/>
    <m/>
    <m/>
    <s v="No"/>
    <m/>
    <m/>
    <s v="3 Years"/>
    <m/>
    <m/>
    <s v="3/1/24"/>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r>
  <r>
    <d v="2024-07-01T00:00:00"/>
    <s v="24-0738-A0001"/>
    <s v="Kevin L. Monteith"/>
    <s v="Moose Habitat Project-WGBGLC 2024"/>
    <s v="Wyoming Game and Fish Department"/>
    <s v="Wyoming Game and Fish Department"/>
    <x v="0"/>
    <d v="2028-12-31T00:00:00"/>
    <x v="6"/>
    <x v="5"/>
    <n v="40000"/>
    <s v="24-0738"/>
    <n v="40000"/>
    <s v="Active"/>
    <d v="2024-06-14T09:16:52"/>
    <s v="Haub School of Environment &amp; Natural Resources"/>
    <n v="0"/>
    <s v="Original Award"/>
    <m/>
    <m/>
    <s v="Applied Research"/>
    <s v="false"/>
    <s v="false"/>
    <s v="false"/>
    <s v="false"/>
    <s v="false"/>
    <s v="false"/>
    <m/>
    <s v="MooseHabitatTreatment_Proposal_20220225.pdf,2024 WGBGLC-MooseHabitat.pdf"/>
    <m/>
    <s v="No"/>
    <m/>
    <s v="300000007170093"/>
    <m/>
    <m/>
    <s v="659bd9ef-e9c2-4a4d-8372-5d985c1da086"/>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40000"/>
    <s v="Other Sciences"/>
    <n v="15"/>
    <n v="5"/>
    <m/>
    <m/>
    <m/>
    <m/>
    <m/>
    <m/>
    <m/>
    <m/>
    <m/>
    <m/>
    <m/>
    <m/>
    <m/>
    <m/>
    <m/>
    <m/>
    <m/>
    <m/>
    <s v="No"/>
    <m/>
    <m/>
    <m/>
    <m/>
    <m/>
    <m/>
    <m/>
    <m/>
    <m/>
    <s v="No"/>
    <m/>
    <s v="No"/>
    <n v="40000"/>
    <n v="0"/>
    <m/>
    <m/>
    <s v="No"/>
    <m/>
    <m/>
    <s v="Kimberly Ann Messersmith"/>
    <s v="US Citizen"/>
    <s v="W03274203"/>
    <m/>
    <s v="Female"/>
    <s v="No"/>
    <m/>
    <m/>
    <s v="No"/>
    <m/>
    <m/>
    <m/>
    <m/>
    <s v="Evaluating the Efficacy of Treatments for Enhancing Moose Habitat 2024 - 2028"/>
    <m/>
    <s v="Non-Federal"/>
    <m/>
    <s v="No"/>
    <m/>
    <s v="Award Created"/>
    <s v="Farrell Jean Rapp"/>
    <d v="2024-06-14T09:16:51"/>
    <m/>
    <s v="No"/>
    <s v="Approved"/>
    <d v="2023-03-03T00:00:00"/>
    <s v="20210303KM00463-03"/>
    <s v="Yes"/>
    <m/>
    <s v="No"/>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60"/>
    <m/>
    <s v="02-WGAFD"/>
    <s v="Wyoming State Governmental Entities"/>
    <m/>
    <s v="No"/>
    <m/>
    <m/>
    <m/>
    <m/>
    <m/>
    <m/>
    <m/>
    <m/>
    <m/>
    <m/>
    <m/>
    <m/>
    <m/>
    <m/>
    <m/>
    <m/>
    <m/>
    <m/>
    <m/>
    <m/>
    <m/>
    <m/>
    <m/>
    <m/>
    <m/>
    <m/>
    <m/>
    <m/>
    <m/>
    <m/>
    <m/>
    <m/>
    <m/>
    <m/>
    <m/>
    <m/>
    <m/>
    <m/>
    <m/>
    <m/>
    <m/>
    <m/>
    <m/>
    <m/>
    <m/>
    <m/>
    <m/>
    <m/>
    <m/>
    <m/>
    <s v="MH WGBGLC.docx,MH WGBGLC update.docx"/>
    <s v="2024 WGBGLC-MooseHabitat.pdf"/>
    <s v="No"/>
    <m/>
    <s v="No"/>
    <m/>
    <m/>
    <m/>
    <m/>
    <m/>
    <m/>
    <m/>
    <m/>
    <m/>
    <m/>
    <m/>
    <s v="40000"/>
    <m/>
    <m/>
    <m/>
    <m/>
    <m/>
    <m/>
    <m/>
    <m/>
    <m/>
    <m/>
    <m/>
    <m/>
    <m/>
    <m/>
    <m/>
    <m/>
    <m/>
    <m/>
    <m/>
    <m/>
    <m/>
    <m/>
    <m/>
    <m/>
    <m/>
    <m/>
    <m/>
  </r>
  <r>
    <d v="2024-07-01T00:00:00"/>
    <s v="24-0709-A0001"/>
    <s v="Riley Fehr Bernard"/>
    <s v="Genetic Connectivity of Townsend's Big-eared Bats in Wyoming"/>
    <s v="Wyoming Game and Fish Department"/>
    <s v="Wyoming Game and Fish Department"/>
    <x v="0"/>
    <d v="2026-12-31T00:00:00"/>
    <x v="7"/>
    <x v="1"/>
    <n v="21907"/>
    <s v="24-0709"/>
    <n v="21907"/>
    <s v="Active"/>
    <d v="2024-07-26T10:47:20"/>
    <s v="Zoology &amp; Physiology"/>
    <n v="0"/>
    <s v="Original Award"/>
    <m/>
    <m/>
    <s v="Applied Research"/>
    <m/>
    <m/>
    <m/>
    <m/>
    <m/>
    <m/>
    <m/>
    <m/>
    <m/>
    <s v="No"/>
    <m/>
    <s v="300000007170078"/>
    <m/>
    <m/>
    <s v="6b4e915f-188c-4b34-b9ff-6fef7293c032"/>
    <d v="2024-08-06T00:00:00"/>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21907"/>
    <s v="Life Sciences"/>
    <n v="15"/>
    <n v="5"/>
    <m/>
    <m/>
    <m/>
    <m/>
    <m/>
    <m/>
    <m/>
    <m/>
    <m/>
    <m/>
    <m/>
    <m/>
    <m/>
    <m/>
    <m/>
    <m/>
    <m/>
    <m/>
    <s v="No"/>
    <m/>
    <s v="No"/>
    <m/>
    <m/>
    <m/>
    <m/>
    <m/>
    <m/>
    <m/>
    <s v="No"/>
    <m/>
    <s v="No"/>
    <n v="21907"/>
    <n v="0"/>
    <m/>
    <m/>
    <s v="No"/>
    <m/>
    <m/>
    <s v="Jacqueline Skye Ross"/>
    <s v="US Citizen"/>
    <s v="W09643363"/>
    <s v="Not Hispanic or Latino"/>
    <s v="Female"/>
    <s v="No"/>
    <m/>
    <m/>
    <s v="No"/>
    <m/>
    <m/>
    <m/>
    <m/>
    <s v="Determining Subterranean Use and Population Structure of COTO in WY"/>
    <m/>
    <s v="Non-Federal"/>
    <m/>
    <s v="No"/>
    <m/>
    <s v="Award Created"/>
    <s v="Farrell Jean Rapp"/>
    <d v="2024-07-26T10:47:18"/>
    <m/>
    <s v="No"/>
    <s v="Approved"/>
    <d v="2023-08-25T00:00:00"/>
    <s v="2023-0043"/>
    <s v="Yes"/>
    <n v="1"/>
    <s v="No"/>
    <s v="Research"/>
    <m/>
    <s v="Reduced F&amp;A by Sponsor: Specify the rate % and base (MTDC, TDC, Other)"/>
    <n v="0"/>
    <s v="No"/>
    <m/>
    <m/>
    <m/>
    <m/>
    <m/>
    <s v="Grant"/>
    <s v="No"/>
    <m/>
    <m/>
    <m/>
    <s v="No"/>
    <s v="Cost Reimbursable"/>
    <m/>
    <m/>
    <m/>
    <m/>
    <s v="Natural Resources and Conservation"/>
    <s v="Yes"/>
    <m/>
    <m/>
    <m/>
    <m/>
    <m/>
    <s v="No"/>
    <s v="No"/>
    <m/>
    <m/>
    <s v="Yes"/>
    <s v="Wroblewski, Mitchell"/>
    <m/>
    <m/>
    <s v="Agriculture, Life Sciences,  &amp; Natural Resources"/>
    <m/>
    <s v="02-WGAFD"/>
    <m/>
    <s v="On Campus"/>
    <s v="New"/>
    <m/>
    <m/>
    <s v="No"/>
    <m/>
    <m/>
    <s v="10 Years"/>
    <m/>
    <m/>
    <s v="0"/>
    <s v="[Annual Technical Report, Final Technical Report]"/>
    <m/>
    <s v="US Citizen"/>
    <s v="0.0"/>
    <s v="0.0"/>
    <s v="0.0"/>
    <s v="0.0"/>
    <s v="0.0"/>
    <s v="0.0"/>
    <s v="100"/>
    <s v="W10062614"/>
    <m/>
    <m/>
    <m/>
    <m/>
    <s v="Female"/>
    <s v="Zoology &amp; Physiology"/>
    <s v="300000007170078"/>
    <s v="Riley Fehr Bernard"/>
    <s v="Principal Investigator"/>
    <s v="0.0"/>
    <s v="0.0"/>
    <s v="0.0"/>
    <s v="0.0"/>
    <s v="0.0"/>
    <s v="0.0"/>
    <s v="0.0"/>
    <s v="0.0"/>
    <m/>
    <m/>
    <m/>
    <m/>
    <m/>
    <m/>
    <m/>
    <m/>
    <m/>
    <m/>
    <m/>
    <s v="005369"/>
    <m/>
    <s v="02-WGAFD"/>
    <s v="Wyoming State Governmental Entities"/>
    <m/>
    <s v="No"/>
    <m/>
    <m/>
    <m/>
    <m/>
    <m/>
    <m/>
    <m/>
    <m/>
    <m/>
    <m/>
    <m/>
    <m/>
    <m/>
    <m/>
    <m/>
    <m/>
    <m/>
    <m/>
    <m/>
    <m/>
    <m/>
    <m/>
    <m/>
    <m/>
    <m/>
    <m/>
    <m/>
    <m/>
    <m/>
    <m/>
    <m/>
    <m/>
    <m/>
    <m/>
    <m/>
    <m/>
    <m/>
    <m/>
    <m/>
    <m/>
    <m/>
    <m/>
    <m/>
    <m/>
    <m/>
    <m/>
    <m/>
    <m/>
    <m/>
    <m/>
    <s v="COTO_WGBGLC-24.xlsx"/>
    <m/>
    <s v="No"/>
    <m/>
    <s v="No"/>
    <m/>
    <m/>
    <m/>
    <m/>
    <m/>
    <m/>
    <m/>
    <m/>
    <m/>
    <m/>
    <m/>
    <s v="21907"/>
    <m/>
    <m/>
    <m/>
    <m/>
    <m/>
    <m/>
    <m/>
    <m/>
    <m/>
    <m/>
    <m/>
    <m/>
    <m/>
    <s v="No"/>
    <m/>
    <m/>
    <m/>
    <m/>
    <m/>
    <m/>
    <m/>
    <m/>
    <m/>
    <m/>
    <m/>
    <m/>
    <m/>
  </r>
  <r>
    <d v="2024-07-01T00:00:00"/>
    <s v="24-0905-A0001"/>
    <s v="William Thomas Bowling"/>
    <s v="FY25 Community Support Grant - UW Art Museum"/>
    <s v="Wyoming Arts Council"/>
    <m/>
    <x v="0"/>
    <d v="2025-08-31T00:00:00"/>
    <x v="13"/>
    <x v="7"/>
    <n v="4944"/>
    <s v="24-0905"/>
    <n v="4944"/>
    <s v="Active"/>
    <d v="2024-07-24T13:43:43"/>
    <s v="University Art Museum"/>
    <n v="0"/>
    <s v="Original Award"/>
    <m/>
    <m/>
    <s v="Other Sponsored Activity"/>
    <m/>
    <m/>
    <m/>
    <m/>
    <m/>
    <m/>
    <s v="This grant is paid with state funds."/>
    <m/>
    <m/>
    <s v="No"/>
    <s v="Kristi Hargis Stockdale"/>
    <s v="300000007170581"/>
    <m/>
    <m/>
    <s v="6bddd08a-b18d-4fa6-97da-e8b7d08fab32"/>
    <d v="2024-09-23T00:00:00"/>
    <m/>
    <m/>
    <m/>
    <s v="No"/>
    <m/>
    <d v="2025-08-31T00:00:00"/>
    <d v="2024-07-01T00:00:00"/>
    <m/>
    <s v="No"/>
    <s v="NONFED"/>
    <s v="No"/>
    <m/>
    <m/>
    <m/>
    <m/>
    <m/>
    <m/>
    <m/>
    <m/>
    <m/>
    <m/>
    <m/>
    <m/>
    <m/>
    <m/>
    <m/>
    <m/>
    <s v="No"/>
    <m/>
    <m/>
    <s v="No"/>
    <m/>
    <s v="Inna Willis"/>
    <m/>
    <m/>
    <m/>
    <m/>
    <m/>
    <m/>
    <m/>
    <m/>
    <m/>
    <m/>
    <s v="6500"/>
    <m/>
    <m/>
    <m/>
    <m/>
    <m/>
    <m/>
    <m/>
    <m/>
    <m/>
    <m/>
    <m/>
    <m/>
    <m/>
    <m/>
    <m/>
    <m/>
    <m/>
    <m/>
    <m/>
    <m/>
    <s v="Endwoment Funds"/>
    <m/>
    <m/>
    <m/>
    <m/>
    <m/>
    <m/>
    <m/>
    <m/>
    <m/>
    <s v="Yes"/>
    <s v="University of Wyoming"/>
    <m/>
    <m/>
    <m/>
    <m/>
    <m/>
    <m/>
    <m/>
    <m/>
    <m/>
    <s v="Cash"/>
    <m/>
    <m/>
    <m/>
    <m/>
    <m/>
    <m/>
    <m/>
    <m/>
    <m/>
    <s v="University Art Museum"/>
    <s v="300000007170581"/>
    <m/>
    <m/>
    <m/>
    <m/>
    <m/>
    <m/>
    <m/>
    <m/>
    <m/>
    <m/>
    <m/>
    <m/>
    <m/>
    <m/>
    <m/>
    <m/>
    <m/>
    <m/>
    <m/>
    <m/>
    <m/>
    <m/>
    <m/>
    <m/>
    <m/>
    <m/>
    <m/>
    <m/>
    <s v="University Art Museum"/>
    <s v="300000007170581"/>
    <m/>
    <m/>
    <m/>
    <m/>
    <m/>
    <m/>
    <m/>
    <m/>
    <m/>
    <m/>
    <m/>
    <m/>
    <m/>
    <m/>
    <m/>
    <m/>
    <m/>
    <m/>
    <n v="4994"/>
    <s v="Non-Science and Engineering Fields"/>
    <n v="15"/>
    <n v="5"/>
    <m/>
    <m/>
    <m/>
    <m/>
    <m/>
    <m/>
    <m/>
    <m/>
    <m/>
    <m/>
    <m/>
    <m/>
    <m/>
    <m/>
    <m/>
    <m/>
    <m/>
    <m/>
    <s v="No"/>
    <m/>
    <m/>
    <m/>
    <m/>
    <m/>
    <m/>
    <m/>
    <m/>
    <m/>
    <s v="No"/>
    <m/>
    <s v="No"/>
    <n v="4944"/>
    <n v="0"/>
    <m/>
    <m/>
    <s v="No"/>
    <m/>
    <m/>
    <s v="Debra Leigh Littlesun"/>
    <s v="US Citizen"/>
    <s v="W07021716"/>
    <s v="Not Hispanic or Latino"/>
    <s v="Female"/>
    <s v="No"/>
    <m/>
    <m/>
    <s v="No"/>
    <m/>
    <m/>
    <m/>
    <m/>
    <s v="FY24 Community Support Grant - UW Art Museum"/>
    <m/>
    <s v="Non-Federal"/>
    <m/>
    <s v="No"/>
    <m/>
    <s v="Award Created"/>
    <s v="Inna Willis"/>
    <d v="2024-07-24T13:43:43"/>
    <m/>
    <s v="No"/>
    <m/>
    <m/>
    <m/>
    <s v="Yes"/>
    <m/>
    <s v="No"/>
    <s v="Other Sponsored Activities"/>
    <m/>
    <s v="Reduced F&amp;A by Sponsor: Specify the rate % and base (MTDC, TDC, Other)"/>
    <n v="0"/>
    <s v="No"/>
    <m/>
    <m/>
    <m/>
    <m/>
    <m/>
    <s v="Grant"/>
    <s v="No"/>
    <m/>
    <m/>
    <m/>
    <s v="No"/>
    <s v="Fixed Price"/>
    <m/>
    <m/>
    <m/>
    <m/>
    <m/>
    <s v="No"/>
    <s v="Required"/>
    <m/>
    <s v="Humanities"/>
    <m/>
    <m/>
    <m/>
    <m/>
    <m/>
    <m/>
    <s v="Yes"/>
    <s v="Gull, Colby"/>
    <m/>
    <m/>
    <s v="Academic Affairs"/>
    <m/>
    <m/>
    <m/>
    <s v="On Campus"/>
    <s v="New"/>
    <m/>
    <m/>
    <s v="No"/>
    <m/>
    <m/>
    <s v="3 Years"/>
    <m/>
    <m/>
    <s v="0%"/>
    <s v="Final Technical Report"/>
    <m/>
    <s v="US Citizen"/>
    <s v="0.0"/>
    <s v="0.0"/>
    <s v="0.0"/>
    <s v="0.0"/>
    <s v="0.0"/>
    <s v="0.0"/>
    <s v="80"/>
    <s v="W10255541"/>
    <s v="Not Hispanic or Latino"/>
    <m/>
    <m/>
    <m/>
    <s v="Male"/>
    <s v="University Art Museum"/>
    <s v="300000007170581"/>
    <s v="William Thomas Bowling"/>
    <s v="Principal Investigator"/>
    <s v="0.0"/>
    <s v="0.0"/>
    <s v="0.0"/>
    <s v="0.0"/>
    <s v="0.0"/>
    <s v="0.0"/>
    <s v="0.0"/>
    <s v="0.0"/>
    <m/>
    <m/>
    <m/>
    <m/>
    <m/>
    <m/>
    <m/>
    <m/>
    <m/>
    <m/>
    <m/>
    <m/>
    <m/>
    <s v="07-WYAC"/>
    <s v="Wyoming State Governmental Entities"/>
    <m/>
    <s v="No"/>
    <m/>
    <m/>
    <m/>
    <m/>
    <m/>
    <m/>
    <m/>
    <m/>
    <m/>
    <m/>
    <m/>
    <m/>
    <m/>
    <m/>
    <m/>
    <m/>
    <m/>
    <m/>
    <m/>
    <m/>
    <m/>
    <m/>
    <m/>
    <m/>
    <m/>
    <m/>
    <m/>
    <m/>
    <m/>
    <m/>
    <m/>
    <m/>
    <m/>
    <m/>
    <m/>
    <m/>
    <m/>
    <m/>
    <m/>
    <m/>
    <m/>
    <m/>
    <m/>
    <m/>
    <m/>
    <m/>
    <m/>
    <m/>
    <m/>
    <m/>
    <s v="FY25 WAC Grant Budget and Cost Share.xlsx"/>
    <m/>
    <s v="No"/>
    <m/>
    <s v="No"/>
    <m/>
    <m/>
    <m/>
    <m/>
    <m/>
    <m/>
    <m/>
    <m/>
    <m/>
    <m/>
    <s v="6500"/>
    <s v="9988"/>
    <m/>
    <m/>
    <m/>
    <m/>
    <m/>
    <m/>
    <m/>
    <m/>
    <m/>
    <m/>
    <m/>
    <m/>
    <m/>
    <m/>
    <m/>
    <m/>
    <m/>
    <m/>
    <m/>
    <m/>
    <m/>
    <m/>
    <m/>
    <m/>
    <m/>
    <m/>
    <m/>
  </r>
  <r>
    <d v="2024-07-01T00:00:00"/>
    <s v="24-1065-A0001"/>
    <s v="Tyler Joe Carroll"/>
    <s v="North Fork Tincup Creek Process-Based Restoration Project Phase 2"/>
    <s v="Trout Unlimited, Star Valley Chapter"/>
    <m/>
    <x v="0"/>
    <d v="2024-12-31T00:00:00"/>
    <x v="6"/>
    <x v="5"/>
    <n v="15000"/>
    <s v="24-1065"/>
    <n v="15000"/>
    <s v="Active"/>
    <d v="2024-06-25T12:29:49"/>
    <s v="Haub School of Environment &amp; Natural Resources"/>
    <n v="0"/>
    <s v="Original Award"/>
    <m/>
    <m/>
    <s v="Other Sponsored Activity"/>
    <s v="false"/>
    <s v="false"/>
    <s v="false"/>
    <s v="false"/>
    <s v="false"/>
    <s v="false"/>
    <m/>
    <s v="ProjectProposal_NorthForkTincupCreekPBR_Final.pdf,TU Salt River Short Form.pdf,Explanation for 5 pct WCC indirect rate (1).pdf"/>
    <m/>
    <s v="No"/>
    <s v="Thomas Abraham Lentner"/>
    <s v="300000007170093"/>
    <m/>
    <m/>
    <s v="6c0b0899-93ee-45e5-979a-0789a1411c1d"/>
    <d v="2024-08-12T00:00:00"/>
    <m/>
    <m/>
    <m/>
    <s v="No"/>
    <m/>
    <d v="2024-12-31T00:00:00"/>
    <d v="2024-07-01T00:00:00"/>
    <m/>
    <s v="No"/>
    <s v="NONFED"/>
    <s v="No"/>
    <m/>
    <m/>
    <m/>
    <m/>
    <m/>
    <m/>
    <s v="Haub School of Environmental &amp; Natural Resources"/>
    <m/>
    <m/>
    <m/>
    <m/>
    <m/>
    <m/>
    <m/>
    <m/>
    <m/>
    <s v="No"/>
    <m/>
    <m/>
    <s v="No"/>
    <m/>
    <s v="Inna Willis"/>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4286"/>
    <s v="Life Sciences"/>
    <n v="15"/>
    <n v="5"/>
    <m/>
    <m/>
    <m/>
    <m/>
    <m/>
    <m/>
    <m/>
    <m/>
    <m/>
    <m/>
    <m/>
    <m/>
    <m/>
    <m/>
    <m/>
    <m/>
    <m/>
    <m/>
    <s v="No"/>
    <m/>
    <m/>
    <m/>
    <m/>
    <m/>
    <m/>
    <m/>
    <m/>
    <m/>
    <s v="No"/>
    <m/>
    <s v="No"/>
    <n v="14286"/>
    <n v="714"/>
    <m/>
    <m/>
    <s v="No"/>
    <m/>
    <m/>
    <s v="Kimberly Ann Messersmith"/>
    <s v="US Citizen"/>
    <s v="W03274203"/>
    <m/>
    <s v="Female"/>
    <s v="No"/>
    <m/>
    <m/>
    <s v="No"/>
    <m/>
    <m/>
    <m/>
    <m/>
    <s v="North Fork Tincup Creek Process-Based Restoration Project Phase 2"/>
    <m/>
    <s v="Non-Federal"/>
    <m/>
    <s v="No"/>
    <m/>
    <s v="Award Created"/>
    <s v="Inna Willis"/>
    <d v="2024-06-25T12:29:48"/>
    <m/>
    <s v="No"/>
    <m/>
    <m/>
    <m/>
    <s v="No"/>
    <m/>
    <s v="No"/>
    <s v="Other Sponsored Activities"/>
    <s v="Reduced F&amp;A by Sponsor: Specify the rate % and base (MTDC, TDC, Other)"/>
    <m/>
    <n v="714"/>
    <s v="No"/>
    <m/>
    <m/>
    <m/>
    <m/>
    <s v="MOU"/>
    <s v="Other"/>
    <s v="No"/>
    <m/>
    <m/>
    <m/>
    <s v="No"/>
    <s v="Fixed Price"/>
    <m/>
    <m/>
    <m/>
    <m/>
    <s v="Natural Resources and Conservation"/>
    <s v="No"/>
    <m/>
    <m/>
    <m/>
    <m/>
    <m/>
    <m/>
    <m/>
    <m/>
    <m/>
    <s v="Yes"/>
    <s v="Lorenz, Michelle"/>
    <m/>
    <m/>
    <s v="Haub School of Environmental &amp; Natural Resources"/>
    <m/>
    <m/>
    <m/>
    <s v="Off Campus"/>
    <s v="New"/>
    <m/>
    <m/>
    <s v="No"/>
    <m/>
    <m/>
    <s v="10 Years"/>
    <m/>
    <s v="5%"/>
    <m/>
    <m/>
    <m/>
    <s v="US Citizen"/>
    <m/>
    <m/>
    <m/>
    <m/>
    <m/>
    <m/>
    <s v="100"/>
    <s v="W07618172"/>
    <s v="Not Hispanic or Latino"/>
    <m/>
    <m/>
    <m/>
    <s v="Male"/>
    <s v="Haub School of Environment &amp; Natural Resources"/>
    <s v="300000007170093"/>
    <s v="Tyler Joe Carroll"/>
    <s v="Principal Investigator"/>
    <m/>
    <m/>
    <m/>
    <m/>
    <m/>
    <m/>
    <s v="0.0"/>
    <s v="0.0"/>
    <m/>
    <m/>
    <m/>
    <m/>
    <m/>
    <m/>
    <m/>
    <m/>
    <m/>
    <m/>
    <m/>
    <m/>
    <s v="Non-Profit"/>
    <s v="07-TUSVC"/>
    <s v="Non-Profit Organizations"/>
    <m/>
    <s v="No"/>
    <m/>
    <m/>
    <m/>
    <m/>
    <m/>
    <m/>
    <m/>
    <m/>
    <m/>
    <m/>
    <m/>
    <m/>
    <m/>
    <m/>
    <m/>
    <m/>
    <m/>
    <m/>
    <m/>
    <m/>
    <m/>
    <m/>
    <m/>
    <m/>
    <m/>
    <m/>
    <m/>
    <m/>
    <m/>
    <m/>
    <m/>
    <m/>
    <m/>
    <m/>
    <m/>
    <m/>
    <m/>
    <m/>
    <m/>
    <m/>
    <m/>
    <m/>
    <m/>
    <m/>
    <m/>
    <m/>
    <m/>
    <m/>
    <m/>
    <m/>
    <s v="WCC Project Budget TU Salt River 24.xlsx,24-1065-P0001 - WCC Project Budget TU Salt River 24 Carroll.xlsx"/>
    <m/>
    <s v="No"/>
    <m/>
    <s v="No"/>
    <m/>
    <m/>
    <m/>
    <m/>
    <m/>
    <m/>
    <m/>
    <m/>
    <m/>
    <m/>
    <m/>
    <s v="15000"/>
    <m/>
    <m/>
    <m/>
    <m/>
    <m/>
    <m/>
    <m/>
    <m/>
    <m/>
    <m/>
    <m/>
    <m/>
    <m/>
    <m/>
    <m/>
    <m/>
    <m/>
    <m/>
    <m/>
    <m/>
    <m/>
    <m/>
    <m/>
    <m/>
    <m/>
    <m/>
    <m/>
  </r>
  <r>
    <d v="2024-07-01T00:00:00"/>
    <s v="24-0906-A0001"/>
    <s v="Lexis Hamilton"/>
    <s v="UW Fine Arts Outreach/Buchanan Center Special Events: Multiple Projects"/>
    <s v="Wyoming Arts Council"/>
    <m/>
    <x v="0"/>
    <d v="2025-08-31T00:00:00"/>
    <x v="14"/>
    <x v="0"/>
    <n v="6080"/>
    <s v="24-0906"/>
    <n v="6080"/>
    <s v="Active"/>
    <d v="2024-08-15T11:09:39"/>
    <s v="Fine Arts Outreach"/>
    <n v="0"/>
    <s v="Original Award"/>
    <m/>
    <m/>
    <s v="Other Sponsored Activity"/>
    <m/>
    <m/>
    <m/>
    <m/>
    <m/>
    <m/>
    <m/>
    <m/>
    <m/>
    <s v="No"/>
    <m/>
    <s v="300000007170071"/>
    <m/>
    <m/>
    <s v="6eb750e7-f630-4144-95c2-2789da070b36"/>
    <m/>
    <m/>
    <m/>
    <m/>
    <s v="No"/>
    <m/>
    <d v="2024-06-30T00:00:00"/>
    <d v="2024-07-01T00:00:00"/>
    <m/>
    <s v="No"/>
    <s v="NONFED"/>
    <s v="No"/>
    <m/>
    <m/>
    <m/>
    <m/>
    <m/>
    <s v="true"/>
    <s v="Arts &amp; Sciences"/>
    <m/>
    <m/>
    <m/>
    <m/>
    <m/>
    <m/>
    <m/>
    <m/>
    <m/>
    <s v="No"/>
    <m/>
    <m/>
    <s v="No"/>
    <m/>
    <s v="Farrell Jean Rapp"/>
    <m/>
    <m/>
    <m/>
    <m/>
    <m/>
    <m/>
    <m/>
    <m/>
    <m/>
    <m/>
    <s v="6080"/>
    <m/>
    <m/>
    <m/>
    <m/>
    <m/>
    <m/>
    <m/>
    <m/>
    <m/>
    <m/>
    <m/>
    <m/>
    <m/>
    <m/>
    <m/>
    <m/>
    <m/>
    <m/>
    <m/>
    <m/>
    <m/>
    <m/>
    <m/>
    <m/>
    <m/>
    <m/>
    <m/>
    <m/>
    <m/>
    <m/>
    <s v="Yes"/>
    <s v="University of Wyoming"/>
    <m/>
    <m/>
    <m/>
    <m/>
    <m/>
    <m/>
    <m/>
    <m/>
    <m/>
    <s v="Cash"/>
    <m/>
    <m/>
    <m/>
    <m/>
    <m/>
    <m/>
    <m/>
    <m/>
    <m/>
    <s v="Fine Arts Outreach"/>
    <s v="300000007170071"/>
    <m/>
    <m/>
    <m/>
    <m/>
    <m/>
    <m/>
    <m/>
    <m/>
    <m/>
    <m/>
    <m/>
    <m/>
    <m/>
    <m/>
    <m/>
    <m/>
    <m/>
    <m/>
    <m/>
    <m/>
    <m/>
    <m/>
    <m/>
    <m/>
    <m/>
    <m/>
    <s v="Unrestricted funds"/>
    <m/>
    <s v="Fine Arts Outreach"/>
    <s v="300000007170071"/>
    <m/>
    <m/>
    <m/>
    <m/>
    <m/>
    <m/>
    <m/>
    <m/>
    <m/>
    <m/>
    <m/>
    <m/>
    <m/>
    <m/>
    <m/>
    <m/>
    <m/>
    <m/>
    <n v="6080"/>
    <s v="Non-Science and Engineering Fields"/>
    <n v="15"/>
    <n v="5"/>
    <m/>
    <m/>
    <m/>
    <m/>
    <m/>
    <m/>
    <m/>
    <m/>
    <m/>
    <m/>
    <m/>
    <m/>
    <m/>
    <m/>
    <m/>
    <m/>
    <m/>
    <m/>
    <s v="No"/>
    <m/>
    <s v="No"/>
    <m/>
    <m/>
    <m/>
    <m/>
    <m/>
    <m/>
    <m/>
    <s v="No"/>
    <m/>
    <s v="No"/>
    <m/>
    <m/>
    <m/>
    <m/>
    <s v="No"/>
    <m/>
    <m/>
    <s v="Carolina Hughes"/>
    <m/>
    <s v="W02438123"/>
    <s v="Hispanic or Latino"/>
    <s v="Female"/>
    <s v="No"/>
    <m/>
    <m/>
    <s v="No"/>
    <m/>
    <m/>
    <m/>
    <m/>
    <s v="UW Fine Arts Outreach/Buchanan Center Special Events: Multiple Projects"/>
    <m/>
    <s v="Non-Federal"/>
    <m/>
    <s v="No"/>
    <m/>
    <s v="Award Created"/>
    <s v="Farrell Jean Rapp"/>
    <d v="2024-08-15T11:09:39"/>
    <m/>
    <s v="No"/>
    <m/>
    <m/>
    <m/>
    <s v="Yes"/>
    <n v="1"/>
    <s v="No"/>
    <s v="Other Sponsored Activities"/>
    <m/>
    <s v="Reduced F&amp;A by Sponsor: Specify the rate % and base (MTDC, TDC, Other)"/>
    <n v="0"/>
    <s v="No"/>
    <m/>
    <m/>
    <m/>
    <m/>
    <m/>
    <s v="Grant"/>
    <s v="No"/>
    <m/>
    <m/>
    <m/>
    <s v="No"/>
    <s v="Cost Reimbursable"/>
    <m/>
    <m/>
    <m/>
    <m/>
    <m/>
    <s v="No"/>
    <s v="Required"/>
    <m/>
    <s v="Visual and Performing Arts"/>
    <m/>
    <m/>
    <m/>
    <m/>
    <s v="1"/>
    <m/>
    <s v="Yes"/>
    <s v="Wroblewski, Mitchell"/>
    <m/>
    <m/>
    <s v="[Arts &amp; Sciences]"/>
    <m/>
    <m/>
    <m/>
    <s v="On Campus"/>
    <s v="New"/>
    <m/>
    <m/>
    <s v="No"/>
    <m/>
    <m/>
    <s v="10 Years"/>
    <m/>
    <m/>
    <s v="0%"/>
    <s v="[Final Technical Report]"/>
    <m/>
    <m/>
    <s v="0.0"/>
    <s v="0.0"/>
    <s v="0.0"/>
    <s v="0.0"/>
    <s v="0.0"/>
    <s v="0.0"/>
    <s v="100"/>
    <s v="W08844978"/>
    <s v="Not Hispanic or Latino"/>
    <m/>
    <m/>
    <m/>
    <s v="Female"/>
    <s v="Fine Arts Outreach"/>
    <s v="300000007170071"/>
    <s v="Lexis Hamilton"/>
    <s v="Principal Investigator"/>
    <s v="0.0"/>
    <s v="0.0"/>
    <s v="0.0"/>
    <s v="0.0"/>
    <s v="0.0"/>
    <s v="0.0"/>
    <s v="0.0"/>
    <s v="0.0"/>
    <m/>
    <m/>
    <m/>
    <m/>
    <m/>
    <m/>
    <m/>
    <m/>
    <m/>
    <m/>
    <m/>
    <s v="NONE"/>
    <m/>
    <s v="07-WYAC"/>
    <s v="Wyoming State Governmental Entities"/>
    <m/>
    <s v="No"/>
    <m/>
    <m/>
    <m/>
    <m/>
    <m/>
    <m/>
    <m/>
    <m/>
    <m/>
    <m/>
    <m/>
    <m/>
    <m/>
    <m/>
    <m/>
    <m/>
    <m/>
    <m/>
    <m/>
    <m/>
    <m/>
    <m/>
    <m/>
    <m/>
    <m/>
    <m/>
    <m/>
    <m/>
    <m/>
    <m/>
    <m/>
    <m/>
    <m/>
    <m/>
    <m/>
    <m/>
    <m/>
    <m/>
    <m/>
    <m/>
    <m/>
    <m/>
    <m/>
    <m/>
    <m/>
    <m/>
    <m/>
    <m/>
    <m/>
    <m/>
    <s v="BCPA_WAC_application_FY2025.xlsx"/>
    <s v="a21_2004.pdf,a122_2004.pdf,a87_2004.pdf"/>
    <s v="No"/>
    <m/>
    <s v="No"/>
    <m/>
    <m/>
    <m/>
    <m/>
    <m/>
    <m/>
    <m/>
    <m/>
    <m/>
    <m/>
    <s v="6080"/>
    <s v="12160"/>
    <m/>
    <m/>
    <m/>
    <m/>
    <m/>
    <m/>
    <m/>
    <m/>
    <m/>
    <m/>
    <m/>
    <m/>
    <m/>
    <s v="No"/>
    <m/>
    <m/>
    <m/>
    <m/>
    <s v="62001-105-000001-13404-001-0000-0000"/>
    <m/>
    <m/>
    <m/>
    <m/>
    <m/>
    <m/>
    <m/>
    <m/>
  </r>
  <r>
    <d v="2024-07-01T00:00:00"/>
    <s v="23-1300-A0002-0"/>
    <s v="Berit Bangoura"/>
    <s v="Interagency Agreement for Brucellosis supplies, testing, and technician"/>
    <s v="Wyoming Livestock Board"/>
    <s v="Wyoming Livestock Board"/>
    <x v="0"/>
    <d v="2025-06-30T00:00:00"/>
    <x v="15"/>
    <x v="1"/>
    <n v="131915"/>
    <s v="23-1300"/>
    <n v="131915"/>
    <s v="Active"/>
    <d v="2024-06-14T12:18:53"/>
    <s v="Veterinary Science"/>
    <n v="0"/>
    <s v="Original Award"/>
    <m/>
    <m/>
    <s v="Other Sponsored Activity"/>
    <s v="false"/>
    <s v="false"/>
    <s v="false"/>
    <s v="false"/>
    <s v="false"/>
    <s v="false"/>
    <m/>
    <m/>
    <m/>
    <s v="No"/>
    <m/>
    <s v="300000226683203"/>
    <m/>
    <m/>
    <s v="740026cb-0f79-495f-83cf-541e418f64f7"/>
    <d v="2024-06-14T00:00:00"/>
    <m/>
    <m/>
    <m/>
    <s v="No"/>
    <m/>
    <d v="2025-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131915"/>
    <s v="Other Sciences"/>
    <n v="15"/>
    <n v="5"/>
    <m/>
    <m/>
    <m/>
    <m/>
    <m/>
    <m/>
    <m/>
    <m/>
    <m/>
    <m/>
    <m/>
    <m/>
    <m/>
    <m/>
    <m/>
    <m/>
    <m/>
    <m/>
    <s v="No"/>
    <m/>
    <m/>
    <m/>
    <m/>
    <m/>
    <m/>
    <m/>
    <m/>
    <m/>
    <s v="No"/>
    <m/>
    <s v="No"/>
    <n v="131915"/>
    <n v="0"/>
    <m/>
    <m/>
    <s v="No"/>
    <m/>
    <m/>
    <s v="Lindsey White"/>
    <s v="US Citizen"/>
    <s v="W02879438"/>
    <s v="Not Hispanic or Latino"/>
    <s v="Female"/>
    <s v="No"/>
    <m/>
    <m/>
    <s v="No"/>
    <m/>
    <m/>
    <m/>
    <m/>
    <s v="Brucellosis Testing Support | 2024 - 2025"/>
    <m/>
    <s v="Non-Federal"/>
    <m/>
    <s v="Yes"/>
    <s v="As a diagnostic laboratory, the WSVL tests for animal disease agents like Brucella. We are using blood serum samples for the project-related testing. All biologic sample materials may potentially harbor infectious disease agents. Our lab is equipped and permitted to work with these materials."/>
    <m/>
    <m/>
    <m/>
    <m/>
    <s v="No"/>
    <m/>
    <m/>
    <m/>
    <s v="Yes"/>
    <m/>
    <s v="No"/>
    <s v="Other Sponsored Activities"/>
    <m/>
    <s v="Reduced F&amp;A by Sponsor: Specify the rate % and base (MTDC, TDC, Other)"/>
    <n v="0"/>
    <s v="No"/>
    <m/>
    <m/>
    <m/>
    <m/>
    <m/>
    <s v="Contract"/>
    <s v="No"/>
    <m/>
    <m/>
    <m/>
    <s v="No"/>
    <s v="Cost Reimbursable"/>
    <m/>
    <m/>
    <m/>
    <m/>
    <m/>
    <s v="No"/>
    <m/>
    <m/>
    <m/>
    <m/>
    <m/>
    <m/>
    <m/>
    <m/>
    <m/>
    <s v="Yes"/>
    <s v="Gull, Colby"/>
    <m/>
    <m/>
    <s v="Agriculture, Life Sciences,  &amp; Natural Resources"/>
    <m/>
    <s v="02-WYLVSTK"/>
    <m/>
    <s v="On Campus"/>
    <s v="Non-Competing Continuation"/>
    <m/>
    <m/>
    <s v="No"/>
    <m/>
    <m/>
    <s v="10 Years"/>
    <m/>
    <m/>
    <s v="0% TDC"/>
    <m/>
    <m/>
    <s v="Permanent Resident"/>
    <m/>
    <m/>
    <m/>
    <m/>
    <m/>
    <m/>
    <s v="90"/>
    <s v="W09713223"/>
    <s v="Not Hispanic or Latino"/>
    <m/>
    <m/>
    <m/>
    <s v="Female"/>
    <s v="Veterinary Science"/>
    <s v="300000007170501"/>
    <s v="Berit Bangoura"/>
    <s v="Principal Investigator"/>
    <m/>
    <m/>
    <m/>
    <m/>
    <m/>
    <m/>
    <s v="0.0"/>
    <s v="0.0"/>
    <m/>
    <m/>
    <m/>
    <m/>
    <m/>
    <m/>
    <m/>
    <m/>
    <m/>
    <m/>
    <m/>
    <s v="NONE"/>
    <m/>
    <s v="02-WYLVSTK"/>
    <s v="Wyoming State Governmental Entities"/>
    <m/>
    <s v="No"/>
    <m/>
    <m/>
    <m/>
    <m/>
    <m/>
    <m/>
    <m/>
    <m/>
    <m/>
    <m/>
    <m/>
    <m/>
    <m/>
    <m/>
    <m/>
    <m/>
    <m/>
    <m/>
    <m/>
    <m/>
    <m/>
    <m/>
    <m/>
    <m/>
    <m/>
    <m/>
    <m/>
    <m/>
    <m/>
    <m/>
    <m/>
    <m/>
    <m/>
    <m/>
    <m/>
    <m/>
    <m/>
    <m/>
    <m/>
    <m/>
    <m/>
    <m/>
    <m/>
    <m/>
    <m/>
    <m/>
    <m/>
    <m/>
    <m/>
    <m/>
    <s v="Agency Signed WSVL Contract.pdf"/>
    <m/>
    <s v="No"/>
    <m/>
    <s v="No"/>
    <m/>
    <m/>
    <m/>
    <m/>
    <m/>
    <m/>
    <m/>
    <m/>
    <m/>
    <m/>
    <m/>
    <s v="131915"/>
    <m/>
    <m/>
    <m/>
    <m/>
    <m/>
    <m/>
    <m/>
    <m/>
    <m/>
    <m/>
    <m/>
    <m/>
    <m/>
    <m/>
    <m/>
    <m/>
    <m/>
    <m/>
    <m/>
    <m/>
    <m/>
    <m/>
    <m/>
    <m/>
    <m/>
    <m/>
    <m/>
  </r>
  <r>
    <d v="2024-07-01T00:00:00"/>
    <s v="23-1300-A0002-1"/>
    <s v="Alexandra Brower"/>
    <s v="Interagency Agreement for Brucellosis supplies, testing, and technician"/>
    <s v="Wyoming Livestock Board"/>
    <s v="Wyoming Livestock Board"/>
    <x v="0"/>
    <d v="2025-06-30T00:00:00"/>
    <x v="15"/>
    <x v="1"/>
    <n v="131915"/>
    <s v="23-1300"/>
    <n v="131915"/>
    <s v="Active"/>
    <d v="2024-09-11T11:12:24"/>
    <s v="Wyoming State Veterinary Laboratory"/>
    <n v="1"/>
    <s v="Key Personnel Change"/>
    <d v="2024-09-11T00:00:00"/>
    <s v="Kristi Hargis Stockdale"/>
    <s v="Other Sponsored Activity"/>
    <s v="false"/>
    <s v="false"/>
    <s v="false"/>
    <s v="false"/>
    <s v="false"/>
    <s v="false"/>
    <m/>
    <m/>
    <m/>
    <s v="No"/>
    <m/>
    <s v="300000226683203"/>
    <m/>
    <m/>
    <s v="740026cb-0f79-495f-83cf-541e418f64f7"/>
    <d v="2024-06-14T00:00:00"/>
    <m/>
    <m/>
    <m/>
    <s v="No"/>
    <m/>
    <d v="2025-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131915"/>
    <s v="Other Sciences"/>
    <n v="15"/>
    <n v="5"/>
    <m/>
    <m/>
    <m/>
    <m/>
    <m/>
    <m/>
    <m/>
    <m/>
    <m/>
    <m/>
    <m/>
    <m/>
    <m/>
    <m/>
    <m/>
    <m/>
    <m/>
    <m/>
    <s v="No"/>
    <m/>
    <m/>
    <m/>
    <m/>
    <m/>
    <m/>
    <m/>
    <m/>
    <m/>
    <s v="No"/>
    <m/>
    <s v="No"/>
    <n v="131915"/>
    <n v="0"/>
    <m/>
    <m/>
    <s v="No"/>
    <m/>
    <m/>
    <s v="Lindsey White"/>
    <s v="US Citizen"/>
    <s v="W02879438"/>
    <s v="Not Hispanic or Latino"/>
    <s v="Female"/>
    <s v="No"/>
    <m/>
    <m/>
    <s v="No"/>
    <m/>
    <m/>
    <m/>
    <m/>
    <s v="Brucellosis Testing Support | 2024 - 2025"/>
    <m/>
    <s v="Non-Federal"/>
    <m/>
    <s v="Yes"/>
    <s v="As a diagnostic laboratory, the WSVL tests for animal disease agents like Brucella. We are using blood serum samples for the project-related testing. All biologic sample materials may potentially harbor infectious disease agents. Our lab is equipped and permitted to work with these materials."/>
    <s v="Award Created"/>
    <s v="Farrell Jean Rapp"/>
    <d v="2024-06-14T12:18:53"/>
    <m/>
    <s v="No"/>
    <m/>
    <m/>
    <m/>
    <s v="Yes"/>
    <m/>
    <s v="No"/>
    <s v="Other Sponsored Activities"/>
    <m/>
    <s v="Reduced F&amp;A by Sponsor: Specify the rate % and base (MTDC, TDC, Other)"/>
    <n v="0"/>
    <s v="No"/>
    <m/>
    <m/>
    <m/>
    <m/>
    <m/>
    <s v="Contract"/>
    <s v="No"/>
    <m/>
    <m/>
    <m/>
    <s v="No"/>
    <s v="Cost Reimbursable"/>
    <m/>
    <m/>
    <m/>
    <m/>
    <m/>
    <s v="No"/>
    <m/>
    <m/>
    <m/>
    <m/>
    <m/>
    <m/>
    <m/>
    <m/>
    <m/>
    <s v="Yes"/>
    <s v="Gull, Colby"/>
    <m/>
    <m/>
    <s v="Agriculture, Life Sciences,  &amp; Natural Resources"/>
    <m/>
    <s v="02-WYLVSTK"/>
    <m/>
    <s v="On Campus"/>
    <s v="Non-Competing Continuation"/>
    <m/>
    <m/>
    <s v="No"/>
    <m/>
    <m/>
    <s v="10 Years"/>
    <m/>
    <m/>
    <s v="0% TDC"/>
    <m/>
    <m/>
    <m/>
    <m/>
    <m/>
    <m/>
    <m/>
    <m/>
    <m/>
    <s v="90"/>
    <s v="W10504188"/>
    <m/>
    <m/>
    <m/>
    <m/>
    <s v="Female"/>
    <s v="Wyoming State Veterinary Laboratory"/>
    <s v="300000226683203"/>
    <s v="Alexandra Brower"/>
    <s v="Principal Investigator"/>
    <m/>
    <m/>
    <m/>
    <m/>
    <m/>
    <m/>
    <s v="0.0"/>
    <s v="0.0"/>
    <m/>
    <m/>
    <m/>
    <m/>
    <m/>
    <m/>
    <m/>
    <m/>
    <m/>
    <m/>
    <m/>
    <s v="NONE"/>
    <m/>
    <s v="02-WYLVSTK"/>
    <s v="Wyoming State Governmental Entities"/>
    <m/>
    <s v="No"/>
    <m/>
    <m/>
    <m/>
    <m/>
    <m/>
    <m/>
    <m/>
    <m/>
    <m/>
    <m/>
    <m/>
    <m/>
    <m/>
    <m/>
    <m/>
    <m/>
    <m/>
    <m/>
    <m/>
    <m/>
    <m/>
    <m/>
    <m/>
    <m/>
    <m/>
    <m/>
    <m/>
    <m/>
    <m/>
    <m/>
    <m/>
    <m/>
    <m/>
    <m/>
    <m/>
    <m/>
    <m/>
    <m/>
    <m/>
    <m/>
    <m/>
    <m/>
    <m/>
    <m/>
    <m/>
    <m/>
    <m/>
    <m/>
    <m/>
    <m/>
    <s v="Agency Signed WSVL Contract.pdf"/>
    <m/>
    <s v="No"/>
    <m/>
    <s v="No"/>
    <m/>
    <m/>
    <m/>
    <m/>
    <m/>
    <m/>
    <m/>
    <m/>
    <m/>
    <m/>
    <m/>
    <s v="131915"/>
    <m/>
    <m/>
    <m/>
    <m/>
    <m/>
    <m/>
    <m/>
    <m/>
    <m/>
    <m/>
    <m/>
    <m/>
    <m/>
    <m/>
    <m/>
    <m/>
    <m/>
    <m/>
    <m/>
    <m/>
    <m/>
    <m/>
    <m/>
    <m/>
    <m/>
    <m/>
    <m/>
  </r>
  <r>
    <d v="2024-07-01T00:00:00"/>
    <s v="23-1916-A0003-0"/>
    <s v="Matthew Kauffman"/>
    <s v="Jackson Moose - WGBGLC"/>
    <s v="Wyoming Game and Fish Department"/>
    <m/>
    <x v="0"/>
    <d v="2028-12-31T00:00:00"/>
    <x v="1"/>
    <x v="1"/>
    <n v="40000"/>
    <s v="23-1916"/>
    <n v="40000"/>
    <s v="Active"/>
    <d v="2024-07-03T13:17:01"/>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package includes: application document (.pdf), budget (.xlsx), figures and maps (.docx), letter of support (.pdf).   Thank you!"/>
    <s v="No"/>
    <m/>
    <s v="300000007170004"/>
    <m/>
    <m/>
    <s v="770024b4-835d-4d0f-a90e-e89731098b08"/>
    <d v="2024-07-02T00:00:00"/>
    <m/>
    <m/>
    <m/>
    <s v="No"/>
    <m/>
    <d v="2028-12-31T00:00:00"/>
    <d v="2024-07-01T00:00:00"/>
    <m/>
    <m/>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m/>
    <s v="Non-Federal"/>
    <m/>
    <s v="No"/>
    <m/>
    <m/>
    <m/>
    <m/>
    <m/>
    <s v="No"/>
    <s v="Approved"/>
    <d v="2022-02-25T00:00:00"/>
    <s v="2022025MK00538-01"/>
    <s v="Yes"/>
    <m/>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r>
  <r>
    <d v="2024-07-01T00:00:00"/>
    <s v="23-1916-A0003-1"/>
    <s v="Matthew Kauffman"/>
    <s v="Jackson Moose - WGBGLC"/>
    <s v="Wyoming Game and Fish Department"/>
    <m/>
    <x v="0"/>
    <d v="2028-12-31T00:00:00"/>
    <x v="1"/>
    <x v="1"/>
    <n v="40000"/>
    <s v="23-1916"/>
    <n v="40000"/>
    <s v="Closed"/>
    <d v="2024-07-08T16:44:53"/>
    <s v="Wyoming Coop Unit"/>
    <n v="1"/>
    <s v="Internal Change ONLY"/>
    <d v="2024-07-08T00:00:00"/>
    <s v="Kristi Hargis Stockdale"/>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package includes: application document (.pdf), budget (.xlsx), figures and maps (.docx), letter of support (.pdf).   Thank you!"/>
    <s v="No"/>
    <m/>
    <s v="300000007170004"/>
    <m/>
    <m/>
    <s v="770024b4-835d-4d0f-a90e-e89731098b08"/>
    <d v="2024-07-02T00:00:00"/>
    <m/>
    <m/>
    <m/>
    <s v="No"/>
    <m/>
    <d v="2028-12-31T00:00:00"/>
    <d v="2024-07-01T00:00:00"/>
    <m/>
    <m/>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40000"/>
    <s v="Life Sciences"/>
    <n v="15"/>
    <n v="5"/>
    <m/>
    <m/>
    <m/>
    <m/>
    <m/>
    <m/>
    <m/>
    <m/>
    <m/>
    <m/>
    <m/>
    <m/>
    <m/>
    <m/>
    <m/>
    <m/>
    <m/>
    <m/>
    <s v="No"/>
    <m/>
    <m/>
    <m/>
    <m/>
    <m/>
    <m/>
    <m/>
    <m/>
    <m/>
    <s v="No"/>
    <m/>
    <s v="No"/>
    <n v="40000"/>
    <n v="0"/>
    <m/>
    <m/>
    <s v="No"/>
    <m/>
    <m/>
    <s v="Vanessa Danielle Simoneau"/>
    <s v="US Citizen"/>
    <s v="W03592220"/>
    <s v="Not Hispanic or Latino"/>
    <s v="Female"/>
    <s v="No"/>
    <m/>
    <m/>
    <s v="No"/>
    <m/>
    <m/>
    <m/>
    <m/>
    <s v="Jackson Moose Calf Survival and Development of Migration Patterns 24-28"/>
    <m/>
    <s v="Non-Federal"/>
    <m/>
    <s v="No"/>
    <m/>
    <s v="Award Created"/>
    <s v="Lillian Kay Marks"/>
    <d v="2024-07-03T13:17:01"/>
    <m/>
    <s v="No"/>
    <s v="Approved"/>
    <d v="2022-02-25T00:00:00"/>
    <s v="2022025MK00538-01"/>
    <s v="Yes"/>
    <m/>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s v="[Annual Technical Report, Final Technical Report]"/>
    <m/>
    <m/>
    <s v="0.0"/>
    <s v="0.0"/>
    <s v="0.0"/>
    <s v="0.0"/>
    <s v="0.0"/>
    <s v="0.0"/>
    <s v="100"/>
    <s v="W04230795"/>
    <m/>
    <m/>
    <m/>
    <m/>
    <s v="Male"/>
    <s v="Wyoming Coop Unit"/>
    <s v="300000007170004"/>
    <s v="Matthew Kauffman"/>
    <s v="Principal Investigator"/>
    <s v="0.0"/>
    <s v="0.0"/>
    <s v="0.0"/>
    <s v="0.0"/>
    <s v="0.0"/>
    <s v="0.0"/>
    <s v="0.0"/>
    <s v="0.0"/>
    <s v="Admin Closed"/>
    <m/>
    <m/>
    <m/>
    <m/>
    <m/>
    <m/>
    <m/>
    <m/>
    <m/>
    <m/>
    <s v="005363"/>
    <m/>
    <s v="02-WGAFD"/>
    <s v="Wyoming State Governmental Entities"/>
    <m/>
    <s v="No"/>
    <m/>
    <m/>
    <m/>
    <m/>
    <m/>
    <m/>
    <m/>
    <m/>
    <m/>
    <m/>
    <m/>
    <m/>
    <m/>
    <m/>
    <m/>
    <m/>
    <m/>
    <m/>
    <m/>
    <m/>
    <m/>
    <m/>
    <m/>
    <m/>
    <m/>
    <m/>
    <m/>
    <m/>
    <m/>
    <m/>
    <m/>
    <m/>
    <m/>
    <m/>
    <m/>
    <m/>
    <m/>
    <m/>
    <m/>
    <m/>
    <m/>
    <m/>
    <m/>
    <m/>
    <m/>
    <m/>
    <m/>
    <m/>
    <m/>
    <m/>
    <s v="Jackson_Moose_Budget_2024.xlsx"/>
    <m/>
    <s v="No"/>
    <m/>
    <s v="No"/>
    <m/>
    <m/>
    <m/>
    <m/>
    <m/>
    <m/>
    <m/>
    <m/>
    <m/>
    <m/>
    <m/>
    <s v="40000"/>
    <m/>
    <m/>
    <m/>
    <m/>
    <m/>
    <m/>
    <m/>
    <m/>
    <m/>
    <m/>
    <m/>
    <m/>
    <m/>
    <m/>
    <m/>
    <m/>
    <m/>
    <m/>
    <m/>
    <m/>
    <m/>
    <m/>
    <m/>
    <m/>
    <m/>
    <m/>
    <m/>
  </r>
  <r>
    <d v="2024-07-01T00:00:00"/>
    <s v="23-0620-A0002"/>
    <s v="Jerod Andrew Merkle"/>
    <s v="An automated analytical system to synthesize environmental data from long-term remote sensors for use in animal migration ecology, 6/10/2020."/>
    <s v="Wyoming Game and Fish Department"/>
    <m/>
    <x v="0"/>
    <d v="2026-12-31T00:00:00"/>
    <x v="1"/>
    <x v="1"/>
    <n v="50436"/>
    <s v="23-0620"/>
    <n v="50436"/>
    <s v="Active"/>
    <d v="2024-03-26T15:53:32"/>
    <s v="Zoology &amp; Physiology"/>
    <n v="0"/>
    <s v="Original Award"/>
    <m/>
    <m/>
    <s v="Applied Research"/>
    <s v="false"/>
    <s v="false"/>
    <s v="false"/>
    <s v="false"/>
    <s v="false"/>
    <s v="false"/>
    <m/>
    <m/>
    <s v="We are waiting on a letter of support for this application. I will attach it as soon as it's ready. Ties into to the Coop/Merkle project 1004935 Documents to submit: Application, Budget, Maps, Letter of Support.   Per sponsor:  Please submit applications and attachments via email to: WGF-WGBGLCgrants@wyo.gov Subject Line: &quot;2024 - Name of Project - Organization Name&quot;"/>
    <s v="No"/>
    <s v="Thomas Abraham Lentner"/>
    <s v="300000007170004"/>
    <m/>
    <m/>
    <s v="7abaa8e0-1331-4750-bed2-d28397903010"/>
    <d v="2024-08-14T00:00:00"/>
    <m/>
    <m/>
    <m/>
    <s v="No"/>
    <m/>
    <d v="2026-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436"/>
    <s v="Life Sciences"/>
    <n v="15"/>
    <n v="5"/>
    <m/>
    <m/>
    <m/>
    <m/>
    <m/>
    <m/>
    <m/>
    <m/>
    <m/>
    <m/>
    <m/>
    <m/>
    <m/>
    <m/>
    <m/>
    <m/>
    <m/>
    <m/>
    <s v="No"/>
    <m/>
    <m/>
    <m/>
    <m/>
    <m/>
    <m/>
    <m/>
    <m/>
    <m/>
    <s v="No"/>
    <m/>
    <s v="No"/>
    <n v="50436"/>
    <n v="0"/>
    <m/>
    <m/>
    <s v="No"/>
    <m/>
    <m/>
    <s v="Laura A. Cole"/>
    <s v="US Citizen"/>
    <s v="W00934712"/>
    <s v="Not Hispanic or Latino"/>
    <s v="Female"/>
    <s v="No"/>
    <m/>
    <m/>
    <s v="No"/>
    <m/>
    <m/>
    <m/>
    <m/>
    <s v="Adding winter severity metrics and monitoring capabilities to DEVISE"/>
    <m/>
    <s v="Non-Federal"/>
    <m/>
    <s v="No"/>
    <m/>
    <s v="Award Created"/>
    <s v="Thomas Abraham Lentner"/>
    <d v="2024-03-26T15:53:31"/>
    <m/>
    <s v="No"/>
    <m/>
    <m/>
    <m/>
    <s v="Yes"/>
    <m/>
    <s v="No"/>
    <s v="Research"/>
    <m/>
    <s v="Reduced F&amp;A by Sponsor: Specify the rate % and base (MTDC, TDC, Other)"/>
    <n v="0"/>
    <s v="No"/>
    <m/>
    <m/>
    <m/>
    <m/>
    <m/>
    <s v="Grant"/>
    <s v="No"/>
    <m/>
    <m/>
    <m/>
    <s v="No"/>
    <s v="Cost Reimbursable"/>
    <m/>
    <m/>
    <m/>
    <m/>
    <s v="Other Life Sciences"/>
    <s v="No"/>
    <m/>
    <m/>
    <m/>
    <m/>
    <m/>
    <m/>
    <m/>
    <m/>
    <m/>
    <s v="Yes"/>
    <s v="Shuler, Lori"/>
    <m/>
    <m/>
    <s v="Agriculture, Life Sciences,  &amp; Natural Resources"/>
    <m/>
    <m/>
    <m/>
    <s v="On Campus"/>
    <s v="New"/>
    <m/>
    <m/>
    <s v="No"/>
    <m/>
    <m/>
    <s v="10 Years"/>
    <m/>
    <m/>
    <s v="0%"/>
    <s v="[Annual Technical Report, Final Technical Report]"/>
    <m/>
    <s v="US Citizen"/>
    <s v="0.0"/>
    <s v="0.0"/>
    <s v="0.0"/>
    <s v="0.0"/>
    <s v="0.0"/>
    <s v="0.0"/>
    <s v="100"/>
    <s v="W09125874"/>
    <m/>
    <m/>
    <m/>
    <m/>
    <s v="Male"/>
    <s v="Zoology &amp; Physiology"/>
    <s v="300000007170078"/>
    <s v="Jerod Andrew Merkle"/>
    <s v="Principal Investigator"/>
    <s v="0.0"/>
    <s v="0.0"/>
    <s v="0.0"/>
    <s v="0.0"/>
    <s v="0.0"/>
    <s v="0.0"/>
    <s v="0.0"/>
    <s v="0.0"/>
    <m/>
    <m/>
    <m/>
    <m/>
    <m/>
    <m/>
    <m/>
    <m/>
    <m/>
    <m/>
    <m/>
    <s v="005372"/>
    <m/>
    <s v="02-WGAFD"/>
    <s v="Wyoming State Governmental Entities"/>
    <m/>
    <s v="No"/>
    <m/>
    <m/>
    <m/>
    <m/>
    <m/>
    <m/>
    <m/>
    <m/>
    <m/>
    <m/>
    <m/>
    <m/>
    <m/>
    <m/>
    <m/>
    <m/>
    <m/>
    <m/>
    <m/>
    <m/>
    <m/>
    <m/>
    <m/>
    <m/>
    <m/>
    <m/>
    <m/>
    <m/>
    <m/>
    <m/>
    <m/>
    <m/>
    <m/>
    <m/>
    <m/>
    <m/>
    <m/>
    <m/>
    <m/>
    <m/>
    <m/>
    <m/>
    <m/>
    <m/>
    <m/>
    <m/>
    <m/>
    <m/>
    <m/>
    <m/>
    <s v="Budget_WGBGLC_DEVISE.xlsx"/>
    <m/>
    <s v="No"/>
    <m/>
    <s v="No"/>
    <m/>
    <m/>
    <m/>
    <m/>
    <m/>
    <m/>
    <m/>
    <m/>
    <m/>
    <m/>
    <m/>
    <s v="50436"/>
    <m/>
    <m/>
    <m/>
    <m/>
    <m/>
    <m/>
    <m/>
    <m/>
    <m/>
    <m/>
    <m/>
    <m/>
    <m/>
    <m/>
    <m/>
    <m/>
    <m/>
    <m/>
    <m/>
    <m/>
    <m/>
    <m/>
    <m/>
    <m/>
    <m/>
    <m/>
    <m/>
  </r>
  <r>
    <d v="2024-07-01T00:00:00"/>
    <s v="25-0029-A0001"/>
    <s v="Mark D. Andersen"/>
    <s v="WYNDD facilitation of MTNHP access to AWS"/>
    <s v="State of Montana"/>
    <m/>
    <x v="0"/>
    <d v="2025-06-30T00:00:00"/>
    <x v="8"/>
    <x v="3"/>
    <n v="5000"/>
    <s v="25-0029"/>
    <n v="5000"/>
    <s v="Active"/>
    <d v="2024-07-22T13:10:49"/>
    <s v="Wyo Natural Diversity Database"/>
    <n v="0"/>
    <s v="Original Award"/>
    <m/>
    <m/>
    <s v="Other Sponsored Activity"/>
    <m/>
    <m/>
    <m/>
    <m/>
    <m/>
    <m/>
    <m/>
    <m/>
    <s v="This project is for a small overall dollar amount ($5,000) which will be used entirely as payment to AWS for cloud server access.  It involves almost no personnel effort or burden on UW research infrastructure, and the sponsor has requested -0- indirect cost.  We are requesting -0- indirect cost to be applied as well."/>
    <s v="No"/>
    <s v="Thomas Abraham Lentner"/>
    <s v="300000007170140"/>
    <m/>
    <m/>
    <s v="7d24997f-fff0-4872-a12f-5d05a9806508"/>
    <m/>
    <m/>
    <m/>
    <m/>
    <s v="No"/>
    <m/>
    <d v="2025-06-30T00:00:00"/>
    <d v="2024-07-01T00:00:00"/>
    <m/>
    <s v="No"/>
    <s v="NONFED"/>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5000"/>
    <s v="Computer and Information Sciences"/>
    <n v="15"/>
    <n v="5"/>
    <m/>
    <m/>
    <m/>
    <m/>
    <m/>
    <m/>
    <m/>
    <m/>
    <m/>
    <m/>
    <m/>
    <m/>
    <m/>
    <m/>
    <m/>
    <m/>
    <m/>
    <m/>
    <s v="No"/>
    <m/>
    <s v="No"/>
    <m/>
    <m/>
    <m/>
    <m/>
    <m/>
    <m/>
    <m/>
    <s v="No"/>
    <m/>
    <s v="No"/>
    <n v="5000"/>
    <n v="0"/>
    <m/>
    <m/>
    <s v="No"/>
    <m/>
    <m/>
    <s v="Debora Lee Scarpelli"/>
    <s v="US Citizen"/>
    <s v="W00997642"/>
    <m/>
    <s v="Female"/>
    <s v="No"/>
    <m/>
    <m/>
    <s v="No"/>
    <m/>
    <m/>
    <m/>
    <m/>
    <s v="WYNDD facilitation of MTNHP access to AWS"/>
    <m/>
    <s v="Non-Federal"/>
    <m/>
    <s v="No"/>
    <m/>
    <s v="Award Created"/>
    <s v="Inna Willis"/>
    <d v="2024-07-22T13:10:48"/>
    <m/>
    <s v="No"/>
    <m/>
    <m/>
    <m/>
    <s v="No"/>
    <n v="1"/>
    <s v="No"/>
    <s v="Other Sponsored Activities"/>
    <m/>
    <s v="Reduced F&amp;A by Sponsor: Specify the rate % and base (MTDC, TDC, Other)"/>
    <n v="0"/>
    <s v="No"/>
    <m/>
    <m/>
    <m/>
    <m/>
    <m/>
    <s v="Contract"/>
    <s v="No"/>
    <m/>
    <m/>
    <m/>
    <s v="No"/>
    <s v="Cost Reimbursable"/>
    <m/>
    <m/>
    <m/>
    <m/>
    <m/>
    <s v="No"/>
    <m/>
    <m/>
    <m/>
    <m/>
    <m/>
    <s v="No"/>
    <s v="No"/>
    <m/>
    <m/>
    <s v="Yes"/>
    <s v="Dixon, Athena"/>
    <m/>
    <m/>
    <s v="Research &amp; Economic Development"/>
    <m/>
    <m/>
    <m/>
    <s v="On Campus"/>
    <s v="New"/>
    <m/>
    <m/>
    <s v="No"/>
    <m/>
    <m/>
    <s v="10 Years"/>
    <m/>
    <m/>
    <s v="0%"/>
    <s v="[Final Technical Report]"/>
    <m/>
    <s v="US Citizen"/>
    <m/>
    <m/>
    <m/>
    <m/>
    <m/>
    <m/>
    <s v="90"/>
    <s v="W02506513"/>
    <s v="Not Hispanic or Latino"/>
    <m/>
    <m/>
    <m/>
    <s v="Male"/>
    <s v="Wyo Natural Diversity Database"/>
    <s v="300000007170140"/>
    <s v="Mark D. Andersen"/>
    <s v="Principal Investigator"/>
    <m/>
    <m/>
    <m/>
    <m/>
    <m/>
    <m/>
    <s v="0.0"/>
    <s v="0.0"/>
    <m/>
    <m/>
    <m/>
    <m/>
    <m/>
    <m/>
    <m/>
    <m/>
    <m/>
    <m/>
    <m/>
    <m/>
    <m/>
    <s v="04-MONTANA"/>
    <s v="Other State and Local Governmental Entities"/>
    <s v="Montana State Library"/>
    <s v="No"/>
    <m/>
    <m/>
    <m/>
    <m/>
    <m/>
    <m/>
    <m/>
    <m/>
    <m/>
    <m/>
    <m/>
    <m/>
    <m/>
    <m/>
    <m/>
    <m/>
    <m/>
    <m/>
    <m/>
    <m/>
    <m/>
    <m/>
    <m/>
    <m/>
    <m/>
    <m/>
    <m/>
    <m/>
    <m/>
    <m/>
    <m/>
    <m/>
    <m/>
    <m/>
    <m/>
    <m/>
    <m/>
    <m/>
    <m/>
    <m/>
    <m/>
    <m/>
    <m/>
    <m/>
    <m/>
    <m/>
    <m/>
    <m/>
    <m/>
    <m/>
    <s v="BUDGET_JUST_WYNDD_facilitation.docx"/>
    <m/>
    <s v="No"/>
    <m/>
    <s v="No"/>
    <m/>
    <m/>
    <m/>
    <m/>
    <m/>
    <m/>
    <m/>
    <m/>
    <m/>
    <m/>
    <m/>
    <s v="5000"/>
    <m/>
    <m/>
    <m/>
    <m/>
    <m/>
    <m/>
    <m/>
    <m/>
    <m/>
    <m/>
    <m/>
    <m/>
    <m/>
    <s v="No"/>
    <m/>
    <m/>
    <m/>
    <m/>
    <m/>
    <m/>
    <m/>
    <m/>
    <m/>
    <m/>
    <m/>
    <m/>
    <m/>
  </r>
  <r>
    <d v="2024-07-01T00:00:00"/>
    <s v="23-1644-A0001"/>
    <s v="Danielle R Bruns"/>
    <s v="circadian rhythm in the heart"/>
    <s v="American Heart Association"/>
    <s v="American Heart Association"/>
    <x v="0"/>
    <d v="2027-06-30T00:00:00"/>
    <x v="16"/>
    <x v="8"/>
    <n v="299996"/>
    <s v="23-1644"/>
    <n v="299996"/>
    <s v="Active"/>
    <d v="2024-06-11T09:04:26"/>
    <s v="Kinesiology &amp; Health"/>
    <n v="0"/>
    <s v="Original Award"/>
    <m/>
    <m/>
    <s v="Basic Research"/>
    <s v="false"/>
    <s v="false"/>
    <s v="false"/>
    <s v="false"/>
    <s v="false"/>
    <s v="false"/>
    <s v="Unspent funds will need returned to Sponsor."/>
    <s v="Bruns Biosketch_bmal revised.pdf,BrunsDanielle_SinglePrint_1282573.pdf"/>
    <m/>
    <s v="No"/>
    <m/>
    <s v="300000007170461"/>
    <m/>
    <m/>
    <s v="7dcc0933-4e59-4a6e-9e61-396edafd9f5a"/>
    <d v="2024-06-12T00:00:00"/>
    <m/>
    <m/>
    <m/>
    <s v="No"/>
    <m/>
    <d v="2027-06-30T00:00:00"/>
    <d v="2024-07-01T00:00:00"/>
    <m/>
    <s v="No"/>
    <s v="NONFED"/>
    <s v="No"/>
    <m/>
    <m/>
    <m/>
    <m/>
    <m/>
    <m/>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m/>
    <m/>
    <m/>
    <m/>
    <m/>
    <m/>
    <m/>
    <m/>
    <m/>
    <m/>
    <m/>
    <m/>
    <m/>
    <m/>
    <m/>
    <m/>
    <n v="272727"/>
    <s v="Life Sciences"/>
    <n v="15"/>
    <n v="5"/>
    <m/>
    <m/>
    <m/>
    <m/>
    <m/>
    <m/>
    <m/>
    <m/>
    <m/>
    <m/>
    <m/>
    <m/>
    <m/>
    <m/>
    <m/>
    <m/>
    <m/>
    <m/>
    <s v="No"/>
    <m/>
    <m/>
    <m/>
    <m/>
    <m/>
    <m/>
    <m/>
    <m/>
    <m/>
    <s v="No"/>
    <m/>
    <s v="No"/>
    <n v="272727"/>
    <n v="27270"/>
    <m/>
    <m/>
    <s v="No"/>
    <m/>
    <m/>
    <s v="Leslie Darnall Montoya"/>
    <s v="US Citizen"/>
    <s v="W00306266"/>
    <s v="Not Hispanic or Latino"/>
    <s v="Female"/>
    <s v="No"/>
    <m/>
    <m/>
    <s v="No"/>
    <m/>
    <m/>
    <m/>
    <m/>
    <s v="Mechanisms of circadian control by the cardiac molecular clock"/>
    <m/>
    <s v="Non-Federal"/>
    <m/>
    <s v="No"/>
    <m/>
    <s v="Award Created"/>
    <s v="Farrell Jean Rapp"/>
    <d v="2024-06-11T09:04:25"/>
    <m/>
    <s v="No"/>
    <s v="Approved"/>
    <d v="2022-12-04T00:00:00"/>
    <s v="20221214DB00578-01"/>
    <s v="No"/>
    <m/>
    <s v="No"/>
    <s v="Research"/>
    <m/>
    <s v="Reduced F&amp;A by Sponsor: Specify the rate % and base (MTDC, TDC, Other)"/>
    <n v="27270"/>
    <s v="No"/>
    <m/>
    <m/>
    <m/>
    <m/>
    <m/>
    <s v="Grant"/>
    <s v="No"/>
    <m/>
    <m/>
    <m/>
    <s v="No"/>
    <s v="Other"/>
    <s v="Payment Schedule. See Award Letter."/>
    <m/>
    <m/>
    <m/>
    <s v="Biological and Biomedical Sciences"/>
    <s v="Yes"/>
    <m/>
    <m/>
    <m/>
    <m/>
    <m/>
    <m/>
    <m/>
    <m/>
    <m/>
    <s v="Yes"/>
    <s v="Fulton, Samantha"/>
    <m/>
    <m/>
    <s v="Health Sciences"/>
    <m/>
    <s v="07-AHA"/>
    <m/>
    <s v="On Campus"/>
    <s v="Resubmission"/>
    <m/>
    <m/>
    <s v="No"/>
    <m/>
    <m/>
    <s v="10 Years"/>
    <m/>
    <m/>
    <s v="10%"/>
    <s v="[Annual Technical Report, Final Technical Report, Invention Report]"/>
    <m/>
    <s v="US Citizen"/>
    <s v="0.0"/>
    <s v="0.0"/>
    <s v="0.0"/>
    <s v="0.0"/>
    <s v="0.0"/>
    <s v="0.0"/>
    <s v="100"/>
    <s v="W09862358"/>
    <m/>
    <m/>
    <m/>
    <m/>
    <s v="Female"/>
    <s v="Kinesiology &amp; Health"/>
    <s v="300000007170461"/>
    <s v="Danielle R Bruns"/>
    <s v="Principal Investigator"/>
    <s v="0.0"/>
    <s v="0.0"/>
    <s v="0.0"/>
    <s v="0.0"/>
    <s v="0.0"/>
    <s v="0.0"/>
    <s v="0.0"/>
    <s v="0.0"/>
    <m/>
    <s v="Other"/>
    <s v="Publicity - Needs AHA approval"/>
    <m/>
    <m/>
    <m/>
    <m/>
    <m/>
    <m/>
    <m/>
    <m/>
    <s v="24TPA1282573"/>
    <m/>
    <s v="07-AHA"/>
    <s v="Non-Profit Organizations"/>
    <m/>
    <s v="No"/>
    <m/>
    <m/>
    <m/>
    <m/>
    <m/>
    <m/>
    <m/>
    <m/>
    <m/>
    <m/>
    <m/>
    <m/>
    <m/>
    <m/>
    <m/>
    <m/>
    <m/>
    <m/>
    <m/>
    <m/>
    <m/>
    <m/>
    <m/>
    <m/>
    <m/>
    <m/>
    <m/>
    <m/>
    <m/>
    <m/>
    <m/>
    <m/>
    <m/>
    <m/>
    <m/>
    <m/>
    <m/>
    <m/>
    <m/>
    <m/>
    <m/>
    <m/>
    <m/>
    <m/>
    <m/>
    <m/>
    <m/>
    <m/>
    <m/>
    <m/>
    <s v="AHA Transformational Budget resub.xlsx,BMAL TPA budget justification.docx"/>
    <m/>
    <s v="No"/>
    <m/>
    <s v="No"/>
    <m/>
    <m/>
    <m/>
    <m/>
    <m/>
    <m/>
    <m/>
    <m/>
    <m/>
    <m/>
    <m/>
    <s v="299996"/>
    <m/>
    <m/>
    <m/>
    <m/>
    <m/>
    <m/>
    <m/>
    <m/>
    <m/>
    <m/>
    <m/>
    <m/>
    <m/>
    <m/>
    <m/>
    <m/>
    <m/>
    <m/>
    <m/>
    <m/>
    <m/>
    <m/>
    <m/>
    <m/>
    <m/>
    <m/>
    <m/>
  </r>
  <r>
    <d v="2024-07-01T00:00:00"/>
    <s v="24-0471-A0002"/>
    <s v="Ryan Webb"/>
    <s v="The role forest structure plays in regulating water availability and implications for natural resources and ecosystem function"/>
    <s v="University of New Mexico"/>
    <s v="U.S. Geological Survey/Department of the Interior"/>
    <x v="0"/>
    <d v="2025-02-28T00:00:00"/>
    <x v="17"/>
    <x v="9"/>
    <n v="16374"/>
    <s v="24-0471"/>
    <n v="16374"/>
    <s v="Active"/>
    <d v="2024-09-30T11:45:38"/>
    <s v="Civil &amp; Architectural Engineering &amp; Construction Management"/>
    <n v="0"/>
    <s v="Original Award"/>
    <m/>
    <m/>
    <s v="Basic Research"/>
    <m/>
    <m/>
    <m/>
    <m/>
    <m/>
    <m/>
    <m/>
    <m/>
    <s v="Legacy Data, Greensheet added to RW proposal."/>
    <s v="No"/>
    <m/>
    <s v="300000007169989"/>
    <m/>
    <m/>
    <s v="8752c8f8-7de7-4fb7-b555-adf741626121"/>
    <d v="2024-09-26T00:00:00"/>
    <m/>
    <m/>
    <m/>
    <s v="No"/>
    <m/>
    <d v="2025-02-28T00:00:00"/>
    <d v="2024-07-01T00:00:00"/>
    <m/>
    <s v="No"/>
    <n v="15.82"/>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1331"/>
    <s v="Engineering"/>
    <n v="15"/>
    <n v="5"/>
    <m/>
    <m/>
    <m/>
    <m/>
    <m/>
    <m/>
    <m/>
    <m/>
    <m/>
    <m/>
    <m/>
    <m/>
    <m/>
    <m/>
    <m/>
    <m/>
    <m/>
    <m/>
    <s v="No"/>
    <s v="Civil Engineering"/>
    <m/>
    <m/>
    <m/>
    <m/>
    <m/>
    <m/>
    <m/>
    <m/>
    <s v="No"/>
    <m/>
    <s v="No"/>
    <n v="11331"/>
    <n v="5043"/>
    <m/>
    <s v="G23AC00127-02"/>
    <s v="No"/>
    <m/>
    <m/>
    <s v="Cindy E. Wood"/>
    <s v="US Citizen"/>
    <s v="W00822481"/>
    <s v="Not Hispanic or Latino"/>
    <s v="Female"/>
    <s v="No"/>
    <m/>
    <m/>
    <s v="No"/>
    <m/>
    <m/>
    <m/>
    <m/>
    <s v="The role forest structure plays in regulating water availability and implications for natural resources and ecosystem function year 2"/>
    <m/>
    <s v="Federal Passthrough"/>
    <m/>
    <s v="No"/>
    <m/>
    <s v="Award Created"/>
    <s v="Kristi Hargis Stockdale"/>
    <d v="2024-09-30T11:45:38"/>
    <m/>
    <s v="No"/>
    <m/>
    <m/>
    <m/>
    <s v="No"/>
    <n v="1"/>
    <s v="Yes"/>
    <s v="Research"/>
    <m/>
    <s v="44.5% MTDC"/>
    <n v="5043"/>
    <s v="No"/>
    <m/>
    <m/>
    <m/>
    <m/>
    <m/>
    <s v="Grant"/>
    <s v="No"/>
    <m/>
    <m/>
    <m/>
    <s v="No"/>
    <s v="Cost Reimbursable"/>
    <m/>
    <m/>
    <m/>
    <m/>
    <m/>
    <s v="No"/>
    <m/>
    <m/>
    <m/>
    <m/>
    <m/>
    <m/>
    <m/>
    <s v="1"/>
    <m/>
    <s v="Yes"/>
    <s v="Gull, Colby, Isaac"/>
    <m/>
    <m/>
    <s v="Engineering &amp; Physical Sciences"/>
    <m/>
    <s v="01-USGS"/>
    <m/>
    <s v="On Campus"/>
    <s v="New"/>
    <m/>
    <m/>
    <s v="No"/>
    <m/>
    <m/>
    <s v="3 Years"/>
    <m/>
    <m/>
    <m/>
    <s v="Final Technical Report"/>
    <m/>
    <s v="US Citizen"/>
    <s v="0.0"/>
    <s v="0.0"/>
    <s v="0.0"/>
    <s v="0.0"/>
    <s v="0.0"/>
    <s v="0.0"/>
    <s v="100"/>
    <s v="W10182979"/>
    <s v="Not Hispanic or Latino"/>
    <m/>
    <m/>
    <m/>
    <s v="Male"/>
    <s v="Civil &amp; Architectural Engineering &amp; Construction Management"/>
    <s v="300000007169989"/>
    <s v="Ryan Webb"/>
    <s v="Principal Investigator"/>
    <s v="0.0"/>
    <s v="0.0"/>
    <s v="0.0"/>
    <s v="0.0"/>
    <s v="0.0"/>
    <s v="0.0"/>
    <s v="0.0"/>
    <s v="0.0"/>
    <m/>
    <m/>
    <m/>
    <m/>
    <m/>
    <m/>
    <m/>
    <m/>
    <m/>
    <m/>
    <m/>
    <s v="0480XR-87A2"/>
    <m/>
    <s v="06-UNM"/>
    <s v="Institutions of Higher Education"/>
    <m/>
    <s v="No"/>
    <m/>
    <m/>
    <m/>
    <m/>
    <m/>
    <m/>
    <m/>
    <m/>
    <m/>
    <m/>
    <m/>
    <m/>
    <m/>
    <m/>
    <m/>
    <m/>
    <m/>
    <m/>
    <m/>
    <m/>
    <m/>
    <m/>
    <m/>
    <m/>
    <m/>
    <m/>
    <m/>
    <m/>
    <m/>
    <m/>
    <m/>
    <m/>
    <m/>
    <m/>
    <m/>
    <m/>
    <m/>
    <m/>
    <m/>
    <m/>
    <m/>
    <m/>
    <m/>
    <m/>
    <m/>
    <m/>
    <m/>
    <m/>
    <m/>
    <m/>
    <s v="CASC_Budget.pdf,UW_subaward_budget_justification.docx"/>
    <m/>
    <s v="No"/>
    <m/>
    <s v="No"/>
    <m/>
    <m/>
    <m/>
    <m/>
    <m/>
    <m/>
    <m/>
    <m/>
    <m/>
    <m/>
    <m/>
    <s v="42988"/>
    <m/>
    <m/>
    <m/>
    <m/>
    <m/>
    <m/>
    <m/>
    <m/>
    <m/>
    <m/>
    <m/>
    <m/>
    <m/>
    <m/>
    <m/>
    <m/>
    <m/>
    <m/>
    <m/>
    <m/>
    <m/>
    <m/>
    <m/>
    <m/>
    <m/>
    <m/>
    <m/>
  </r>
  <r>
    <d v="2024-07-01T00:00:00"/>
    <s v="24-0960-A0001"/>
    <s v="Emily A. Grant"/>
    <s v="WY MMIP Ongoing Research Support 24-26"/>
    <s v="Wyoming Division of Victim Services"/>
    <s v="Wyoming Division of Victim Services"/>
    <x v="0"/>
    <d v="2026-06-30T00:00:00"/>
    <x v="18"/>
    <x v="3"/>
    <n v="62000"/>
    <s v="24-0960"/>
    <n v="62000"/>
    <s v="Active"/>
    <d v="2024-07-03T15:54:46"/>
    <s v="Wyoming Survey &amp; Analysis Center"/>
    <n v="0"/>
    <s v="Original Award"/>
    <m/>
    <m/>
    <s v="Applied Research"/>
    <s v="false"/>
    <s v="false"/>
    <s v="false"/>
    <s v="false"/>
    <s v="false"/>
    <s v="false"/>
    <m/>
    <s v="2024-2026 WYSAC MMIP Proposal.docx"/>
    <s v="This is an ongoing relationship, there is no rfp, we just write what it would cost to continue doing the things we do for them."/>
    <s v="No"/>
    <m/>
    <s v="300000007170088"/>
    <m/>
    <m/>
    <s v="8e7d1eed-7137-4b88-8cba-979198238eb7"/>
    <m/>
    <m/>
    <m/>
    <m/>
    <s v="No"/>
    <m/>
    <d v="2026-06-30T00:00:00"/>
    <d v="2024-07-01T00:00:00"/>
    <m/>
    <s v="No"/>
    <s v="NONFED"/>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51667"/>
    <s v="Social Sciences"/>
    <n v="50"/>
    <n v="5"/>
    <m/>
    <m/>
    <m/>
    <m/>
    <m/>
    <m/>
    <m/>
    <m/>
    <m/>
    <m/>
    <m/>
    <m/>
    <m/>
    <m/>
    <m/>
    <m/>
    <m/>
    <m/>
    <s v="No"/>
    <m/>
    <m/>
    <m/>
    <m/>
    <m/>
    <m/>
    <m/>
    <m/>
    <m/>
    <s v="No"/>
    <m/>
    <s v="No"/>
    <n v="51667"/>
    <n v="10333"/>
    <m/>
    <m/>
    <s v="No"/>
    <m/>
    <m/>
    <s v="Thao Pham McVay"/>
    <s v="US Citizen"/>
    <s v="W05258353"/>
    <s v="Not Hispanic or Latino"/>
    <s v="Female"/>
    <s v="No"/>
    <m/>
    <m/>
    <s v="No"/>
    <m/>
    <m/>
    <m/>
    <m/>
    <s v="Wyoming Missing  &amp; Murdered Indigenous Persons Task Force | Ongoing Research Support 24-26"/>
    <m/>
    <s v="Non-Federal"/>
    <m/>
    <s v="No"/>
    <m/>
    <s v="Award Created"/>
    <s v="Farrell Jean Rapp"/>
    <d v="2024-07-03T15:54:45"/>
    <m/>
    <s v="No"/>
    <m/>
    <m/>
    <m/>
    <s v="No"/>
    <m/>
    <s v="No"/>
    <s v="Other Sponsored Activities"/>
    <s v="20% TDC"/>
    <m/>
    <n v="10333"/>
    <s v="No"/>
    <m/>
    <m/>
    <m/>
    <m/>
    <m/>
    <s v="Contract"/>
    <s v="No"/>
    <m/>
    <m/>
    <m/>
    <s v="No"/>
    <s v="Cost Reimbursable"/>
    <m/>
    <m/>
    <m/>
    <m/>
    <m/>
    <s v="No"/>
    <m/>
    <m/>
    <m/>
    <m/>
    <m/>
    <m/>
    <m/>
    <m/>
    <m/>
    <s v="Yes"/>
    <s v="Dixon, Athena"/>
    <m/>
    <m/>
    <s v="Research &amp; Economic Development"/>
    <m/>
    <s v="02-WDVS"/>
    <m/>
    <s v="Off Campus"/>
    <s v="New"/>
    <m/>
    <m/>
    <s v="No"/>
    <m/>
    <m/>
    <s v="10 Years"/>
    <m/>
    <m/>
    <m/>
    <m/>
    <m/>
    <s v="US Citizen"/>
    <s v="0.0"/>
    <s v="0.0"/>
    <s v="0.0"/>
    <s v="0.0"/>
    <s v="0.0"/>
    <s v="0.0"/>
    <s v="100"/>
    <s v="W07054987"/>
    <s v="Not Hispanic or Latino"/>
    <m/>
    <m/>
    <m/>
    <s v="Female"/>
    <s v="Wyoming Survey &amp; Analysis Center"/>
    <s v="300000007170088"/>
    <s v="Emily A. Grant"/>
    <s v="Principal Investigator"/>
    <s v="0.0"/>
    <s v="0.0"/>
    <s v="100.0"/>
    <s v="12.0"/>
    <s v="0.0"/>
    <s v="0.0"/>
    <s v="100.0"/>
    <s v="12.0"/>
    <m/>
    <m/>
    <m/>
    <m/>
    <m/>
    <m/>
    <m/>
    <m/>
    <m/>
    <m/>
    <s v="Other Social Sciences"/>
    <s v="NONE"/>
    <m/>
    <s v="02-WDVS"/>
    <s v="Wyoming State Governmental Entities"/>
    <m/>
    <s v="No"/>
    <m/>
    <m/>
    <m/>
    <m/>
    <m/>
    <m/>
    <m/>
    <m/>
    <m/>
    <m/>
    <m/>
    <m/>
    <m/>
    <m/>
    <m/>
    <m/>
    <m/>
    <m/>
    <m/>
    <m/>
    <m/>
    <m/>
    <m/>
    <m/>
    <m/>
    <m/>
    <m/>
    <m/>
    <m/>
    <m/>
    <m/>
    <m/>
    <m/>
    <m/>
    <m/>
    <m/>
    <m/>
    <m/>
    <m/>
    <m/>
    <m/>
    <m/>
    <m/>
    <m/>
    <m/>
    <m/>
    <m/>
    <m/>
    <m/>
    <m/>
    <s v="WY MMIP 2024-2026 Budget template.xlsx"/>
    <m/>
    <s v="No"/>
    <m/>
    <s v="No"/>
    <m/>
    <m/>
    <m/>
    <m/>
    <m/>
    <m/>
    <m/>
    <m/>
    <m/>
    <m/>
    <m/>
    <s v="62000"/>
    <m/>
    <m/>
    <m/>
    <m/>
    <m/>
    <m/>
    <m/>
    <m/>
    <m/>
    <m/>
    <m/>
    <m/>
    <m/>
    <m/>
    <m/>
    <m/>
    <m/>
    <m/>
    <m/>
    <m/>
    <m/>
    <m/>
    <m/>
    <m/>
    <m/>
    <m/>
    <m/>
  </r>
  <r>
    <d v="2024-07-01T00:00:00"/>
    <s v="24-1080-A0001"/>
    <s v="Dana Kristen Dittoe"/>
    <s v="Pre-Harvest Heat Stress: Disruption Of Microbial Ecology And Subsequent Shelf-Life Of Raw Poultry Products"/>
    <s v="National Institute of Food and Agriculture/Department of Agriculture"/>
    <s v="National Institute of Food and Agriculture/Department of Agriculture"/>
    <x v="0"/>
    <d v="2026-06-30T00:00:00"/>
    <x v="10"/>
    <x v="1"/>
    <n v="300000"/>
    <s v="24-1080"/>
    <n v="300000"/>
    <s v="Closed"/>
    <d v="2024-06-11T09:57:02"/>
    <s v="Animal Science"/>
    <n v="0"/>
    <s v="Original Award"/>
    <m/>
    <m/>
    <s v="Basic Research"/>
    <s v="false"/>
    <s v="false"/>
    <s v="false"/>
    <s v="false"/>
    <s v="false"/>
    <s v="false"/>
    <m/>
    <m/>
    <m/>
    <s v="No"/>
    <m/>
    <s v="300000007169996"/>
    <m/>
    <m/>
    <s v="924a29f3-dc8b-433d-8742-1869562e0478"/>
    <m/>
    <m/>
    <m/>
    <m/>
    <m/>
    <m/>
    <d v="2026-06-30T00:00:00"/>
    <d v="2024-07-01T00:00:00"/>
    <m/>
    <s v="No"/>
    <n v="10.31"/>
    <m/>
    <m/>
    <m/>
    <m/>
    <m/>
    <m/>
    <m/>
    <s v="Agriculture, Life Sciences,  &amp; Natural Resources"/>
    <m/>
    <m/>
    <m/>
    <m/>
    <m/>
    <m/>
    <m/>
    <m/>
    <m/>
    <s v="No"/>
    <m/>
    <m/>
    <m/>
    <m/>
    <s v="Hallie Shane Sherard"/>
    <m/>
    <m/>
    <m/>
    <m/>
    <m/>
    <m/>
    <m/>
    <m/>
    <m/>
    <m/>
    <m/>
    <m/>
    <m/>
    <m/>
    <m/>
    <m/>
    <m/>
    <m/>
    <m/>
    <m/>
    <m/>
    <m/>
    <m/>
    <m/>
    <m/>
    <m/>
    <m/>
    <m/>
    <m/>
    <m/>
    <m/>
    <m/>
    <m/>
    <m/>
    <m/>
    <m/>
    <m/>
    <m/>
    <m/>
    <m/>
    <m/>
    <s v="No"/>
    <m/>
    <m/>
    <m/>
    <m/>
    <m/>
    <m/>
    <m/>
    <m/>
    <m/>
    <m/>
    <m/>
    <m/>
    <m/>
    <m/>
    <m/>
    <m/>
    <m/>
    <m/>
    <m/>
    <m/>
    <m/>
    <m/>
    <m/>
    <m/>
    <m/>
    <m/>
    <m/>
    <m/>
    <m/>
    <m/>
    <m/>
    <m/>
    <m/>
    <m/>
    <m/>
    <m/>
    <m/>
    <m/>
    <m/>
    <m/>
    <m/>
    <m/>
    <m/>
    <m/>
    <m/>
    <m/>
    <m/>
    <m/>
    <m/>
    <m/>
    <s v="Animal Science"/>
    <s v="300000007169996"/>
    <m/>
    <m/>
    <m/>
    <m/>
    <m/>
    <m/>
    <m/>
    <m/>
    <m/>
    <m/>
    <m/>
    <m/>
    <m/>
    <m/>
    <m/>
    <m/>
    <m/>
    <m/>
    <n v="243552"/>
    <s v="Other Sciences"/>
    <n v="15"/>
    <n v="5"/>
    <m/>
    <m/>
    <m/>
    <m/>
    <m/>
    <m/>
    <m/>
    <m/>
    <m/>
    <m/>
    <m/>
    <m/>
    <m/>
    <m/>
    <m/>
    <m/>
    <m/>
    <m/>
    <s v="No"/>
    <m/>
    <m/>
    <m/>
    <m/>
    <m/>
    <m/>
    <m/>
    <m/>
    <m/>
    <s v="No"/>
    <m/>
    <s v="No"/>
    <n v="243552"/>
    <n v="56448"/>
    <m/>
    <s v="20246701642386"/>
    <s v="No"/>
    <m/>
    <m/>
    <s v="Amy Newman"/>
    <s v="US Citizen"/>
    <s v="W09776930"/>
    <s v="Not Hispanic or Latino"/>
    <s v="Female"/>
    <s v="No"/>
    <m/>
    <m/>
    <s v="No"/>
    <m/>
    <m/>
    <m/>
    <m/>
    <s v="Pre-Harvest Heat Stress: Disruption of Microbial Ecology and Subsequent Shelf-Life of Raw Poultry Products"/>
    <m/>
    <s v="Federal Direct"/>
    <m/>
    <m/>
    <m/>
    <s v="Award Created"/>
    <s v="Hallie Shane Sherard"/>
    <d v="2024-06-11T09:57:01"/>
    <m/>
    <s v="No"/>
    <m/>
    <m/>
    <m/>
    <s v="Yes"/>
    <m/>
    <s v="No"/>
    <s v="Research"/>
    <m/>
    <m/>
    <n v="56448"/>
    <m/>
    <m/>
    <m/>
    <m/>
    <m/>
    <m/>
    <s v="Grant"/>
    <s v="No"/>
    <m/>
    <m/>
    <m/>
    <s v="No"/>
    <s v="Cost Reimbursable"/>
    <s v="Department of Treasury Automated Standard Application for Payments"/>
    <m/>
    <m/>
    <m/>
    <m/>
    <m/>
    <m/>
    <m/>
    <m/>
    <m/>
    <m/>
    <m/>
    <m/>
    <m/>
    <m/>
    <m/>
    <m/>
    <m/>
    <m/>
    <s v="[Agriculture, Life Sciences,  &amp; Natural Resources]"/>
    <m/>
    <s v="01-USDANIFA"/>
    <m/>
    <s v="[On Campus]"/>
    <s v="New"/>
    <m/>
    <m/>
    <m/>
    <m/>
    <m/>
    <m/>
    <m/>
    <m/>
    <m/>
    <m/>
    <m/>
    <m/>
    <m/>
    <m/>
    <m/>
    <m/>
    <m/>
    <m/>
    <s v="100"/>
    <s v="W10346653"/>
    <s v="Not Hispanic or Latino"/>
    <m/>
    <m/>
    <m/>
    <s v="Female"/>
    <s v="Animal Science"/>
    <s v="300000007169996"/>
    <s v="Dana Kristen Dittoe"/>
    <s v="Principal Investigator"/>
    <m/>
    <m/>
    <m/>
    <m/>
    <m/>
    <m/>
    <s v="0.0"/>
    <s v="0.0"/>
    <s v="Admin Closed"/>
    <m/>
    <m/>
    <m/>
    <m/>
    <m/>
    <m/>
    <m/>
    <m/>
    <m/>
    <m/>
    <s v="2024-67016-42386"/>
    <m/>
    <s v="01-USDANIFA"/>
    <s v="U.S. Federal Government"/>
    <m/>
    <s v="No"/>
    <m/>
    <m/>
    <m/>
    <m/>
    <m/>
    <m/>
    <m/>
    <m/>
    <m/>
    <m/>
    <m/>
    <m/>
    <m/>
    <m/>
    <m/>
    <m/>
    <m/>
    <m/>
    <m/>
    <m/>
    <m/>
    <m/>
    <m/>
    <m/>
    <m/>
    <m/>
    <m/>
    <m/>
    <m/>
    <m/>
    <m/>
    <m/>
    <m/>
    <m/>
    <m/>
    <m/>
    <m/>
    <m/>
    <m/>
    <m/>
    <m/>
    <m/>
    <m/>
    <m/>
    <m/>
    <m/>
    <m/>
    <m/>
    <m/>
    <m/>
    <s v="2023-07737_BUDGET_V0.pdf"/>
    <m/>
    <s v="No"/>
    <m/>
    <s v="No"/>
    <m/>
    <m/>
    <m/>
    <m/>
    <m/>
    <m/>
    <m/>
    <m/>
    <m/>
    <m/>
    <m/>
    <s v="300000"/>
    <m/>
    <m/>
    <m/>
    <m/>
    <m/>
    <m/>
    <m/>
    <m/>
    <m/>
    <m/>
    <m/>
    <m/>
    <m/>
    <m/>
    <m/>
    <m/>
    <m/>
    <m/>
    <m/>
    <m/>
    <m/>
    <m/>
    <m/>
    <m/>
    <m/>
    <m/>
    <m/>
  </r>
  <r>
    <d v="2024-07-01T00:00:00"/>
    <s v="23-1252-A0002-0"/>
    <s v="Berit Bangoura"/>
    <s v="Animal rabies surveillance in the State of Wyoming"/>
    <s v="Wyoming Department of Agriculture"/>
    <m/>
    <x v="0"/>
    <d v="2026-06-30T00:00:00"/>
    <x v="15"/>
    <x v="1"/>
    <n v="20000"/>
    <s v="23-1252"/>
    <n v="20000"/>
    <s v="Active"/>
    <d v="2024-06-12T09:35:55"/>
    <s v="Veterinary Science"/>
    <n v="0"/>
    <s v="Original Award"/>
    <m/>
    <m/>
    <s v="Other Sponsored Activity"/>
    <s v="false"/>
    <s v="false"/>
    <s v="false"/>
    <s v="false"/>
    <s v="false"/>
    <s v="false"/>
    <m/>
    <m/>
    <s v="This is a specific award from that State for the express purpose of providing rabies testing on animal samples. The State recognizes that this testing is important, and can provide life-saving information to the public health providers."/>
    <s v="No"/>
    <m/>
    <s v="300000226683203"/>
    <m/>
    <m/>
    <s v="9a7e9c48-2159-4f7f-9951-477883e381aa"/>
    <d v="2024-06-27T00:00:00"/>
    <m/>
    <m/>
    <s v="na"/>
    <s v="No"/>
    <s v="Approved"/>
    <d v="2026-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20000"/>
    <s v="Other Sciences"/>
    <n v="15"/>
    <n v="5"/>
    <m/>
    <m/>
    <m/>
    <m/>
    <m/>
    <m/>
    <m/>
    <m/>
    <m/>
    <m/>
    <m/>
    <m/>
    <m/>
    <m/>
    <m/>
    <m/>
    <m/>
    <m/>
    <s v="No"/>
    <m/>
    <m/>
    <m/>
    <m/>
    <m/>
    <m/>
    <m/>
    <m/>
    <m/>
    <s v="No"/>
    <m/>
    <s v="No"/>
    <n v="20000"/>
    <n v="0"/>
    <m/>
    <m/>
    <s v="No"/>
    <m/>
    <m/>
    <s v="Corie M. Owen"/>
    <m/>
    <s v="W03427391"/>
    <s v="Not Hispanic or Latino"/>
    <s v="Female"/>
    <s v="No"/>
    <m/>
    <m/>
    <s v="No"/>
    <m/>
    <m/>
    <m/>
    <m/>
    <s v="Rabies Surveillance and Sampling Across the State of Wyoming 2024 - 2026"/>
    <m/>
    <s v="Non-Federal"/>
    <m/>
    <s v="Yes"/>
    <s v="As a diagnostic laboratory, the Wyoming State Veterianry Laboratory is allowed to test diagnostic samples for infectious agents including rabies, which is the focus of this agreement."/>
    <m/>
    <m/>
    <m/>
    <m/>
    <s v="No"/>
    <m/>
    <m/>
    <m/>
    <s v="Yes"/>
    <m/>
    <s v="No"/>
    <s v="Other Sponsored Activities"/>
    <m/>
    <s v="Reduced F&amp;A by Sponsor: Specify the rate % and base (MTDC, TDC, Other)"/>
    <n v="0"/>
    <s v="No"/>
    <m/>
    <s v="Pending"/>
    <m/>
    <m/>
    <m/>
    <s v="Grant"/>
    <s v="No"/>
    <m/>
    <m/>
    <m/>
    <s v="No"/>
    <s v="Cost Reimbursable"/>
    <m/>
    <m/>
    <m/>
    <m/>
    <m/>
    <s v="No"/>
    <m/>
    <m/>
    <m/>
    <m/>
    <m/>
    <m/>
    <m/>
    <m/>
    <m/>
    <s v="Yes"/>
    <s v="Gull, Colby"/>
    <m/>
    <m/>
    <s v="Agriculture, Life Sciences,  &amp; Natural Resources"/>
    <m/>
    <m/>
    <m/>
    <s v="On Campus"/>
    <s v="Non-Competing Continuation"/>
    <m/>
    <m/>
    <s v="No"/>
    <m/>
    <m/>
    <s v="10 Years"/>
    <m/>
    <m/>
    <s v="0%"/>
    <m/>
    <m/>
    <s v="Permanent Resident"/>
    <m/>
    <m/>
    <m/>
    <m/>
    <m/>
    <m/>
    <s v="90"/>
    <s v="W09713223"/>
    <s v="Not Hispanic or Latino"/>
    <m/>
    <m/>
    <m/>
    <s v="Female"/>
    <s v="Veterinary Science"/>
    <s v="300000007170501"/>
    <s v="Berit Bangoura"/>
    <s v="Principal Investigator"/>
    <m/>
    <m/>
    <m/>
    <m/>
    <m/>
    <m/>
    <s v="0.0"/>
    <s v="0.0"/>
    <m/>
    <m/>
    <m/>
    <m/>
    <m/>
    <m/>
    <m/>
    <m/>
    <m/>
    <m/>
    <m/>
    <m/>
    <m/>
    <s v="02-WYAG"/>
    <s v="Wyoming State Governmental Entities"/>
    <m/>
    <s v="No"/>
    <m/>
    <m/>
    <m/>
    <m/>
    <m/>
    <m/>
    <m/>
    <m/>
    <m/>
    <m/>
    <m/>
    <m/>
    <m/>
    <m/>
    <m/>
    <m/>
    <m/>
    <m/>
    <m/>
    <m/>
    <m/>
    <m/>
    <m/>
    <m/>
    <m/>
    <m/>
    <m/>
    <m/>
    <m/>
    <m/>
    <m/>
    <m/>
    <m/>
    <m/>
    <m/>
    <m/>
    <m/>
    <m/>
    <m/>
    <m/>
    <m/>
    <m/>
    <m/>
    <m/>
    <m/>
    <m/>
    <m/>
    <m/>
    <m/>
    <m/>
    <s v="Budget_WyoCloud.xlsx"/>
    <m/>
    <s v="No"/>
    <m/>
    <s v="No"/>
    <m/>
    <m/>
    <m/>
    <m/>
    <m/>
    <m/>
    <m/>
    <m/>
    <m/>
    <m/>
    <m/>
    <s v="20000"/>
    <m/>
    <m/>
    <m/>
    <m/>
    <m/>
    <m/>
    <m/>
    <m/>
    <m/>
    <m/>
    <m/>
    <m/>
    <m/>
    <m/>
    <m/>
    <m/>
    <m/>
    <m/>
    <m/>
    <m/>
    <m/>
    <m/>
    <m/>
    <m/>
    <m/>
    <m/>
    <m/>
  </r>
  <r>
    <d v="2024-07-01T00:00:00"/>
    <s v="23-1252-A0002-1"/>
    <s v="Alexandra Brower"/>
    <s v="Animal rabies surveillance in the State of Wyoming"/>
    <s v="Wyoming Department of Agriculture"/>
    <m/>
    <x v="0"/>
    <d v="2026-06-30T00:00:00"/>
    <x v="15"/>
    <x v="1"/>
    <n v="20000"/>
    <s v="23-1252"/>
    <n v="20000"/>
    <s v="Active"/>
    <d v="2024-09-18T13:28:44"/>
    <s v="Wyoming State Veterinary Laboratory"/>
    <n v="1"/>
    <s v="Key Personnel Change"/>
    <d v="2024-09-18T00:00:00"/>
    <s v="Kristi Hargis Stockdale"/>
    <s v="Other Sponsored Activity"/>
    <s v="false"/>
    <s v="false"/>
    <s v="false"/>
    <s v="false"/>
    <s v="false"/>
    <s v="false"/>
    <m/>
    <m/>
    <s v="This is a specific award from that State for the express purpose of providing rabies testing on animal samples. The State recognizes that this testing is important, and can provide life-saving information to the public health providers."/>
    <s v="No"/>
    <m/>
    <s v="300000226683203"/>
    <m/>
    <m/>
    <s v="9a7e9c48-2159-4f7f-9951-477883e381aa"/>
    <d v="2024-06-27T00:00:00"/>
    <m/>
    <m/>
    <s v="na"/>
    <s v="No"/>
    <s v="Approved"/>
    <d v="2026-06-30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State Veterinary Laboratory"/>
    <s v="300000226683203"/>
    <m/>
    <m/>
    <m/>
    <m/>
    <m/>
    <m/>
    <m/>
    <m/>
    <m/>
    <m/>
    <m/>
    <m/>
    <m/>
    <m/>
    <m/>
    <m/>
    <m/>
    <m/>
    <n v="20000"/>
    <s v="Other Sciences"/>
    <n v="15"/>
    <n v="5"/>
    <m/>
    <m/>
    <m/>
    <m/>
    <m/>
    <m/>
    <m/>
    <m/>
    <m/>
    <m/>
    <m/>
    <m/>
    <m/>
    <m/>
    <m/>
    <m/>
    <m/>
    <m/>
    <s v="No"/>
    <m/>
    <m/>
    <m/>
    <m/>
    <m/>
    <m/>
    <m/>
    <m/>
    <m/>
    <s v="No"/>
    <m/>
    <s v="No"/>
    <n v="20000"/>
    <n v="0"/>
    <m/>
    <m/>
    <s v="No"/>
    <m/>
    <m/>
    <s v="Corie M. Owen"/>
    <m/>
    <s v="W03427391"/>
    <s v="Not Hispanic or Latino"/>
    <s v="Female"/>
    <s v="No"/>
    <m/>
    <m/>
    <s v="No"/>
    <m/>
    <m/>
    <m/>
    <m/>
    <s v="Rabies Surveillance and Sampling Across the State of Wyoming 2024 - 2026"/>
    <m/>
    <s v="Non-Federal"/>
    <m/>
    <s v="Yes"/>
    <s v="As a diagnostic laboratory, the Wyoming State Veterianry Laboratory is allowed to test diagnostic samples for infectious agents including rabies, which is the focus of this agreement."/>
    <s v="Award Created"/>
    <s v="Farrell Jean Rapp"/>
    <d v="2024-06-12T09:35:55"/>
    <m/>
    <s v="No"/>
    <m/>
    <m/>
    <m/>
    <s v="Yes"/>
    <m/>
    <s v="No"/>
    <s v="Other Sponsored Activities"/>
    <m/>
    <s v="Reduced F&amp;A by Sponsor: Specify the rate % and base (MTDC, TDC, Other)"/>
    <n v="0"/>
    <s v="No"/>
    <m/>
    <s v="Pending"/>
    <m/>
    <m/>
    <m/>
    <s v="Grant"/>
    <s v="No"/>
    <m/>
    <m/>
    <m/>
    <s v="No"/>
    <s v="Cost Reimbursable"/>
    <m/>
    <m/>
    <m/>
    <m/>
    <m/>
    <s v="No"/>
    <m/>
    <m/>
    <m/>
    <m/>
    <m/>
    <m/>
    <m/>
    <m/>
    <m/>
    <s v="Yes"/>
    <s v="Gull, Colby"/>
    <m/>
    <m/>
    <s v="Agriculture, Life Sciences,  &amp; Natural Resources"/>
    <m/>
    <m/>
    <m/>
    <s v="On Campus"/>
    <s v="Non-Competing Continuation"/>
    <m/>
    <m/>
    <s v="No"/>
    <m/>
    <m/>
    <s v="10 Years"/>
    <m/>
    <m/>
    <s v="0%"/>
    <m/>
    <m/>
    <m/>
    <m/>
    <m/>
    <m/>
    <m/>
    <m/>
    <m/>
    <s v="90"/>
    <s v="W10504188"/>
    <m/>
    <m/>
    <m/>
    <m/>
    <s v="Female"/>
    <s v="Wyoming State Veterinary Laboratory"/>
    <s v="300000226683203"/>
    <s v="Alexandra Brower"/>
    <s v="Principal Investigator"/>
    <m/>
    <m/>
    <m/>
    <m/>
    <m/>
    <m/>
    <s v="0.0"/>
    <s v="0.0"/>
    <m/>
    <m/>
    <m/>
    <m/>
    <m/>
    <m/>
    <m/>
    <m/>
    <m/>
    <m/>
    <m/>
    <m/>
    <m/>
    <s v="02-WYAG"/>
    <s v="Wyoming State Governmental Entities"/>
    <m/>
    <s v="No"/>
    <m/>
    <m/>
    <m/>
    <m/>
    <m/>
    <m/>
    <m/>
    <m/>
    <m/>
    <m/>
    <m/>
    <m/>
    <m/>
    <m/>
    <m/>
    <m/>
    <m/>
    <m/>
    <m/>
    <m/>
    <m/>
    <m/>
    <m/>
    <m/>
    <m/>
    <m/>
    <m/>
    <m/>
    <m/>
    <m/>
    <m/>
    <m/>
    <m/>
    <m/>
    <m/>
    <m/>
    <m/>
    <m/>
    <m/>
    <m/>
    <m/>
    <m/>
    <m/>
    <m/>
    <m/>
    <m/>
    <m/>
    <m/>
    <m/>
    <m/>
    <s v="Budget_WyoCloud.xlsx"/>
    <m/>
    <s v="No"/>
    <m/>
    <s v="No"/>
    <m/>
    <m/>
    <m/>
    <m/>
    <m/>
    <m/>
    <m/>
    <m/>
    <m/>
    <m/>
    <m/>
    <s v="20000"/>
    <m/>
    <m/>
    <m/>
    <m/>
    <m/>
    <m/>
    <m/>
    <m/>
    <m/>
    <m/>
    <m/>
    <m/>
    <m/>
    <m/>
    <m/>
    <m/>
    <m/>
    <m/>
    <m/>
    <m/>
    <m/>
    <m/>
    <m/>
    <m/>
    <m/>
    <m/>
    <m/>
  </r>
  <r>
    <d v="2024-07-01T00:00:00"/>
    <s v="24-0007-A0002"/>
    <s v="David M. Aadland"/>
    <s v="Prevailing Wages in the State of Wyoming"/>
    <s v="Wyoming Workforce Services"/>
    <m/>
    <x v="0"/>
    <d v="2025-06-30T00:00:00"/>
    <x v="2"/>
    <x v="2"/>
    <n v="51840"/>
    <s v="24-0007"/>
    <n v="51840"/>
    <s v="Active"/>
    <d v="2024-04-23T07:21:12"/>
    <s v="Economics"/>
    <n v="0"/>
    <s v="Original Award"/>
    <m/>
    <m/>
    <s v="Other Sponsored Activity"/>
    <s v="false"/>
    <s v="false"/>
    <s v="false"/>
    <s v="false"/>
    <s v="false"/>
    <s v="false"/>
    <m/>
    <m/>
    <m/>
    <s v="No"/>
    <m/>
    <s v="300000343808699"/>
    <m/>
    <m/>
    <s v="9c39d9a4-ba6d-41af-b1e2-54e666e16f81"/>
    <d v="2024-04-22T00:00:00"/>
    <m/>
    <m/>
    <m/>
    <s v="No"/>
    <m/>
    <d v="2025-06-30T00:00:00"/>
    <d v="2024-07-01T00:00:00"/>
    <m/>
    <s v="No"/>
    <s v="NONFED"/>
    <s v="No"/>
    <m/>
    <m/>
    <m/>
    <m/>
    <m/>
    <m/>
    <s v="Business"/>
    <m/>
    <m/>
    <m/>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m/>
    <m/>
    <m/>
    <m/>
    <m/>
    <m/>
    <m/>
    <m/>
    <m/>
    <m/>
    <m/>
    <m/>
    <m/>
    <m/>
    <m/>
    <m/>
    <n v="43200"/>
    <s v="Social Sciences"/>
    <n v="15"/>
    <n v="5"/>
    <m/>
    <m/>
    <m/>
    <m/>
    <m/>
    <m/>
    <m/>
    <m/>
    <m/>
    <m/>
    <m/>
    <m/>
    <m/>
    <m/>
    <m/>
    <m/>
    <m/>
    <m/>
    <s v="No"/>
    <m/>
    <m/>
    <m/>
    <m/>
    <m/>
    <m/>
    <m/>
    <m/>
    <m/>
    <s v="No"/>
    <m/>
    <s v="No"/>
    <n v="43200"/>
    <n v="8640"/>
    <m/>
    <m/>
    <s v="No"/>
    <m/>
    <m/>
    <s v="Brenda Cossitt"/>
    <s v="US Citizen"/>
    <s v="W00827066"/>
    <m/>
    <s v="Female"/>
    <s v="No"/>
    <m/>
    <m/>
    <s v="No"/>
    <m/>
    <m/>
    <m/>
    <m/>
    <s v="Prevailing Wages in the State of Wyoming for the Wyoming Department of Workforce Services - 2024-2025"/>
    <m/>
    <s v="Non-Federal"/>
    <m/>
    <s v="No"/>
    <m/>
    <s v="Award Created"/>
    <s v="Kristi Hargis Stockdale"/>
    <d v="2024-04-23T07:21:12"/>
    <m/>
    <s v="No"/>
    <m/>
    <m/>
    <m/>
    <s v="No"/>
    <m/>
    <s v="No"/>
    <s v="Other Sponsored Activities"/>
    <m/>
    <s v="20% TDC"/>
    <n v="8640"/>
    <s v="No"/>
    <m/>
    <m/>
    <m/>
    <m/>
    <s v="Interagency Agreement"/>
    <s v="Other"/>
    <s v="No"/>
    <m/>
    <m/>
    <m/>
    <s v="No"/>
    <s v="Cost Reimbursable"/>
    <m/>
    <m/>
    <m/>
    <m/>
    <m/>
    <s v="No"/>
    <m/>
    <m/>
    <m/>
    <m/>
    <m/>
    <m/>
    <m/>
    <m/>
    <m/>
    <s v="Yes"/>
    <s v="Wroblewski, Mitchell"/>
    <m/>
    <m/>
    <s v="Business"/>
    <m/>
    <m/>
    <m/>
    <s v="On Campus"/>
    <s v="Non-Competing Continuation"/>
    <m/>
    <m/>
    <s v="No"/>
    <m/>
    <m/>
    <s v="10 Years"/>
    <m/>
    <m/>
    <m/>
    <s v="[Other]"/>
    <s v="February 2025"/>
    <s v="US Citizen"/>
    <s v="0.0"/>
    <m/>
    <s v="0.0"/>
    <m/>
    <s v="0.0"/>
    <m/>
    <s v="0"/>
    <s v="W02516243"/>
    <s v="Not Hispanic or Latino"/>
    <m/>
    <m/>
    <m/>
    <s v="Male"/>
    <s v="Economics"/>
    <s v="300000007170170"/>
    <s v="David M. Aadland"/>
    <s v="Principal Investigator"/>
    <s v="0.0"/>
    <m/>
    <s v="0.0"/>
    <m/>
    <s v="0.0"/>
    <m/>
    <m/>
    <m/>
    <m/>
    <m/>
    <m/>
    <m/>
    <m/>
    <m/>
    <m/>
    <m/>
    <m/>
    <m/>
    <s v="Economics"/>
    <m/>
    <m/>
    <s v="07-WYWORK"/>
    <s v="Wyoming State Governmental Entities"/>
    <m/>
    <s v="No"/>
    <m/>
    <m/>
    <m/>
    <m/>
    <m/>
    <m/>
    <m/>
    <m/>
    <m/>
    <m/>
    <m/>
    <m/>
    <m/>
    <m/>
    <m/>
    <m/>
    <m/>
    <m/>
    <m/>
    <m/>
    <m/>
    <m/>
    <m/>
    <m/>
    <m/>
    <m/>
    <m/>
    <m/>
    <m/>
    <m/>
    <m/>
    <m/>
    <m/>
    <m/>
    <m/>
    <m/>
    <m/>
    <m/>
    <m/>
    <m/>
    <m/>
    <m/>
    <m/>
    <m/>
    <m/>
    <m/>
    <m/>
    <m/>
    <m/>
    <m/>
    <s v="Prevailing_Wage_Proposal_2024_Final.pdf"/>
    <m/>
    <s v="No"/>
    <m/>
    <s v="No"/>
    <m/>
    <m/>
    <m/>
    <m/>
    <m/>
    <m/>
    <m/>
    <m/>
    <m/>
    <m/>
    <m/>
    <s v="51840"/>
    <m/>
    <m/>
    <m/>
    <m/>
    <m/>
    <m/>
    <m/>
    <m/>
    <m/>
    <m/>
    <m/>
    <m/>
    <m/>
    <m/>
    <m/>
    <m/>
    <m/>
    <m/>
    <m/>
    <m/>
    <m/>
    <m/>
    <m/>
    <m/>
    <m/>
    <m/>
    <m/>
  </r>
  <r>
    <d v="2024-07-01T00:00:00"/>
    <s v="24-1000-A0001"/>
    <s v="Lusha Marguerite Tronstad"/>
    <s v="Bumble bees and their parasites"/>
    <s v="Wyoming Governor's Office"/>
    <m/>
    <x v="0"/>
    <d v="2026-06-30T00:00:00"/>
    <x v="8"/>
    <x v="3"/>
    <n v="128225"/>
    <s v="24-1000"/>
    <n v="128225"/>
    <s v="Active"/>
    <d v="2024-07-08T13:09:14"/>
    <s v="Wyo Natural Diversity Database"/>
    <n v="0"/>
    <s v="Original Award"/>
    <m/>
    <m/>
    <s v="Basic Research"/>
    <s v="false"/>
    <s v="false"/>
    <s v="false"/>
    <s v="false"/>
    <s v="false"/>
    <s v="false"/>
    <m/>
    <m/>
    <m/>
    <s v="No"/>
    <s v="Thomas Abraham Lentner"/>
    <s v="300000007170140"/>
    <m/>
    <m/>
    <s v="9c8fb4f2-cd9b-4a3a-93b1-41c8e889fafd"/>
    <d v="2024-06-28T00:00:00"/>
    <m/>
    <m/>
    <m/>
    <s v="No"/>
    <m/>
    <d v="2026-06-30T00:00:00"/>
    <d v="2024-07-01T00:00:00"/>
    <m/>
    <s v="No"/>
    <s v="NONFED"/>
    <s v="No"/>
    <m/>
    <m/>
    <m/>
    <m/>
    <m/>
    <m/>
    <s v="Research &amp; Economic Development"/>
    <m/>
    <m/>
    <m/>
    <m/>
    <m/>
    <m/>
    <m/>
    <m/>
    <m/>
    <s v="No"/>
    <m/>
    <m/>
    <s v="No"/>
    <m/>
    <s v="Lillian Kay Marks"/>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16568.18"/>
    <s v="Life Sciences"/>
    <n v="15"/>
    <n v="5"/>
    <m/>
    <m/>
    <m/>
    <m/>
    <m/>
    <m/>
    <m/>
    <m/>
    <m/>
    <m/>
    <m/>
    <m/>
    <m/>
    <m/>
    <m/>
    <m/>
    <m/>
    <m/>
    <s v="No"/>
    <m/>
    <m/>
    <m/>
    <m/>
    <m/>
    <m/>
    <m/>
    <m/>
    <m/>
    <s v="No"/>
    <m/>
    <s v="No"/>
    <n v="116568.18"/>
    <n v="11656.82"/>
    <m/>
    <m/>
    <s v="No"/>
    <m/>
    <m/>
    <s v="Debora Lee Scarpelli"/>
    <s v="US Citizen"/>
    <s v="W00997642"/>
    <m/>
    <s v="Female"/>
    <s v="No"/>
    <m/>
    <m/>
    <s v="No"/>
    <m/>
    <m/>
    <m/>
    <m/>
    <s v="Petitioned bumble bees in Wyoming: are parasites a factor in their decline?"/>
    <m/>
    <s v="Non-Federal"/>
    <m/>
    <s v="No"/>
    <m/>
    <s v="Award Created"/>
    <s v="Lillian Kay Marks"/>
    <d v="2024-07-08T13:09:14"/>
    <m/>
    <s v="No"/>
    <m/>
    <m/>
    <m/>
    <s v="Yes"/>
    <m/>
    <s v="No"/>
    <s v="Research"/>
    <m/>
    <s v="Reduced F&amp;A by Sponsor: Specify the rate % and base (MTDC, TDC, Other)"/>
    <n v="11656.82"/>
    <s v="No"/>
    <m/>
    <m/>
    <m/>
    <m/>
    <m/>
    <s v="Contract"/>
    <s v="No"/>
    <m/>
    <m/>
    <m/>
    <s v="No"/>
    <s v="Cost Reimbursable"/>
    <m/>
    <m/>
    <m/>
    <m/>
    <s v="Natural Resources and Conservation"/>
    <s v="No"/>
    <m/>
    <m/>
    <m/>
    <m/>
    <m/>
    <m/>
    <m/>
    <m/>
    <m/>
    <s v="Yes"/>
    <s v="Dixon, Athena"/>
    <m/>
    <m/>
    <s v="Research &amp; Economic Development"/>
    <m/>
    <m/>
    <m/>
    <s v="On Campus"/>
    <s v="New"/>
    <m/>
    <m/>
    <s v="No"/>
    <m/>
    <m/>
    <s v="10 Years"/>
    <m/>
    <m/>
    <s v="10%"/>
    <s v="Annual Technical Report"/>
    <m/>
    <s v="US Citizen"/>
    <m/>
    <m/>
    <m/>
    <m/>
    <m/>
    <m/>
    <s v="20"/>
    <s v="W02746123"/>
    <s v="Not Hispanic or Latino"/>
    <m/>
    <m/>
    <m/>
    <s v="Female"/>
    <s v="Wyo Natural Diversity Database"/>
    <s v="300000007170140"/>
    <s v="Lusha Marguerite Tronstad"/>
    <s v="Principal Investigator"/>
    <m/>
    <m/>
    <m/>
    <m/>
    <m/>
    <m/>
    <s v="0.0"/>
    <s v="0.0"/>
    <m/>
    <m/>
    <m/>
    <m/>
    <m/>
    <m/>
    <m/>
    <m/>
    <m/>
    <m/>
    <m/>
    <s v="241176"/>
    <m/>
    <s v="02-WYGOV"/>
    <s v="Wyoming State Governmental Entities"/>
    <m/>
    <s v="No"/>
    <m/>
    <m/>
    <m/>
    <m/>
    <m/>
    <m/>
    <m/>
    <m/>
    <m/>
    <m/>
    <m/>
    <m/>
    <m/>
    <m/>
    <m/>
    <m/>
    <m/>
    <m/>
    <m/>
    <m/>
    <m/>
    <m/>
    <m/>
    <m/>
    <m/>
    <m/>
    <m/>
    <m/>
    <m/>
    <m/>
    <m/>
    <m/>
    <m/>
    <m/>
    <m/>
    <m/>
    <m/>
    <m/>
    <m/>
    <m/>
    <m/>
    <m/>
    <m/>
    <m/>
    <m/>
    <m/>
    <m/>
    <m/>
    <m/>
    <m/>
    <s v="2023Oct29_GovESA_BB_Proposal.docx"/>
    <s v="WYGF_WYNDD_partnerbwildlife data_2017-2027.pdf"/>
    <s v="No"/>
    <m/>
    <s v="No"/>
    <m/>
    <m/>
    <m/>
    <m/>
    <m/>
    <m/>
    <m/>
    <m/>
    <m/>
    <m/>
    <m/>
    <s v="128225"/>
    <m/>
    <m/>
    <m/>
    <m/>
    <m/>
    <m/>
    <m/>
    <m/>
    <m/>
    <m/>
    <m/>
    <m/>
    <m/>
    <m/>
    <m/>
    <m/>
    <m/>
    <m/>
    <m/>
    <m/>
    <m/>
    <m/>
    <m/>
    <m/>
    <m/>
    <m/>
    <m/>
  </r>
  <r>
    <d v="2024-07-01T00:00:00"/>
    <s v="24-0435-A0003"/>
    <s v="Christina Kuzmych"/>
    <s v="Storer: FY24 - Wyoming Now and Beyond"/>
    <s v="George B. Storer Foundation"/>
    <m/>
    <x v="0"/>
    <d v="2025-06-30T00:00:00"/>
    <x v="19"/>
    <x v="3"/>
    <n v="30000"/>
    <s v="24-0435"/>
    <n v="30000"/>
    <s v="Active"/>
    <d v="2024-07-03T14:26:48"/>
    <s v="Wyoming Public Media"/>
    <n v="0"/>
    <s v="Original Award"/>
    <m/>
    <m/>
    <s v="Other Sponsored Activity"/>
    <s v="false"/>
    <s v="false"/>
    <s v="false"/>
    <s v="false"/>
    <s v="false"/>
    <s v="false"/>
    <m/>
    <s v="Wyoming Public Media - Storer Grant Report Feb 2024 w Appendix.pdf"/>
    <s v="The FY25 Storer Foundation application process begins in the middle of our second FY24 interim report located on page 5 of the attached document."/>
    <s v="No"/>
    <s v="John Ruess"/>
    <s v="300000007170152"/>
    <m/>
    <m/>
    <s v="a328b5e2-508c-48f8-95ed-84408d2cfe50"/>
    <d v="2024-05-24T00:00:00"/>
    <m/>
    <m/>
    <m/>
    <s v="No"/>
    <m/>
    <d v="2025-06-30T00:00:00"/>
    <d v="2024-07-01T00:00:00"/>
    <m/>
    <s v="No"/>
    <s v="NONFED"/>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ming Public Media"/>
    <s v="300000007170152"/>
    <m/>
    <m/>
    <m/>
    <m/>
    <m/>
    <m/>
    <m/>
    <m/>
    <m/>
    <m/>
    <m/>
    <m/>
    <m/>
    <m/>
    <m/>
    <m/>
    <m/>
    <m/>
    <n v="27273"/>
    <s v="Non-Science and Engineering Fields"/>
    <n v="15"/>
    <n v="5"/>
    <m/>
    <m/>
    <m/>
    <m/>
    <m/>
    <m/>
    <m/>
    <m/>
    <m/>
    <m/>
    <m/>
    <m/>
    <m/>
    <m/>
    <m/>
    <m/>
    <m/>
    <m/>
    <s v="No"/>
    <m/>
    <m/>
    <m/>
    <m/>
    <m/>
    <m/>
    <m/>
    <m/>
    <m/>
    <s v="No"/>
    <m/>
    <s v="No"/>
    <n v="27273"/>
    <n v="2727"/>
    <m/>
    <m/>
    <s v="No"/>
    <m/>
    <m/>
    <s v="Sandra L. Roller"/>
    <s v="US Citizen"/>
    <s v="W02124670"/>
    <s v="Not Hispanic or Latino"/>
    <s v="Female"/>
    <s v="No"/>
    <m/>
    <m/>
    <s v="No"/>
    <m/>
    <m/>
    <m/>
    <m/>
    <s v="Storer:  FY25 - Wyoming Now and Beyond Reporting Project"/>
    <m/>
    <s v="Non-Federal"/>
    <m/>
    <s v="No"/>
    <m/>
    <s v="Award Created"/>
    <s v="Inna Willis"/>
    <d v="2024-07-03T14:26:47"/>
    <m/>
    <s v="No"/>
    <m/>
    <m/>
    <m/>
    <s v="Yes"/>
    <m/>
    <m/>
    <s v="Other Sponsored Activities"/>
    <s v="Reduced F&amp;A by Sponsor: Specify the rate % and base (MTDC, TDC, Other)"/>
    <m/>
    <n v="2727"/>
    <s v="No"/>
    <m/>
    <m/>
    <m/>
    <m/>
    <m/>
    <s v="Grant"/>
    <s v="No"/>
    <m/>
    <m/>
    <m/>
    <s v="No"/>
    <s v="Fixed Price"/>
    <m/>
    <m/>
    <m/>
    <m/>
    <m/>
    <s v="No"/>
    <m/>
    <m/>
    <s v="Communication and Communications Technologies"/>
    <m/>
    <m/>
    <m/>
    <m/>
    <m/>
    <m/>
    <s v="Yes"/>
    <s v="Dixon, Athena"/>
    <m/>
    <m/>
    <s v="Research &amp; Economic Development"/>
    <m/>
    <m/>
    <m/>
    <s v="Off Campus"/>
    <s v="Renewal"/>
    <m/>
    <m/>
    <s v="No"/>
    <m/>
    <m/>
    <s v="10 Years"/>
    <m/>
    <s v="10% MTDC"/>
    <m/>
    <s v="[Other]"/>
    <s v="10/11/2024; 2/7/2025; 9/12/2025"/>
    <s v="US Citizen"/>
    <s v="0.0"/>
    <s v="0.0"/>
    <s v="0.0"/>
    <s v="0.0"/>
    <s v="0.0"/>
    <s v="0.0"/>
    <s v="100"/>
    <s v="W07022220"/>
    <s v="Not Hispanic or Latino"/>
    <m/>
    <m/>
    <m/>
    <s v="Female"/>
    <s v="Wyoming Public Media"/>
    <s v="300000007170152"/>
    <s v="Christina Kuzmych"/>
    <s v="Principal Investigator"/>
    <s v="0.0"/>
    <s v="0.0"/>
    <s v="0.0"/>
    <s v="0.0"/>
    <s v="0.0"/>
    <s v="0.0"/>
    <s v="0.0"/>
    <s v="0.0"/>
    <m/>
    <m/>
    <m/>
    <m/>
    <m/>
    <m/>
    <m/>
    <m/>
    <m/>
    <m/>
    <m/>
    <m/>
    <m/>
    <s v="07-GBSF"/>
    <s v="Non-Profit Organizations"/>
    <m/>
    <s v="No"/>
    <m/>
    <m/>
    <m/>
    <m/>
    <m/>
    <m/>
    <m/>
    <m/>
    <m/>
    <m/>
    <m/>
    <m/>
    <m/>
    <m/>
    <m/>
    <m/>
    <m/>
    <m/>
    <m/>
    <m/>
    <m/>
    <m/>
    <m/>
    <m/>
    <m/>
    <m/>
    <m/>
    <m/>
    <m/>
    <m/>
    <m/>
    <m/>
    <m/>
    <m/>
    <m/>
    <m/>
    <m/>
    <m/>
    <m/>
    <m/>
    <m/>
    <m/>
    <m/>
    <m/>
    <m/>
    <m/>
    <m/>
    <m/>
    <m/>
    <m/>
    <s v="Storer - FY25 Spending Budget (2).pdf,Storer - FY25 Spending Budget (revised).pdf"/>
    <m/>
    <s v="No"/>
    <m/>
    <s v="No"/>
    <m/>
    <m/>
    <m/>
    <m/>
    <m/>
    <m/>
    <m/>
    <m/>
    <m/>
    <m/>
    <m/>
    <s v="44000"/>
    <m/>
    <m/>
    <m/>
    <m/>
    <m/>
    <m/>
    <m/>
    <m/>
    <m/>
    <m/>
    <m/>
    <m/>
    <m/>
    <m/>
    <m/>
    <m/>
    <m/>
    <m/>
    <m/>
    <m/>
    <m/>
    <m/>
    <m/>
    <m/>
    <m/>
    <m/>
    <m/>
  </r>
  <r>
    <d v="2024-07-01T00:00:00"/>
    <s v="24-0743-A0002"/>
    <s v="Matthew Kauffman"/>
    <s v="Red Desert Fence Behavior Study"/>
    <s v="Wyoming Game and Fish Department"/>
    <s v="Wyoming Game and Fish Department"/>
    <x v="0"/>
    <d v="2026-12-31T00:00:00"/>
    <x v="1"/>
    <x v="1"/>
    <n v="5000"/>
    <s v="24-0743"/>
    <n v="5000"/>
    <s v="Closed"/>
    <d v="2024-06-14T09:25:48"/>
    <s v="Wyoming Coop Unit"/>
    <n v="0"/>
    <s v="Original Award"/>
    <m/>
    <m/>
    <s v="Applied Research"/>
    <s v="false"/>
    <s v="false"/>
    <s v="false"/>
    <s v="false"/>
    <s v="false"/>
    <s v="false"/>
    <m/>
    <m/>
    <s v="All applications (and attachments) need to be submitted through email to wgf-wgbglcgrants@wyo.gov.  Please submit applications and attachments via email to: WGF-WGBGLCgrants@wyo.gov Subject Line: &quot;2024 - Name of Project - Organization Name&quot;  This application includes: application document, rd-deer-fence-budget2024 (.xlsx), and one supplemental document.  Matt Kauffman requests that Vanessa submit this proposal once approved. Thank you!"/>
    <s v="No"/>
    <m/>
    <s v="300000007170004"/>
    <m/>
    <m/>
    <s v="a731ac7a-7edb-49f2-bfc3-9a5d3528ab8b"/>
    <m/>
    <m/>
    <m/>
    <m/>
    <s v="No"/>
    <m/>
    <d v="2026-12-31T00:00:00"/>
    <d v="2024-07-01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Fence Behavior"/>
    <m/>
    <s v="Non-Federal"/>
    <m/>
    <s v="No"/>
    <m/>
    <s v="Award Created"/>
    <s v="Farrell Jean Rapp"/>
    <d v="2024-06-14T09:25:48"/>
    <m/>
    <s v="No"/>
    <m/>
    <m/>
    <m/>
    <s v="Yes"/>
    <m/>
    <s v="No"/>
    <s v="Research"/>
    <m/>
    <s v="Reduced F&amp;A by Sponsor: Specify the rate % and base (MTDC, TDC, Other)"/>
    <n v="0"/>
    <s v="No"/>
    <m/>
    <m/>
    <m/>
    <m/>
    <m/>
    <s v="Grant"/>
    <s v="No"/>
    <m/>
    <m/>
    <m/>
    <s v="No"/>
    <s v="Cost Reimbursable"/>
    <m/>
    <m/>
    <m/>
    <m/>
    <s v="Other Life Sciences"/>
    <s v="No"/>
    <m/>
    <m/>
    <m/>
    <m/>
    <m/>
    <m/>
    <m/>
    <m/>
    <m/>
    <s v="Yes"/>
    <s v="Collins, Kaylee"/>
    <m/>
    <m/>
    <s v="Agriculture, Life Sciences,  &amp; Natural Resources"/>
    <m/>
    <s v="02-WGAFD"/>
    <m/>
    <s v="On Campus"/>
    <s v="New"/>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s v="Admin Closed"/>
    <m/>
    <m/>
    <m/>
    <m/>
    <m/>
    <m/>
    <m/>
    <m/>
    <m/>
    <m/>
    <s v="005366"/>
    <m/>
    <s v="02-WGAFD"/>
    <s v="Wyoming State Governmental Entities"/>
    <m/>
    <s v="No"/>
    <m/>
    <m/>
    <m/>
    <m/>
    <m/>
    <m/>
    <m/>
    <m/>
    <m/>
    <m/>
    <m/>
    <m/>
    <m/>
    <m/>
    <m/>
    <m/>
    <m/>
    <m/>
    <m/>
    <m/>
    <m/>
    <m/>
    <m/>
    <m/>
    <m/>
    <m/>
    <m/>
    <m/>
    <m/>
    <m/>
    <m/>
    <m/>
    <m/>
    <m/>
    <m/>
    <m/>
    <m/>
    <m/>
    <m/>
    <m/>
    <m/>
    <m/>
    <m/>
    <m/>
    <m/>
    <m/>
    <m/>
    <m/>
    <m/>
    <m/>
    <s v="WyoCloud Budget - RDFence.xlsx"/>
    <m/>
    <s v="No"/>
    <m/>
    <s v="No"/>
    <m/>
    <m/>
    <m/>
    <m/>
    <m/>
    <m/>
    <m/>
    <m/>
    <m/>
    <m/>
    <m/>
    <s v="5000"/>
    <m/>
    <m/>
    <m/>
    <m/>
    <m/>
    <m/>
    <m/>
    <m/>
    <m/>
    <m/>
    <m/>
    <m/>
    <m/>
    <m/>
    <m/>
    <m/>
    <m/>
    <m/>
    <m/>
    <m/>
    <m/>
    <m/>
    <m/>
    <m/>
    <m/>
    <m/>
    <m/>
  </r>
  <r>
    <d v="2024-07-01T00:00:00"/>
    <s v="25-0054-A0001"/>
    <s v="Dona Playton"/>
    <s v="Equal Justice Wyoming UW Legal Clinic Support"/>
    <s v="Equal Justice Wyoming Foundation"/>
    <m/>
    <x v="0"/>
    <d v="2025-06-30T00:00:00"/>
    <x v="20"/>
    <x v="10"/>
    <n v="15000"/>
    <s v="25-0054"/>
    <n v="15000"/>
    <s v="Active"/>
    <d v="2024-09-04T15:53:23"/>
    <s v="College of Law Deans Office"/>
    <n v="0"/>
    <s v="Original Award"/>
    <m/>
    <m/>
    <s v="Other Sponsored Activity"/>
    <m/>
    <m/>
    <m/>
    <m/>
    <m/>
    <m/>
    <m/>
    <m/>
    <m/>
    <s v="No"/>
    <m/>
    <s v="300000006254516"/>
    <m/>
    <m/>
    <s v="a7cb7bb9-c6f2-4450-a966-36165f151c85"/>
    <d v="2024-09-06T00:00:00"/>
    <m/>
    <m/>
    <m/>
    <s v="No"/>
    <m/>
    <d v="2025-06-30T00:00:00"/>
    <d v="2024-07-01T00:00:00"/>
    <m/>
    <s v="No"/>
    <s v="NONFED"/>
    <s v="No"/>
    <m/>
    <m/>
    <m/>
    <m/>
    <m/>
    <s v="false"/>
    <s v="Law"/>
    <m/>
    <m/>
    <m/>
    <m/>
    <m/>
    <m/>
    <m/>
    <m/>
    <m/>
    <s v="No"/>
    <m/>
    <m/>
    <s v="No"/>
    <m/>
    <s v="Lillian Kay Marks"/>
    <m/>
    <m/>
    <m/>
    <m/>
    <m/>
    <m/>
    <m/>
    <m/>
    <m/>
    <m/>
    <m/>
    <m/>
    <m/>
    <m/>
    <m/>
    <m/>
    <m/>
    <m/>
    <m/>
    <m/>
    <m/>
    <m/>
    <m/>
    <m/>
    <m/>
    <m/>
    <m/>
    <m/>
    <m/>
    <m/>
    <m/>
    <m/>
    <m/>
    <m/>
    <m/>
    <m/>
    <m/>
    <m/>
    <m/>
    <m/>
    <m/>
    <s v="No"/>
    <m/>
    <m/>
    <m/>
    <m/>
    <m/>
    <m/>
    <m/>
    <m/>
    <m/>
    <m/>
    <m/>
    <m/>
    <m/>
    <m/>
    <m/>
    <m/>
    <m/>
    <m/>
    <m/>
    <m/>
    <m/>
    <m/>
    <m/>
    <m/>
    <m/>
    <m/>
    <m/>
    <m/>
    <m/>
    <m/>
    <m/>
    <m/>
    <m/>
    <m/>
    <m/>
    <m/>
    <m/>
    <m/>
    <m/>
    <m/>
    <m/>
    <m/>
    <m/>
    <m/>
    <m/>
    <m/>
    <m/>
    <m/>
    <m/>
    <m/>
    <s v="College of Law Deans Office"/>
    <s v="300000006254516"/>
    <m/>
    <m/>
    <m/>
    <m/>
    <m/>
    <m/>
    <m/>
    <m/>
    <m/>
    <m/>
    <m/>
    <m/>
    <m/>
    <m/>
    <m/>
    <m/>
    <m/>
    <m/>
    <n v="15000"/>
    <s v="Non-Science and Engineering Fields"/>
    <n v="15"/>
    <n v="5"/>
    <m/>
    <m/>
    <m/>
    <m/>
    <m/>
    <m/>
    <m/>
    <m/>
    <m/>
    <m/>
    <m/>
    <m/>
    <m/>
    <m/>
    <m/>
    <m/>
    <m/>
    <m/>
    <s v="No"/>
    <m/>
    <s v="No"/>
    <m/>
    <m/>
    <m/>
    <m/>
    <m/>
    <m/>
    <m/>
    <s v="No"/>
    <m/>
    <s v="No"/>
    <n v="15000"/>
    <n v="0"/>
    <m/>
    <m/>
    <s v="No"/>
    <m/>
    <m/>
    <s v="Laurie Jo Kempert"/>
    <s v="US Citizen"/>
    <s v="W01661627"/>
    <s v="Not Hispanic or Latino"/>
    <s v="Female"/>
    <s v="No"/>
    <m/>
    <m/>
    <s v="No"/>
    <m/>
    <m/>
    <m/>
    <m/>
    <s v="Equal Justice Wyoming UW Legal Clinic Support"/>
    <m/>
    <s v="Non-Federal"/>
    <m/>
    <s v="No"/>
    <m/>
    <s v="Award Created"/>
    <s v="Lillian Kay Marks"/>
    <d v="2024-09-04T15:53:22"/>
    <m/>
    <s v="No"/>
    <m/>
    <m/>
    <m/>
    <s v="Yes"/>
    <n v="1"/>
    <s v="No"/>
    <s v="Other Sponsored Activities"/>
    <m/>
    <s v="Reduced F&amp;A by Sponsor: Specify the rate % and base (MTDC, TDC, Other)"/>
    <n v="0"/>
    <s v="No"/>
    <m/>
    <m/>
    <m/>
    <m/>
    <m/>
    <s v="Contract"/>
    <s v="No"/>
    <m/>
    <m/>
    <m/>
    <s v="No"/>
    <s v="Cost Reimbursable"/>
    <m/>
    <m/>
    <m/>
    <m/>
    <m/>
    <s v="No"/>
    <m/>
    <m/>
    <s v="Law"/>
    <m/>
    <m/>
    <m/>
    <m/>
    <m/>
    <m/>
    <s v="Yes"/>
    <s v="Wroblewski, Mitchell"/>
    <m/>
    <m/>
    <s v="Law"/>
    <m/>
    <m/>
    <m/>
    <s v="On Campus"/>
    <s v="New"/>
    <m/>
    <m/>
    <s v="No"/>
    <m/>
    <m/>
    <s v="10 Years"/>
    <m/>
    <m/>
    <s v="0% per sponsor policy"/>
    <s v="[Other, Annual Technical Report]"/>
    <s v="WOLFS-109(a); Quarterly"/>
    <s v="US Citizen"/>
    <m/>
    <m/>
    <m/>
    <m/>
    <m/>
    <m/>
    <s v="100"/>
    <s v="W02520114"/>
    <s v="Not Hispanic or Latino"/>
    <m/>
    <m/>
    <m/>
    <s v="Female"/>
    <s v="College of Law Deans Office"/>
    <s v="300000006254516"/>
    <s v="Dona Playton"/>
    <s v="Principal Investigator"/>
    <m/>
    <m/>
    <m/>
    <m/>
    <m/>
    <m/>
    <s v="0.0"/>
    <s v="0.0"/>
    <m/>
    <m/>
    <m/>
    <m/>
    <m/>
    <m/>
    <m/>
    <m/>
    <m/>
    <m/>
    <m/>
    <m/>
    <m/>
    <s v="07-EJWYF"/>
    <s v="Wyoming State Governmental Entities"/>
    <m/>
    <s v="No"/>
    <m/>
    <m/>
    <m/>
    <m/>
    <m/>
    <m/>
    <m/>
    <m/>
    <m/>
    <m/>
    <m/>
    <m/>
    <m/>
    <m/>
    <m/>
    <m/>
    <m/>
    <m/>
    <m/>
    <m/>
    <m/>
    <m/>
    <m/>
    <m/>
    <m/>
    <m/>
    <m/>
    <m/>
    <m/>
    <m/>
    <m/>
    <m/>
    <m/>
    <m/>
    <m/>
    <m/>
    <m/>
    <m/>
    <m/>
    <m/>
    <m/>
    <m/>
    <m/>
    <m/>
    <m/>
    <m/>
    <m/>
    <m/>
    <m/>
    <m/>
    <s v="EJW-EJWF_UW Clinics_Budget.pdf"/>
    <s v="EJW-EJWF IDC and Expense Policy.pdf"/>
    <s v="No"/>
    <m/>
    <s v="No"/>
    <m/>
    <m/>
    <m/>
    <m/>
    <m/>
    <m/>
    <m/>
    <m/>
    <m/>
    <m/>
    <m/>
    <s v="15000"/>
    <m/>
    <m/>
    <m/>
    <m/>
    <m/>
    <m/>
    <m/>
    <m/>
    <m/>
    <m/>
    <m/>
    <m/>
    <m/>
    <s v="No"/>
    <m/>
    <m/>
    <m/>
    <m/>
    <m/>
    <m/>
    <m/>
    <m/>
    <m/>
    <m/>
    <m/>
    <m/>
    <m/>
  </r>
  <r>
    <d v="2024-07-01T00:00:00"/>
    <s v="25-0136-A0001"/>
    <s v="Tiger Alton Robison"/>
    <s v="Wyoming Pathways From Prison"/>
    <s v="Wyoming Arts Council"/>
    <m/>
    <x v="0"/>
    <d v="2025-08-31T00:00:00"/>
    <x v="21"/>
    <x v="7"/>
    <n v="10035"/>
    <s v="25-0136"/>
    <n v="10035"/>
    <s v="Set Up In Progress"/>
    <d v="2024-11-15T12:58:27"/>
    <s v="Music"/>
    <n v="0"/>
    <s v="Original Award"/>
    <m/>
    <m/>
    <s v="Other Sponsored Activity"/>
    <m/>
    <m/>
    <m/>
    <m/>
    <m/>
    <m/>
    <m/>
    <m/>
    <m/>
    <s v="No"/>
    <m/>
    <s v="300000065052233"/>
    <m/>
    <m/>
    <s v="b4ceccb3-ac61-437a-968a-9189fa792dac"/>
    <m/>
    <m/>
    <m/>
    <m/>
    <s v="No"/>
    <m/>
    <d v="2025-06-30T00:00:00"/>
    <d v="2024-07-01T00:00:00"/>
    <m/>
    <s v="No"/>
    <s v="NONFED"/>
    <s v="No"/>
    <m/>
    <m/>
    <m/>
    <m/>
    <m/>
    <s v="false"/>
    <s v="Academic Affairs"/>
    <m/>
    <m/>
    <m/>
    <m/>
    <m/>
    <m/>
    <m/>
    <m/>
    <m/>
    <s v="No"/>
    <m/>
    <m/>
    <s v="No"/>
    <m/>
    <s v="Farrell Jean Rapp"/>
    <m/>
    <m/>
    <m/>
    <m/>
    <m/>
    <m/>
    <m/>
    <m/>
    <m/>
    <m/>
    <s v="10035"/>
    <m/>
    <m/>
    <m/>
    <m/>
    <m/>
    <m/>
    <m/>
    <m/>
    <m/>
    <m/>
    <m/>
    <m/>
    <m/>
    <m/>
    <m/>
    <m/>
    <m/>
    <m/>
    <m/>
    <m/>
    <m/>
    <m/>
    <m/>
    <m/>
    <m/>
    <m/>
    <m/>
    <m/>
    <m/>
    <m/>
    <s v="Yes"/>
    <s v="University of Wyoming"/>
    <m/>
    <m/>
    <m/>
    <m/>
    <m/>
    <m/>
    <m/>
    <m/>
    <m/>
    <s v="Cash"/>
    <m/>
    <m/>
    <m/>
    <m/>
    <m/>
    <m/>
    <m/>
    <m/>
    <m/>
    <s v="Music"/>
    <s v="300000007170267"/>
    <m/>
    <m/>
    <m/>
    <m/>
    <m/>
    <m/>
    <m/>
    <m/>
    <m/>
    <m/>
    <m/>
    <m/>
    <m/>
    <m/>
    <m/>
    <m/>
    <m/>
    <m/>
    <m/>
    <m/>
    <m/>
    <m/>
    <m/>
    <m/>
    <m/>
    <m/>
    <s v="salary, fringe and associated indirect costs"/>
    <m/>
    <s v="UWSOP Distance Education"/>
    <s v="300000065052233"/>
    <m/>
    <m/>
    <m/>
    <m/>
    <m/>
    <m/>
    <m/>
    <m/>
    <m/>
    <m/>
    <m/>
    <m/>
    <m/>
    <m/>
    <m/>
    <m/>
    <m/>
    <m/>
    <n v="8362.5"/>
    <s v="Non-Science and Engineering Fields"/>
    <n v="15"/>
    <n v="5"/>
    <m/>
    <m/>
    <m/>
    <m/>
    <m/>
    <m/>
    <m/>
    <m/>
    <m/>
    <m/>
    <m/>
    <m/>
    <m/>
    <m/>
    <m/>
    <m/>
    <m/>
    <m/>
    <s v="No"/>
    <m/>
    <s v="No"/>
    <m/>
    <m/>
    <m/>
    <m/>
    <m/>
    <m/>
    <m/>
    <s v="No"/>
    <m/>
    <s v="No"/>
    <n v="8362.5"/>
    <n v="1672.5"/>
    <m/>
    <m/>
    <s v="No"/>
    <m/>
    <m/>
    <s v="Kevin Michael Chancellor"/>
    <m/>
    <s v="W10240260"/>
    <s v="Not Hispanic or Latino"/>
    <s v="Male"/>
    <s v="No"/>
    <m/>
    <m/>
    <s v="No"/>
    <m/>
    <m/>
    <m/>
    <m/>
    <s v="Wyoming Pathways from Prison, Music Program 2025"/>
    <m/>
    <s v="Non-Federal"/>
    <m/>
    <s v="No"/>
    <m/>
    <s v="Award Created"/>
    <s v="Farrell Jean Rapp"/>
    <d v="2024-11-15T12:58:26"/>
    <m/>
    <s v="No"/>
    <m/>
    <m/>
    <m/>
    <s v="No"/>
    <n v="1"/>
    <s v="No"/>
    <s v="Other Sponsored Activities"/>
    <m/>
    <s v="20% TDC"/>
    <n v="1672.5"/>
    <s v="No"/>
    <m/>
    <m/>
    <m/>
    <m/>
    <m/>
    <s v="Grant"/>
    <s v="No"/>
    <m/>
    <m/>
    <m/>
    <s v="No"/>
    <s v="Cost Reimbursable"/>
    <m/>
    <m/>
    <m/>
    <m/>
    <m/>
    <s v="No"/>
    <s v="Required"/>
    <m/>
    <s v="Education"/>
    <m/>
    <m/>
    <m/>
    <m/>
    <s v="1"/>
    <m/>
    <s v="No"/>
    <s v="Fulton, Samantha"/>
    <m/>
    <m/>
    <s v="[Academic Affairs, Arts &amp; Sciences]"/>
    <m/>
    <m/>
    <m/>
    <s v="On Campus"/>
    <s v="New"/>
    <m/>
    <m/>
    <s v="No"/>
    <m/>
    <m/>
    <s v="10 Years"/>
    <m/>
    <m/>
    <m/>
    <s v="Final Technical Report"/>
    <m/>
    <s v="US Citizen"/>
    <m/>
    <m/>
    <m/>
    <m/>
    <m/>
    <m/>
    <s v="60"/>
    <s v="W09740712"/>
    <m/>
    <m/>
    <m/>
    <m/>
    <s v="Male"/>
    <s v="Music"/>
    <s v="300000007170267"/>
    <s v="Tiger Alton Robison"/>
    <s v="Principal Investigator"/>
    <m/>
    <m/>
    <m/>
    <m/>
    <m/>
    <m/>
    <s v="0.0"/>
    <s v="0.0"/>
    <m/>
    <m/>
    <m/>
    <m/>
    <m/>
    <m/>
    <m/>
    <m/>
    <m/>
    <m/>
    <m/>
    <s v="NONE"/>
    <m/>
    <s v="07-WYAC"/>
    <s v="Wyoming State Governmental Entities"/>
    <m/>
    <s v="No"/>
    <m/>
    <m/>
    <m/>
    <m/>
    <m/>
    <m/>
    <m/>
    <m/>
    <m/>
    <m/>
    <m/>
    <m/>
    <m/>
    <m/>
    <m/>
    <m/>
    <m/>
    <m/>
    <m/>
    <m/>
    <m/>
    <m/>
    <m/>
    <m/>
    <m/>
    <m/>
    <m/>
    <m/>
    <m/>
    <m/>
    <m/>
    <m/>
    <m/>
    <m/>
    <m/>
    <m/>
    <m/>
    <m/>
    <m/>
    <m/>
    <m/>
    <m/>
    <m/>
    <m/>
    <m/>
    <m/>
    <m/>
    <m/>
    <m/>
    <m/>
    <s v="Robison WAC Project.xlsx"/>
    <m/>
    <s v="No"/>
    <m/>
    <s v="No"/>
    <m/>
    <m/>
    <m/>
    <m/>
    <m/>
    <m/>
    <m/>
    <m/>
    <m/>
    <m/>
    <s v="10035"/>
    <s v="10035"/>
    <m/>
    <m/>
    <m/>
    <m/>
    <m/>
    <m/>
    <m/>
    <m/>
    <m/>
    <m/>
    <m/>
    <m/>
    <m/>
    <s v="No"/>
    <m/>
    <m/>
    <m/>
    <m/>
    <m/>
    <m/>
    <m/>
    <m/>
    <m/>
    <m/>
    <m/>
    <m/>
    <m/>
  </r>
  <r>
    <d v="2024-07-01T00:00:00"/>
    <s v="24-0739-A0001"/>
    <s v="Kevin L. Monteith"/>
    <s v="Role of chronic carriers and population density in bighorn sheep"/>
    <s v="Wyoming Game and Fish Department"/>
    <s v="Wyoming Game and Fish Department"/>
    <x v="0"/>
    <d v="2028-12-31T00:00:00"/>
    <x v="6"/>
    <x v="5"/>
    <n v="200000"/>
    <s v="24-0739"/>
    <n v="225000"/>
    <s v="Active"/>
    <d v="2024-06-12T14:10:32"/>
    <s v="Haub School of Environment &amp; Natural Resources"/>
    <n v="0"/>
    <s v="Original Award"/>
    <m/>
    <m/>
    <s v="Applied Research"/>
    <s v="false"/>
    <s v="false"/>
    <s v="false"/>
    <s v="false"/>
    <s v="false"/>
    <s v="false"/>
    <m/>
    <s v="2024 WGBGLC-SheepNutritionDisease.pdf,SheepNutritionDisease_Proposal_2022.pdf"/>
    <m/>
    <s v="No"/>
    <m/>
    <s v="300000007170093"/>
    <m/>
    <m/>
    <s v="b9f8b794-b57b-4112-a2a6-4ef945728a7a"/>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200000"/>
    <s v="Other Sciences"/>
    <n v="15"/>
    <n v="5"/>
    <m/>
    <m/>
    <m/>
    <m/>
    <m/>
    <m/>
    <m/>
    <m/>
    <m/>
    <m/>
    <m/>
    <m/>
    <m/>
    <m/>
    <m/>
    <m/>
    <m/>
    <m/>
    <s v="No"/>
    <m/>
    <m/>
    <m/>
    <m/>
    <m/>
    <m/>
    <m/>
    <m/>
    <m/>
    <s v="No"/>
    <m/>
    <s v="No"/>
    <n v="225000"/>
    <n v="0"/>
    <m/>
    <m/>
    <s v="No"/>
    <m/>
    <m/>
    <s v="Kimberly Ann Messersmith"/>
    <s v="US Citizen"/>
    <s v="W03274203"/>
    <m/>
    <s v="Female"/>
    <s v="No"/>
    <m/>
    <m/>
    <s v="No"/>
    <m/>
    <m/>
    <m/>
    <m/>
    <s v="Role of Chronic Carriers and Population Density in Bighorn Sheep-WGBGLC 2024"/>
    <m/>
    <s v="Non-Federal"/>
    <m/>
    <s v="No"/>
    <m/>
    <s v="Award Created"/>
    <s v="Farrell Jean Rapp"/>
    <d v="2024-06-12T14:10:31"/>
    <m/>
    <s v="No"/>
    <s v="Approved"/>
    <d v="2023-03-03T00:00:00"/>
    <s v="20210303KM00463-03"/>
    <s v="Yes"/>
    <m/>
    <s v="Yes"/>
    <s v="Research"/>
    <m/>
    <s v="Reduced F&amp;A by Sponsor: Specify the rate % and base (MTDC, TDC, Other)"/>
    <n v="0"/>
    <s v="No"/>
    <m/>
    <m/>
    <m/>
    <m/>
    <m/>
    <s v="Grant"/>
    <s v="No"/>
    <m/>
    <m/>
    <m/>
    <s v="No"/>
    <s v="Cost Reimbursable"/>
    <m/>
    <m/>
    <m/>
    <m/>
    <m/>
    <s v="Yes"/>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0"/>
    <s v="W06966801"/>
    <m/>
    <m/>
    <m/>
    <m/>
    <s v="Male"/>
    <s v="Haub School of Environment &amp; Natural Resources"/>
    <s v="300000007170093"/>
    <s v="Kevin L. Monteith"/>
    <s v="Principal Investigator"/>
    <s v="0.0"/>
    <s v="0.0"/>
    <s v="0.0"/>
    <s v="0.0"/>
    <s v="0.0"/>
    <s v="0.0"/>
    <s v="0.0"/>
    <s v="0.0"/>
    <m/>
    <m/>
    <m/>
    <m/>
    <m/>
    <m/>
    <m/>
    <m/>
    <m/>
    <m/>
    <m/>
    <s v="005359"/>
    <m/>
    <s v="02-WGAFD"/>
    <s v="Wyoming State Governmental Entities"/>
    <m/>
    <s v="No"/>
    <m/>
    <m/>
    <m/>
    <m/>
    <m/>
    <m/>
    <m/>
    <m/>
    <m/>
    <m/>
    <m/>
    <m/>
    <m/>
    <m/>
    <m/>
    <m/>
    <m/>
    <m/>
    <m/>
    <m/>
    <m/>
    <m/>
    <m/>
    <m/>
    <m/>
    <m/>
    <m/>
    <m/>
    <m/>
    <m/>
    <m/>
    <m/>
    <m/>
    <m/>
    <m/>
    <m/>
    <m/>
    <m/>
    <m/>
    <m/>
    <m/>
    <m/>
    <m/>
    <m/>
    <m/>
    <m/>
    <m/>
    <m/>
    <m/>
    <m/>
    <s v="SHeep Nutrition WGBGLC.docx,SHeep Nutrition WGBGLC update.docx"/>
    <s v="2024 WGBGLC-SheepNutritionDisease.pdf"/>
    <s v="No"/>
    <m/>
    <s v="No"/>
    <m/>
    <m/>
    <m/>
    <m/>
    <m/>
    <m/>
    <m/>
    <m/>
    <m/>
    <m/>
    <m/>
    <s v="225000"/>
    <m/>
    <m/>
    <m/>
    <m/>
    <m/>
    <m/>
    <m/>
    <m/>
    <m/>
    <m/>
    <m/>
    <m/>
    <m/>
    <m/>
    <m/>
    <m/>
    <m/>
    <m/>
    <m/>
    <m/>
    <m/>
    <m/>
    <m/>
    <m/>
    <m/>
    <m/>
    <m/>
  </r>
  <r>
    <d v="2024-07-01T00:00:00"/>
    <s v="24-1095-A0001"/>
    <s v="Morgan Holland"/>
    <s v="Economic Analysis of Wyoming's Creative Economy"/>
    <s v="Wyoming Arts Alliance"/>
    <m/>
    <x v="0"/>
    <d v="2024-09-30T00:00:00"/>
    <x v="2"/>
    <x v="2"/>
    <n v="20100"/>
    <s v="24-1095"/>
    <n v="20100"/>
    <s v="Active"/>
    <d v="2024-06-28T14:42:39"/>
    <s v="COB Centers for Excellence"/>
    <n v="0"/>
    <s v="Original Award"/>
    <m/>
    <m/>
    <s v="Applied Research"/>
    <s v="false"/>
    <s v="false"/>
    <s v="false"/>
    <s v="false"/>
    <s v="false"/>
    <s v="false"/>
    <m/>
    <m/>
    <m/>
    <s v="No"/>
    <m/>
    <s v="300000343808699"/>
    <m/>
    <m/>
    <s v="bbace9f6-ee1f-4604-9a5b-3b07872c52c0"/>
    <d v="2024-06-15T00:00:00"/>
    <m/>
    <m/>
    <m/>
    <s v="No"/>
    <m/>
    <d v="2024-09-30T00:00:00"/>
    <d v="2024-07-01T00:00:00"/>
    <m/>
    <s v="No"/>
    <s v="NONFED"/>
    <s v="No"/>
    <m/>
    <m/>
    <m/>
    <m/>
    <m/>
    <m/>
    <s v="Business"/>
    <m/>
    <m/>
    <m/>
    <m/>
    <m/>
    <m/>
    <m/>
    <m/>
    <m/>
    <s v="No"/>
    <m/>
    <m/>
    <s v="No"/>
    <m/>
    <s v="Inna Willis"/>
    <m/>
    <m/>
    <m/>
    <m/>
    <m/>
    <m/>
    <m/>
    <m/>
    <m/>
    <m/>
    <m/>
    <m/>
    <m/>
    <m/>
    <m/>
    <m/>
    <m/>
    <m/>
    <m/>
    <m/>
    <m/>
    <m/>
    <m/>
    <m/>
    <m/>
    <m/>
    <m/>
    <m/>
    <m/>
    <m/>
    <m/>
    <m/>
    <m/>
    <m/>
    <m/>
    <m/>
    <m/>
    <m/>
    <m/>
    <m/>
    <m/>
    <s v="No"/>
    <m/>
    <m/>
    <m/>
    <m/>
    <m/>
    <m/>
    <m/>
    <m/>
    <m/>
    <m/>
    <m/>
    <m/>
    <m/>
    <m/>
    <m/>
    <m/>
    <m/>
    <m/>
    <m/>
    <m/>
    <m/>
    <m/>
    <m/>
    <m/>
    <m/>
    <m/>
    <m/>
    <m/>
    <m/>
    <m/>
    <m/>
    <m/>
    <m/>
    <m/>
    <m/>
    <m/>
    <m/>
    <m/>
    <m/>
    <m/>
    <m/>
    <m/>
    <m/>
    <m/>
    <m/>
    <m/>
    <m/>
    <m/>
    <m/>
    <m/>
    <s v="Economics"/>
    <s v="300000007170170"/>
    <m/>
    <m/>
    <m/>
    <m/>
    <m/>
    <m/>
    <m/>
    <m/>
    <m/>
    <m/>
    <m/>
    <m/>
    <m/>
    <m/>
    <m/>
    <m/>
    <m/>
    <m/>
    <n v="15000"/>
    <s v="Social Sciences"/>
    <n v="15"/>
    <n v="5"/>
    <m/>
    <m/>
    <m/>
    <m/>
    <m/>
    <m/>
    <m/>
    <m/>
    <m/>
    <m/>
    <m/>
    <m/>
    <m/>
    <m/>
    <m/>
    <m/>
    <m/>
    <m/>
    <s v="No"/>
    <m/>
    <m/>
    <m/>
    <m/>
    <m/>
    <m/>
    <m/>
    <m/>
    <m/>
    <s v="No"/>
    <m/>
    <s v="No"/>
    <n v="15000"/>
    <n v="5100"/>
    <m/>
    <m/>
    <s v="No"/>
    <m/>
    <m/>
    <s v="Brenda Cossitt"/>
    <s v="US Citizen"/>
    <s v="W00827066"/>
    <m/>
    <s v="Female"/>
    <s v="No"/>
    <m/>
    <m/>
    <s v="No"/>
    <m/>
    <m/>
    <m/>
    <m/>
    <s v="Economic Analysis of Wyoming's Creative Economy"/>
    <m/>
    <s v="Non-Federal"/>
    <m/>
    <s v="No"/>
    <m/>
    <s v="Award Created"/>
    <s v="Inna Willis"/>
    <d v="2024-06-28T14:42:37"/>
    <m/>
    <s v="No"/>
    <m/>
    <m/>
    <m/>
    <s v="No"/>
    <m/>
    <m/>
    <s v="Research"/>
    <m/>
    <s v="34% MTDC"/>
    <n v="5100"/>
    <s v="No"/>
    <m/>
    <m/>
    <m/>
    <m/>
    <m/>
    <s v="Contract"/>
    <s v="No"/>
    <m/>
    <m/>
    <m/>
    <s v="No"/>
    <s v="Fixed Price"/>
    <m/>
    <m/>
    <m/>
    <m/>
    <m/>
    <s v="No"/>
    <m/>
    <m/>
    <m/>
    <m/>
    <m/>
    <m/>
    <m/>
    <m/>
    <m/>
    <s v="Yes"/>
    <s v="Flores, Josiah"/>
    <m/>
    <m/>
    <s v="Business"/>
    <m/>
    <m/>
    <m/>
    <s v="On Campus"/>
    <s v="New"/>
    <m/>
    <m/>
    <s v="No"/>
    <m/>
    <m/>
    <s v="10 Years"/>
    <m/>
    <m/>
    <m/>
    <s v="Final Technical Report"/>
    <m/>
    <m/>
    <m/>
    <m/>
    <s v="0.0"/>
    <s v="0.0"/>
    <m/>
    <m/>
    <s v="100"/>
    <s v="W10339912"/>
    <s v="Not Hispanic or Latino"/>
    <m/>
    <m/>
    <m/>
    <s v="Male"/>
    <s v="COB Centers for Excellence"/>
    <s v="300000343808699"/>
    <s v="Morgan Holland"/>
    <s v="Principal Investigator"/>
    <m/>
    <m/>
    <s v="8.0"/>
    <s v="0.96"/>
    <m/>
    <m/>
    <s v="8.0"/>
    <s v="0.96"/>
    <m/>
    <m/>
    <m/>
    <m/>
    <m/>
    <m/>
    <m/>
    <m/>
    <m/>
    <m/>
    <s v="Economics"/>
    <m/>
    <s v="Non-Profit"/>
    <s v="07-WYAA"/>
    <s v="Non-Profit Organizations"/>
    <m/>
    <s v="No"/>
    <m/>
    <m/>
    <m/>
    <m/>
    <m/>
    <m/>
    <m/>
    <m/>
    <m/>
    <m/>
    <m/>
    <m/>
    <m/>
    <m/>
    <m/>
    <m/>
    <m/>
    <m/>
    <m/>
    <m/>
    <m/>
    <m/>
    <m/>
    <m/>
    <m/>
    <m/>
    <m/>
    <m/>
    <m/>
    <m/>
    <m/>
    <m/>
    <m/>
    <m/>
    <m/>
    <m/>
    <m/>
    <m/>
    <m/>
    <m/>
    <m/>
    <m/>
    <m/>
    <m/>
    <m/>
    <m/>
    <m/>
    <m/>
    <m/>
    <m/>
    <s v="WyAA Creative Economy Agreement - Signed Schneider.pdf"/>
    <m/>
    <s v="No"/>
    <m/>
    <s v="No"/>
    <m/>
    <m/>
    <m/>
    <m/>
    <m/>
    <m/>
    <m/>
    <m/>
    <m/>
    <m/>
    <m/>
    <s v="20100"/>
    <m/>
    <m/>
    <m/>
    <m/>
    <m/>
    <m/>
    <m/>
    <m/>
    <m/>
    <m/>
    <m/>
    <m/>
    <m/>
    <m/>
    <m/>
    <m/>
    <m/>
    <m/>
    <m/>
    <m/>
    <m/>
    <m/>
    <m/>
    <m/>
    <m/>
    <m/>
    <m/>
  </r>
  <r>
    <d v="2024-07-01T00:00:00"/>
    <s v="24-0092-A0001-0"/>
    <s v="Stephen Newbold"/>
    <s v="The role of CO2 conversion in the clean energy transition: social, economic, and technological opportunities and challenges"/>
    <s v="National Energy Technology Laboratory/U.S. Department of Energy"/>
    <s v="National Energy Technology Laboratory/U.S. Department of Energy"/>
    <x v="0"/>
    <d v="2026-06-30T00:00:00"/>
    <x v="22"/>
    <x v="1"/>
    <n v="1000000"/>
    <s v="24-0092"/>
    <n v="1000000"/>
    <s v="Active"/>
    <d v="2024-05-27T10:51:13"/>
    <s v="Economics"/>
    <n v="0"/>
    <s v="Original Award"/>
    <m/>
    <m/>
    <s v="Applied Research"/>
    <s v="false"/>
    <s v="false"/>
    <s v="true"/>
    <s v="false"/>
    <s v="false"/>
    <s v="false"/>
    <m/>
    <m/>
    <m/>
    <s v="No"/>
    <m/>
    <s v="300000571387829"/>
    <m/>
    <m/>
    <s v="c1e82410-af5d-4525-b086-ffe38ec3c7c5"/>
    <d v="2024-05-27T00:00:00"/>
    <m/>
    <m/>
    <m/>
    <s v="No"/>
    <m/>
    <d v="2026-06-30T00:00:00"/>
    <d v="2024-07-01T00:00:00"/>
    <m/>
    <s v="No"/>
    <n v="81.088999999999999"/>
    <s v="No"/>
    <m/>
    <m/>
    <m/>
    <m/>
    <m/>
    <m/>
    <s v="Business"/>
    <m/>
    <s v="Engineering &amp; Physical Sciences"/>
    <s v="Arts &amp; Sciences"/>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s v="Energy &amp; Petroleum Engineering"/>
    <s v="300000007170254"/>
    <s v="Criminal Justice &amp; Sociology Department"/>
    <s v="300000029794837"/>
    <m/>
    <m/>
    <m/>
    <m/>
    <m/>
    <m/>
    <m/>
    <m/>
    <m/>
    <m/>
    <m/>
    <m/>
    <n v="842344"/>
    <s v="Social Sciences"/>
    <n v="4.125"/>
    <n v="1.375"/>
    <m/>
    <n v="2.25"/>
    <n v="1.375"/>
    <m/>
    <m/>
    <m/>
    <m/>
    <m/>
    <m/>
    <m/>
    <n v="6.75"/>
    <n v="4.125"/>
    <m/>
    <m/>
    <m/>
    <m/>
    <m/>
    <m/>
    <s v="No"/>
    <m/>
    <m/>
    <m/>
    <m/>
    <m/>
    <m/>
    <m/>
    <m/>
    <m/>
    <s v="No"/>
    <m/>
    <s v="No"/>
    <n v="842344"/>
    <n v="157656"/>
    <m/>
    <s v="DE-FE0032475"/>
    <s v="No"/>
    <m/>
    <m/>
    <s v="Cindy E. Wood"/>
    <s v="US Citizen"/>
    <s v="W00822481"/>
    <s v="Not Hispanic or Latino"/>
    <s v="Female"/>
    <s v="No"/>
    <m/>
    <m/>
    <s v="No"/>
    <m/>
    <m/>
    <m/>
    <m/>
    <s v="The role of CO2 conversion in the clean energy transition: social, economic, and technological opportunities and challenges"/>
    <m/>
    <s v="Federal Direct"/>
    <m/>
    <s v="No"/>
    <m/>
    <m/>
    <m/>
    <m/>
    <m/>
    <s v="No"/>
    <m/>
    <m/>
    <m/>
    <s v="No"/>
    <m/>
    <s v="No"/>
    <s v="Research"/>
    <m/>
    <s v="44.5% MTDC"/>
    <n v="157656"/>
    <s v="No"/>
    <m/>
    <m/>
    <m/>
    <m/>
    <m/>
    <s v="Grant"/>
    <s v="No"/>
    <m/>
    <m/>
    <m/>
    <s v="No"/>
    <s v="Cost Reimbursable"/>
    <m/>
    <m/>
    <m/>
    <m/>
    <m/>
    <s v="No"/>
    <m/>
    <m/>
    <m/>
    <m/>
    <m/>
    <m/>
    <m/>
    <m/>
    <m/>
    <s v="Yes"/>
    <s v="Flores, Josiah"/>
    <m/>
    <m/>
    <s v="[Business, Engineering &amp; Physical Sciences, Law, Arts &amp; Sciences]"/>
    <m/>
    <s v="01-NETL"/>
    <m/>
    <s v="On Campus"/>
    <s v="New"/>
    <m/>
    <m/>
    <s v="No"/>
    <m/>
    <m/>
    <s v="3 Years"/>
    <m/>
    <m/>
    <m/>
    <s v="[Invention Report, Other, Annual Technical Report, Final Technical Report, Property Report]"/>
    <s v="RPPR Quarterly"/>
    <s v="US Citizen"/>
    <s v="0.0"/>
    <s v="0.0"/>
    <s v="0.0"/>
    <s v="0.0"/>
    <s v="0.0"/>
    <s v="0.0"/>
    <s v="30"/>
    <s v="W09837536"/>
    <s v="Not Hispanic or Latino"/>
    <m/>
    <m/>
    <m/>
    <s v="Male"/>
    <s v="Economics"/>
    <s v="300000007170170"/>
    <s v="Stephen Newbold"/>
    <s v="Principal Investigator"/>
    <s v="0.0"/>
    <s v="0.0"/>
    <s v="0.0"/>
    <s v="0.0"/>
    <s v="0.0"/>
    <s v="0.0"/>
    <s v="0.0"/>
    <s v="0.0"/>
    <m/>
    <m/>
    <m/>
    <m/>
    <m/>
    <m/>
    <m/>
    <m/>
    <m/>
    <m/>
    <s v="Other Social Sciences"/>
    <s v="DE-FE0032475"/>
    <m/>
    <s v="01-NETL"/>
    <s v="U.S. Federal Government"/>
    <m/>
    <s v="Yes"/>
    <s v="ADD NEW"/>
    <s v="450000"/>
    <m/>
    <m/>
    <m/>
    <m/>
    <m/>
    <m/>
    <m/>
    <m/>
    <m/>
    <m/>
    <m/>
    <m/>
    <m/>
    <m/>
    <m/>
    <m/>
    <m/>
    <m/>
    <m/>
    <m/>
    <s v="N/A"/>
    <m/>
    <m/>
    <m/>
    <m/>
    <m/>
    <m/>
    <m/>
    <m/>
    <m/>
    <m/>
    <m/>
    <m/>
    <m/>
    <m/>
    <m/>
    <m/>
    <m/>
    <m/>
    <m/>
    <m/>
    <m/>
    <m/>
    <m/>
    <m/>
    <m/>
    <m/>
    <m/>
    <s v="M.Zhou_Budget_Justification_NMSU.xlsx"/>
    <m/>
    <s v="No"/>
    <m/>
    <s v="No"/>
    <m/>
    <m/>
    <m/>
    <m/>
    <m/>
    <m/>
    <m/>
    <m/>
    <m/>
    <m/>
    <m/>
    <s v="1000000"/>
    <m/>
    <m/>
    <m/>
    <m/>
    <m/>
    <m/>
    <m/>
    <m/>
    <m/>
    <m/>
    <m/>
    <m/>
    <m/>
    <m/>
    <m/>
    <m/>
    <m/>
    <m/>
    <m/>
    <m/>
    <m/>
    <m/>
    <m/>
    <m/>
    <m/>
    <m/>
    <m/>
  </r>
  <r>
    <d v="2024-07-01T00:00:00"/>
    <s v="24-0092-A0001-1"/>
    <s v="Stephen Newbold"/>
    <s v="The role of CO2 conversion in the clean energy transition: social, economic, and technological opportunities and challenges"/>
    <s v="National Energy Technology Laboratory/U.S. Department of Energy"/>
    <s v="National Energy Technology Laboratory/U.S. Department of Energy"/>
    <x v="0"/>
    <d v="2026-06-30T00:00:00"/>
    <x v="22"/>
    <x v="1"/>
    <n v="1000000"/>
    <s v="24-0092"/>
    <n v="1000000"/>
    <s v="Active"/>
    <d v="2024-05-29T21:39:44"/>
    <s v="Economics"/>
    <n v="1"/>
    <s v="Administrative Change"/>
    <d v="2024-05-29T00:00:00"/>
    <s v="Kristi Hargis Stockdale"/>
    <s v="Applied Research"/>
    <s v="false"/>
    <s v="false"/>
    <s v="true"/>
    <s v="false"/>
    <s v="false"/>
    <s v="false"/>
    <m/>
    <m/>
    <m/>
    <s v="No"/>
    <m/>
    <s v="300000007170170"/>
    <m/>
    <m/>
    <s v="c1e82410-af5d-4525-b086-ffe38ec3c7c5"/>
    <d v="2024-05-27T00:00:00"/>
    <m/>
    <m/>
    <m/>
    <s v="No"/>
    <m/>
    <d v="2026-06-30T00:00:00"/>
    <d v="2024-07-01T00:00:00"/>
    <m/>
    <s v="No"/>
    <n v="81.088999999999999"/>
    <s v="No"/>
    <m/>
    <m/>
    <m/>
    <m/>
    <m/>
    <m/>
    <s v="Business"/>
    <m/>
    <s v="Engineering &amp; Physical Sciences"/>
    <s v="Arts &amp; Sciences"/>
    <m/>
    <m/>
    <m/>
    <m/>
    <m/>
    <m/>
    <s v="No"/>
    <m/>
    <m/>
    <s v="No"/>
    <m/>
    <s v="Kristi Hargis Stockdale"/>
    <m/>
    <m/>
    <m/>
    <m/>
    <m/>
    <m/>
    <m/>
    <m/>
    <m/>
    <m/>
    <m/>
    <m/>
    <m/>
    <m/>
    <m/>
    <m/>
    <m/>
    <m/>
    <m/>
    <m/>
    <m/>
    <m/>
    <m/>
    <m/>
    <m/>
    <m/>
    <m/>
    <m/>
    <m/>
    <m/>
    <m/>
    <m/>
    <m/>
    <m/>
    <m/>
    <m/>
    <m/>
    <m/>
    <m/>
    <m/>
    <m/>
    <s v="No"/>
    <m/>
    <m/>
    <m/>
    <m/>
    <m/>
    <m/>
    <m/>
    <m/>
    <m/>
    <m/>
    <m/>
    <m/>
    <m/>
    <m/>
    <m/>
    <m/>
    <m/>
    <m/>
    <m/>
    <m/>
    <m/>
    <m/>
    <m/>
    <m/>
    <m/>
    <m/>
    <m/>
    <m/>
    <m/>
    <m/>
    <m/>
    <m/>
    <m/>
    <m/>
    <m/>
    <m/>
    <m/>
    <m/>
    <m/>
    <m/>
    <m/>
    <m/>
    <m/>
    <m/>
    <m/>
    <m/>
    <m/>
    <m/>
    <m/>
    <m/>
    <s v="Economics"/>
    <s v="300000007170170"/>
    <m/>
    <m/>
    <s v="Energy &amp; Petroleum Engineering"/>
    <s v="300000007170254"/>
    <s v="Criminal Justice &amp; Sociology Department"/>
    <s v="300000029794837"/>
    <m/>
    <m/>
    <m/>
    <m/>
    <m/>
    <m/>
    <m/>
    <m/>
    <m/>
    <m/>
    <m/>
    <m/>
    <n v="842344"/>
    <s v="Social Sciences"/>
    <n v="4.125"/>
    <n v="1.375"/>
    <m/>
    <n v="2.25"/>
    <n v="1.375"/>
    <m/>
    <m/>
    <m/>
    <m/>
    <m/>
    <m/>
    <m/>
    <n v="6.75"/>
    <n v="4.125"/>
    <m/>
    <m/>
    <m/>
    <m/>
    <m/>
    <m/>
    <s v="No"/>
    <m/>
    <m/>
    <m/>
    <m/>
    <m/>
    <m/>
    <m/>
    <m/>
    <m/>
    <s v="No"/>
    <m/>
    <s v="No"/>
    <n v="842344"/>
    <n v="157656"/>
    <m/>
    <s v="DE-FE0032475"/>
    <s v="No"/>
    <m/>
    <m/>
    <s v="Cindy E. Wood"/>
    <s v="US Citizen"/>
    <s v="W00822481"/>
    <s v="Not Hispanic or Latino"/>
    <s v="Female"/>
    <s v="No"/>
    <m/>
    <m/>
    <s v="No"/>
    <m/>
    <m/>
    <m/>
    <m/>
    <s v="The role of CO2 conversion in the clean energy transition: social, economic, and technological opportunities and challenges"/>
    <m/>
    <s v="Federal Direct"/>
    <m/>
    <s v="No"/>
    <m/>
    <s v="Award Created"/>
    <s v="Kristi Hargis Stockdale"/>
    <d v="2024-05-27T10:51:13"/>
    <m/>
    <s v="No"/>
    <m/>
    <m/>
    <m/>
    <s v="No"/>
    <m/>
    <s v="No"/>
    <s v="Research"/>
    <m/>
    <s v="44.5% MTDC"/>
    <n v="157656"/>
    <s v="No"/>
    <m/>
    <m/>
    <m/>
    <m/>
    <m/>
    <s v="Grant"/>
    <s v="No"/>
    <m/>
    <m/>
    <m/>
    <s v="No"/>
    <s v="Cost Reimbursable"/>
    <m/>
    <m/>
    <m/>
    <m/>
    <m/>
    <s v="No"/>
    <m/>
    <m/>
    <m/>
    <m/>
    <m/>
    <m/>
    <m/>
    <m/>
    <m/>
    <s v="Yes"/>
    <s v="Flores, Josiah"/>
    <m/>
    <m/>
    <s v="[Business, Engineering &amp; Physical Sciences, Law, Arts &amp; Sciences]"/>
    <m/>
    <s v="01-NETL"/>
    <m/>
    <s v="On Campus"/>
    <s v="New"/>
    <m/>
    <m/>
    <s v="No"/>
    <m/>
    <m/>
    <s v="3 Years"/>
    <m/>
    <m/>
    <m/>
    <s v="[Invention Report, Other, Annual Technical Report, Final Technical Report, Property Report]"/>
    <s v="RPPR Quarterly"/>
    <s v="US Citizen"/>
    <s v="0.0"/>
    <s v="0.0"/>
    <s v="0.0"/>
    <s v="0.0"/>
    <s v="0.0"/>
    <s v="0.0"/>
    <s v="30"/>
    <s v="W09837536"/>
    <s v="Not Hispanic or Latino"/>
    <m/>
    <m/>
    <m/>
    <s v="Male"/>
    <s v="Economics"/>
    <s v="300000007170170"/>
    <s v="Stephen Newbold"/>
    <s v="Principal Investigator"/>
    <s v="0.0"/>
    <s v="0.0"/>
    <s v="0.0"/>
    <s v="0.0"/>
    <s v="0.0"/>
    <s v="0.0"/>
    <s v="0.0"/>
    <s v="0.0"/>
    <m/>
    <m/>
    <m/>
    <m/>
    <m/>
    <m/>
    <m/>
    <m/>
    <m/>
    <m/>
    <s v="Other Social Sciences"/>
    <s v="DE-FE0032475"/>
    <m/>
    <s v="01-NETL"/>
    <s v="U.S. Federal Government"/>
    <m/>
    <s v="Yes"/>
    <s v="ADD NEW"/>
    <s v="450000"/>
    <m/>
    <m/>
    <m/>
    <m/>
    <m/>
    <m/>
    <m/>
    <m/>
    <m/>
    <m/>
    <m/>
    <m/>
    <m/>
    <m/>
    <m/>
    <m/>
    <m/>
    <m/>
    <m/>
    <m/>
    <s v="N/A"/>
    <m/>
    <m/>
    <m/>
    <m/>
    <m/>
    <m/>
    <m/>
    <m/>
    <m/>
    <m/>
    <m/>
    <m/>
    <m/>
    <m/>
    <m/>
    <m/>
    <m/>
    <m/>
    <m/>
    <m/>
    <m/>
    <m/>
    <m/>
    <m/>
    <m/>
    <m/>
    <m/>
    <s v="M.Zhou_Budget_Justification_NMSU.xlsx"/>
    <m/>
    <s v="No"/>
    <m/>
    <s v="No"/>
    <m/>
    <m/>
    <m/>
    <m/>
    <m/>
    <m/>
    <m/>
    <m/>
    <m/>
    <m/>
    <m/>
    <s v="1000000"/>
    <m/>
    <m/>
    <m/>
    <m/>
    <m/>
    <m/>
    <m/>
    <m/>
    <m/>
    <m/>
    <m/>
    <m/>
    <m/>
    <m/>
    <m/>
    <m/>
    <m/>
    <m/>
    <m/>
    <m/>
    <m/>
    <m/>
    <m/>
    <m/>
    <m/>
    <m/>
    <m/>
  </r>
  <r>
    <d v="2024-07-01T00:00:00"/>
    <s v="24-0772-A0001"/>
    <s v="Kevin L. Monteith"/>
    <s v="Sweetwater Rocks-WGBGLC 2024"/>
    <s v="Wyoming Game and Fish Department"/>
    <s v="Wyoming Game and Fish Department"/>
    <x v="0"/>
    <d v="2026-12-31T00:00:00"/>
    <x v="6"/>
    <x v="5"/>
    <n v="35000"/>
    <s v="24-0772"/>
    <n v="35000"/>
    <s v="Active"/>
    <d v="2024-06-11T13:52:42"/>
    <s v="Haub School of Environment &amp; Natural Resources"/>
    <n v="0"/>
    <s v="Original Award"/>
    <m/>
    <m/>
    <s v="Applied Research"/>
    <s v="false"/>
    <s v="false"/>
    <s v="false"/>
    <s v="false"/>
    <s v="false"/>
    <s v="false"/>
    <m/>
    <s v="SweetwaterRocksWGBGLC_final.docx,2024-WGBGLC-SweetwaterRocks-MonteithShop.pdf"/>
    <m/>
    <s v="No"/>
    <m/>
    <s v="300000007170093"/>
    <m/>
    <m/>
    <s v="c902d5a3-fe48-4aea-90a9-4c31905422d2"/>
    <d v="2024-07-02T00:00:00"/>
    <m/>
    <m/>
    <m/>
    <s v="No"/>
    <m/>
    <d v="2026-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35000"/>
    <s v="Other Sciences"/>
    <n v="15"/>
    <n v="5"/>
    <m/>
    <m/>
    <m/>
    <m/>
    <m/>
    <m/>
    <m/>
    <m/>
    <m/>
    <m/>
    <m/>
    <m/>
    <m/>
    <m/>
    <m/>
    <m/>
    <m/>
    <m/>
    <s v="No"/>
    <m/>
    <m/>
    <m/>
    <m/>
    <m/>
    <m/>
    <m/>
    <m/>
    <m/>
    <s v="No"/>
    <m/>
    <s v="No"/>
    <n v="35000"/>
    <n v="0"/>
    <m/>
    <m/>
    <s v="No"/>
    <m/>
    <m/>
    <s v="Kimberly Ann Messersmith"/>
    <s v="US Citizen"/>
    <s v="W03274203"/>
    <m/>
    <s v="Female"/>
    <s v="No"/>
    <m/>
    <m/>
    <s v="No"/>
    <m/>
    <m/>
    <m/>
    <m/>
    <s v="Sweetwater Rocks Assessment for Bighorn Sheep Translocation 2024 - 2026"/>
    <m/>
    <s v="Non-Federal"/>
    <m/>
    <s v="No"/>
    <m/>
    <s v="Award Created"/>
    <s v="Farrell Jean Rapp"/>
    <d v="2024-06-11T13:52:41"/>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New"/>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71"/>
    <m/>
    <s v="02-WGAFD"/>
    <s v="Wyoming State Governmental Entities"/>
    <m/>
    <s v="No"/>
    <m/>
    <m/>
    <m/>
    <m/>
    <m/>
    <m/>
    <m/>
    <m/>
    <m/>
    <m/>
    <m/>
    <m/>
    <m/>
    <m/>
    <m/>
    <m/>
    <m/>
    <m/>
    <m/>
    <m/>
    <m/>
    <m/>
    <m/>
    <m/>
    <m/>
    <m/>
    <m/>
    <m/>
    <m/>
    <m/>
    <m/>
    <m/>
    <m/>
    <m/>
    <m/>
    <m/>
    <m/>
    <m/>
    <m/>
    <m/>
    <m/>
    <m/>
    <m/>
    <m/>
    <m/>
    <m/>
    <m/>
    <m/>
    <m/>
    <m/>
    <s v="SR WGBGLC.docx"/>
    <s v="2024-WGBGLC-SweetwaterRocks-MonteithShop.pdf"/>
    <s v="No"/>
    <m/>
    <s v="No"/>
    <m/>
    <m/>
    <m/>
    <m/>
    <m/>
    <m/>
    <m/>
    <m/>
    <m/>
    <m/>
    <m/>
    <s v="35000"/>
    <m/>
    <m/>
    <m/>
    <m/>
    <m/>
    <m/>
    <m/>
    <m/>
    <m/>
    <m/>
    <m/>
    <m/>
    <m/>
    <m/>
    <m/>
    <m/>
    <m/>
    <m/>
    <m/>
    <m/>
    <m/>
    <m/>
    <m/>
    <m/>
    <m/>
    <m/>
    <m/>
  </r>
  <r>
    <d v="2024-07-01T00:00:00"/>
    <s v="24-0631-A0001"/>
    <s v="Christine L. McKibbin"/>
    <s v="Wyoming Geriatric Workforce Enhancement Program"/>
    <s v="Health Resources and Services Administration/Department of Health and Human Services"/>
    <s v="Health Resources and Services Administration/Department of Health and Human Services"/>
    <x v="0"/>
    <d v="2025-06-30T00:00:00"/>
    <x v="23"/>
    <x v="0"/>
    <n v="1000000"/>
    <s v="24-0631"/>
    <n v="1000000"/>
    <s v="Active"/>
    <d v="2024-06-18T07:02:13"/>
    <s v="Psychology"/>
    <n v="0"/>
    <s v="Original Award"/>
    <m/>
    <m/>
    <s v="Other Sponsored Activity"/>
    <s v="false"/>
    <s v="false"/>
    <s v="false"/>
    <s v="false"/>
    <s v="true"/>
    <s v="false"/>
    <m/>
    <m/>
    <m/>
    <s v="No"/>
    <m/>
    <s v="300000007170292"/>
    <m/>
    <m/>
    <s v="ca5602a9-c4a8-40f5-8af8-9f0ef8c8a946"/>
    <d v="2024-05-22T00:00:00"/>
    <m/>
    <m/>
    <m/>
    <s v="No"/>
    <m/>
    <d v="2025-06-30T00:00:00"/>
    <d v="2024-07-01T00:00:00"/>
    <m/>
    <s v="No"/>
    <n v="93.968999999999994"/>
    <s v="No"/>
    <m/>
    <m/>
    <m/>
    <m/>
    <m/>
    <m/>
    <s v="Arts &amp; Sciences"/>
    <m/>
    <m/>
    <m/>
    <m/>
    <m/>
    <m/>
    <m/>
    <m/>
    <m/>
    <s v="No"/>
    <m/>
    <m/>
    <s v="No"/>
    <m/>
    <s v="Kristi Hargis Stockdale"/>
    <m/>
    <m/>
    <m/>
    <m/>
    <m/>
    <m/>
    <m/>
    <m/>
    <m/>
    <m/>
    <m/>
    <m/>
    <m/>
    <m/>
    <m/>
    <m/>
    <m/>
    <m/>
    <m/>
    <m/>
    <m/>
    <m/>
    <m/>
    <m/>
    <m/>
    <m/>
    <m/>
    <m/>
    <m/>
    <m/>
    <m/>
    <m/>
    <m/>
    <m/>
    <m/>
    <m/>
    <m/>
    <m/>
    <m/>
    <m/>
    <m/>
    <s v="No"/>
    <m/>
    <m/>
    <m/>
    <m/>
    <m/>
    <m/>
    <m/>
    <m/>
    <m/>
    <m/>
    <m/>
    <m/>
    <m/>
    <m/>
    <m/>
    <m/>
    <m/>
    <m/>
    <m/>
    <m/>
    <m/>
    <m/>
    <m/>
    <m/>
    <m/>
    <m/>
    <m/>
    <m/>
    <m/>
    <m/>
    <m/>
    <m/>
    <m/>
    <m/>
    <m/>
    <m/>
    <m/>
    <m/>
    <m/>
    <m/>
    <m/>
    <m/>
    <m/>
    <m/>
    <m/>
    <m/>
    <m/>
    <m/>
    <m/>
    <m/>
    <s v="Psychology Department"/>
    <s v="300000029642084"/>
    <m/>
    <m/>
    <m/>
    <m/>
    <m/>
    <m/>
    <m/>
    <m/>
    <m/>
    <m/>
    <m/>
    <m/>
    <m/>
    <m/>
    <m/>
    <m/>
    <m/>
    <m/>
    <n v="936828"/>
    <s v="Other Sciences"/>
    <n v="15"/>
    <n v="5"/>
    <m/>
    <m/>
    <m/>
    <m/>
    <m/>
    <m/>
    <m/>
    <m/>
    <m/>
    <m/>
    <m/>
    <m/>
    <m/>
    <m/>
    <m/>
    <m/>
    <m/>
    <m/>
    <s v="No"/>
    <m/>
    <m/>
    <m/>
    <m/>
    <m/>
    <m/>
    <m/>
    <m/>
    <m/>
    <s v="No"/>
    <m/>
    <s v="No"/>
    <n v="936828"/>
    <n v="63172"/>
    <m/>
    <s v="U1Q53067"/>
    <s v="No"/>
    <m/>
    <m/>
    <s v="Vicki Marie Nelson"/>
    <s v="US Citizen"/>
    <s v="W00267836"/>
    <s v="Not Hispanic or Latino"/>
    <s v="Female"/>
    <s v="No"/>
    <m/>
    <m/>
    <s v="No"/>
    <m/>
    <m/>
    <m/>
    <m/>
    <s v="Wyoming Geriatrics Workforce Enhancement Program"/>
    <m/>
    <s v="Federal Direct"/>
    <m/>
    <s v="No"/>
    <m/>
    <s v="Award Created"/>
    <s v="Kristi Hargis Stockdale"/>
    <d v="2024-06-18T07:02:13"/>
    <m/>
    <s v="No"/>
    <m/>
    <m/>
    <m/>
    <s v="Yes"/>
    <m/>
    <s v="Yes"/>
    <s v="Other Sponsored Activities"/>
    <m/>
    <s v="Reduced F&amp;A by Sponsor: Specify the rate % and base (MTDC, TDC, Other)"/>
    <n v="63172"/>
    <s v="No"/>
    <m/>
    <m/>
    <m/>
    <m/>
    <m/>
    <s v="Grant"/>
    <s v="No"/>
    <m/>
    <m/>
    <m/>
    <s v="No"/>
    <s v="Cost Reimbursable"/>
    <m/>
    <m/>
    <m/>
    <m/>
    <m/>
    <s v="No"/>
    <m/>
    <m/>
    <m/>
    <m/>
    <m/>
    <m/>
    <m/>
    <m/>
    <m/>
    <s v="Yes"/>
    <s v="Collins, Kaylee"/>
    <m/>
    <m/>
    <s v="Arts &amp; Sciences"/>
    <m/>
    <s v="01-HRSA"/>
    <m/>
    <s v="On Campus"/>
    <s v="New"/>
    <m/>
    <m/>
    <s v="No"/>
    <m/>
    <m/>
    <s v="3 Years"/>
    <m/>
    <m/>
    <s v="8%"/>
    <s v="[Other, Annual Technical Report]"/>
    <s v="Quarterly"/>
    <s v="US Citizen"/>
    <s v="0.0"/>
    <s v="0.0"/>
    <s v="0.0"/>
    <s v="0.0"/>
    <s v="0.0"/>
    <s v="0.0"/>
    <s v="50"/>
    <s v="W04798768"/>
    <m/>
    <m/>
    <m/>
    <m/>
    <s v="Female"/>
    <s v="Psychology"/>
    <s v="300000007170292"/>
    <s v="Christine L. McKibbin"/>
    <s v="Principal Investigator"/>
    <s v="30.0"/>
    <s v="2.7"/>
    <s v="0.0"/>
    <s v="0.0"/>
    <s v="100.0"/>
    <s v="3.0"/>
    <s v="47.5"/>
    <s v="5.7"/>
    <m/>
    <m/>
    <m/>
    <m/>
    <m/>
    <m/>
    <m/>
    <m/>
    <m/>
    <m/>
    <m/>
    <s v="1U1QHP53067-01-00"/>
    <m/>
    <s v="01-HRSA"/>
    <s v="U.S. Federal Government"/>
    <m/>
    <s v="Yes"/>
    <s v="Wind River Family &amp; Community Health Care"/>
    <s v="346391"/>
    <m/>
    <s v="47476"/>
    <s v="70357"/>
    <s v="104852"/>
    <s v="214409"/>
    <m/>
    <m/>
    <m/>
    <m/>
    <s v="Wyoming_WRFCHC_Subaward_Justification.docx"/>
    <m/>
    <s v="Wyoming_Ivinson_Subaward_Justification.docx"/>
    <s v="Wyoming_CWC_Subaward_Justification.docx"/>
    <s v="Wyoming_ESTH_Subaward_Justification.docx"/>
    <s v="Wyoming_ADRC_Subaward_Justification.docx"/>
    <m/>
    <m/>
    <m/>
    <m/>
    <m/>
    <s v="07-WRFCHC"/>
    <m/>
    <m/>
    <m/>
    <s v="Ivinson Memorial Hospital"/>
    <m/>
    <s v="07-IMH"/>
    <s v="Central Wyoming College"/>
    <m/>
    <s v="06-CWYC"/>
    <s v="Eastern Shoshone Tribe"/>
    <m/>
    <s v="10-EASTSHO"/>
    <s v="ADD NEW"/>
    <m/>
    <s v="N/A"/>
    <m/>
    <m/>
    <m/>
    <m/>
    <m/>
    <m/>
    <m/>
    <m/>
    <m/>
    <m/>
    <m/>
    <m/>
    <s v="Final WyGWEP Budget Justification.docx"/>
    <s v="011123 UPDATED HRSA-24-018 GWEP MODIFIED.pdf"/>
    <s v="No"/>
    <m/>
    <s v="No"/>
    <m/>
    <m/>
    <m/>
    <m/>
    <m/>
    <m/>
    <m/>
    <m/>
    <m/>
    <m/>
    <m/>
    <s v="5000000"/>
    <m/>
    <m/>
    <m/>
    <m/>
    <m/>
    <m/>
    <m/>
    <m/>
    <m/>
    <m/>
    <m/>
    <m/>
    <m/>
    <m/>
    <m/>
    <m/>
    <m/>
    <m/>
    <m/>
    <m/>
    <m/>
    <m/>
    <m/>
    <m/>
    <m/>
    <m/>
    <m/>
  </r>
  <r>
    <d v="2024-07-01T00:00:00"/>
    <s v="25-0009-A0001-0"/>
    <s v="Adrienne B Freng"/>
    <s v="Albany County Community Juvenile Service Board Planning Grant"/>
    <s v="Albany County, Wyoming"/>
    <s v="Department of Justice"/>
    <x v="0"/>
    <d v="2024-10-31T00:00:00"/>
    <x v="24"/>
    <x v="0"/>
    <n v="25000"/>
    <s v="25-0009"/>
    <n v="25000"/>
    <s v="Active"/>
    <d v="2024-08-12T09:39:58"/>
    <s v="College of Arts &amp; Sciences Deans Office"/>
    <n v="0"/>
    <s v="Original Award"/>
    <m/>
    <m/>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12T00:00:00"/>
    <m/>
    <m/>
    <m/>
    <s v="No"/>
    <m/>
    <d v="2024-10-31T00:00:00"/>
    <d v="2024-07-01T00:00:00"/>
    <m/>
    <s v="No"/>
    <n v="16.54"/>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25000"/>
    <s v="Social Sciences"/>
    <n v="15"/>
    <n v="5"/>
    <m/>
    <m/>
    <m/>
    <m/>
    <m/>
    <m/>
    <m/>
    <m/>
    <m/>
    <m/>
    <m/>
    <m/>
    <m/>
    <m/>
    <m/>
    <m/>
    <m/>
    <m/>
    <s v="No"/>
    <m/>
    <s v="No"/>
    <m/>
    <m/>
    <m/>
    <m/>
    <m/>
    <m/>
    <m/>
    <s v="No"/>
    <m/>
    <s v="No"/>
    <n v="25000"/>
    <n v="0"/>
    <m/>
    <m/>
    <s v="No"/>
    <m/>
    <m/>
    <s v="Carolina Hughes"/>
    <m/>
    <s v="W02438123"/>
    <s v="Hispanic or Latino"/>
    <s v="Female"/>
    <s v="No"/>
    <m/>
    <m/>
    <s v="No"/>
    <m/>
    <m/>
    <m/>
    <m/>
    <s v="Albany County Community Juvenile Service Board Planning Grant"/>
    <m/>
    <s v="Federal Passthrough"/>
    <m/>
    <s v="No"/>
    <m/>
    <m/>
    <m/>
    <m/>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m/>
    <m/>
    <s v="0"/>
    <m/>
    <m/>
    <m/>
    <s v="US Citizen"/>
    <m/>
    <m/>
    <m/>
    <m/>
    <m/>
    <m/>
    <s v="50"/>
    <s v="W03276982"/>
    <s v="Not Hispanic or Latino"/>
    <m/>
    <m/>
    <m/>
    <s v="Female"/>
    <s v="College of Arts &amp; Sciences Deans Office"/>
    <s v="300000006258820"/>
    <s v="Adrienne B Freng"/>
    <s v="Principal Investigator"/>
    <m/>
    <m/>
    <m/>
    <m/>
    <s v="16.67"/>
    <s v="0.5"/>
    <s v="4.17"/>
    <s v="0.5"/>
    <m/>
    <m/>
    <m/>
    <m/>
    <m/>
    <m/>
    <m/>
    <m/>
    <m/>
    <m/>
    <s v="Other Social Sciences"/>
    <s v="PRE-AWARD SPENDING"/>
    <m/>
    <s v="03-ALBANY"/>
    <s v="U.S. Federal Government"/>
    <m/>
    <s v="No"/>
    <m/>
    <m/>
    <m/>
    <m/>
    <m/>
    <m/>
    <m/>
    <m/>
    <m/>
    <m/>
    <m/>
    <m/>
    <m/>
    <m/>
    <m/>
    <m/>
    <m/>
    <m/>
    <m/>
    <m/>
    <m/>
    <m/>
    <m/>
    <m/>
    <m/>
    <m/>
    <m/>
    <m/>
    <m/>
    <m/>
    <m/>
    <m/>
    <m/>
    <m/>
    <m/>
    <m/>
    <m/>
    <m/>
    <m/>
    <m/>
    <m/>
    <m/>
    <m/>
    <m/>
    <m/>
    <m/>
    <m/>
    <m/>
    <m/>
    <m/>
    <s v="Budget.xlsx,Final Budget.xlsx"/>
    <s v="Sub-Award Indirect Costs.pdf"/>
    <s v="No"/>
    <m/>
    <s v="No"/>
    <m/>
    <m/>
    <m/>
    <m/>
    <m/>
    <m/>
    <m/>
    <m/>
    <m/>
    <m/>
    <m/>
    <s v="128500"/>
    <m/>
    <m/>
    <m/>
    <m/>
    <m/>
    <m/>
    <m/>
    <m/>
    <m/>
    <m/>
    <m/>
    <m/>
    <m/>
    <s v="No"/>
    <m/>
    <m/>
    <m/>
    <m/>
    <m/>
    <m/>
    <m/>
    <m/>
    <m/>
    <m/>
    <m/>
    <m/>
    <m/>
  </r>
  <r>
    <d v="2024-07-01T00:00:00"/>
    <s v="25-0009-A0001-1"/>
    <s v="Adrienne B Freng"/>
    <s v="Albany County Community Juvenile Service Board Planning Grant"/>
    <s v="Albany County, Wyoming"/>
    <s v="Department of Justice"/>
    <x v="0"/>
    <d v="2025-06-30T00:00:00"/>
    <x v="24"/>
    <x v="0"/>
    <n v="64250"/>
    <s v="25-0009"/>
    <n v="64250"/>
    <s v="Active"/>
    <d v="2024-08-20T11:14:22"/>
    <s v="College of Arts &amp; Sciences Deans Office"/>
    <n v="1"/>
    <s v="Pre-Award Spending Removal"/>
    <d v="2024-08-20T00:00:00"/>
    <s v="Kristi Hargis Stockdale"/>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20T00:00:00"/>
    <m/>
    <m/>
    <m/>
    <s v="No"/>
    <m/>
    <d v="2025-06-30T00:00:00"/>
    <d v="2024-07-01T00:00:00"/>
    <m/>
    <s v="No"/>
    <n v="16.547999999999998"/>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64250"/>
    <s v="Social Sciences"/>
    <n v="15"/>
    <n v="5"/>
    <m/>
    <m/>
    <m/>
    <m/>
    <m/>
    <m/>
    <m/>
    <m/>
    <m/>
    <m/>
    <m/>
    <m/>
    <m/>
    <m/>
    <m/>
    <m/>
    <m/>
    <m/>
    <s v="No"/>
    <m/>
    <s v="No"/>
    <m/>
    <m/>
    <m/>
    <m/>
    <m/>
    <m/>
    <m/>
    <s v="No"/>
    <m/>
    <s v="No"/>
    <n v="64250"/>
    <n v="0"/>
    <m/>
    <s v="15PJDP-23-GK-06140-TITL"/>
    <s v="No"/>
    <m/>
    <m/>
    <s v="Carolina Hughes"/>
    <m/>
    <s v="W02438123"/>
    <s v="Hispanic or Latino"/>
    <s v="Female"/>
    <s v="No"/>
    <m/>
    <m/>
    <s v="No"/>
    <m/>
    <m/>
    <m/>
    <m/>
    <s v="Albany County Community Juvenile Service Board Planning Grant"/>
    <m/>
    <s v="Federal Passthrough"/>
    <m/>
    <s v="No"/>
    <m/>
    <m/>
    <m/>
    <m/>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s v="3 Years"/>
    <m/>
    <s v="0"/>
    <m/>
    <s v="[Annual Technical Report, Final Technical Report, Other]"/>
    <s v="Monthly and Quarterly"/>
    <s v="US Citizen"/>
    <m/>
    <m/>
    <m/>
    <m/>
    <m/>
    <m/>
    <s v="50"/>
    <s v="W03276982"/>
    <s v="Not Hispanic or Latino"/>
    <m/>
    <m/>
    <m/>
    <s v="Female"/>
    <s v="College of Arts &amp; Sciences Deans Office"/>
    <s v="300000006258820"/>
    <s v="Adrienne B Freng"/>
    <s v="Principal Investigator"/>
    <m/>
    <m/>
    <m/>
    <m/>
    <s v="16.67"/>
    <s v="0.5"/>
    <s v="4.17"/>
    <s v="0.5"/>
    <m/>
    <m/>
    <m/>
    <m/>
    <m/>
    <m/>
    <m/>
    <m/>
    <m/>
    <m/>
    <s v="Other Social Sciences"/>
    <m/>
    <m/>
    <s v="03-ALBANY"/>
    <s v="U.S. Federal Government"/>
    <m/>
    <s v="No"/>
    <m/>
    <m/>
    <m/>
    <m/>
    <m/>
    <m/>
    <m/>
    <m/>
    <m/>
    <m/>
    <m/>
    <m/>
    <m/>
    <m/>
    <m/>
    <m/>
    <m/>
    <m/>
    <m/>
    <m/>
    <m/>
    <m/>
    <m/>
    <m/>
    <m/>
    <m/>
    <m/>
    <m/>
    <m/>
    <m/>
    <m/>
    <m/>
    <m/>
    <m/>
    <m/>
    <m/>
    <m/>
    <m/>
    <m/>
    <m/>
    <m/>
    <m/>
    <m/>
    <m/>
    <m/>
    <m/>
    <m/>
    <m/>
    <m/>
    <m/>
    <s v="Budget.xlsx,Final Budget.xlsx"/>
    <s v="Sub-Award Indirect Costs.pdf"/>
    <s v="No"/>
    <m/>
    <s v="No"/>
    <m/>
    <m/>
    <m/>
    <m/>
    <m/>
    <m/>
    <m/>
    <m/>
    <m/>
    <m/>
    <m/>
    <s v="128500"/>
    <m/>
    <m/>
    <m/>
    <m/>
    <m/>
    <m/>
    <m/>
    <m/>
    <m/>
    <m/>
    <m/>
    <m/>
    <m/>
    <s v="No"/>
    <m/>
    <m/>
    <m/>
    <m/>
    <m/>
    <m/>
    <m/>
    <m/>
    <m/>
    <m/>
    <m/>
    <m/>
    <m/>
  </r>
  <r>
    <d v="2024-07-01T00:00:00"/>
    <s v="25-0009-A0001-2"/>
    <s v="Adrienne B Freng"/>
    <s v="Albany County Community Juvenile Service Board Planning Grant"/>
    <s v="Albany County, Wyoming"/>
    <s v="Department of Justice"/>
    <x v="0"/>
    <d v="2025-06-30T00:00:00"/>
    <x v="24"/>
    <x v="0"/>
    <n v="64250"/>
    <s v="25-0009"/>
    <n v="64250"/>
    <s v="Active"/>
    <d v="2024-08-21T08:40:07"/>
    <s v="College of Arts &amp; Sciences Deans Office"/>
    <n v="2"/>
    <s v="Administrative Change"/>
    <d v="2024-08-21T00:00:00"/>
    <s v="Kristi Hargis Stockdale"/>
    <s v="Basic Research"/>
    <m/>
    <m/>
    <m/>
    <m/>
    <m/>
    <m/>
    <m/>
    <m/>
    <s v="This was awarded to Albany County and they would like us to be a sub-recipient of the award.  They have already received notification of being awarded this grant.  The subaward agreement is attached below.  Additionally, I was unable to find the address for Place of Performance Information for FFATA reporting that needs to be added to the sub award agreement below."/>
    <s v="No"/>
    <m/>
    <s v="300000007170385"/>
    <m/>
    <m/>
    <s v="d149ee9c-893e-4da6-8fbb-687f625bdc2b"/>
    <d v="2024-08-20T00:00:00"/>
    <m/>
    <m/>
    <m/>
    <s v="No"/>
    <m/>
    <d v="2025-06-30T00:00:00"/>
    <d v="2024-07-01T00:00:00"/>
    <m/>
    <s v="No"/>
    <n v="16.547999999999998"/>
    <s v="No"/>
    <m/>
    <m/>
    <m/>
    <s v="No"/>
    <m/>
    <s v="false"/>
    <s v="Arts &amp; Sciences"/>
    <m/>
    <m/>
    <m/>
    <m/>
    <m/>
    <m/>
    <m/>
    <m/>
    <m/>
    <s v="No"/>
    <m/>
    <m/>
    <s v="No"/>
    <m/>
    <s v="Thomas Abraham Lentner"/>
    <m/>
    <m/>
    <m/>
    <m/>
    <m/>
    <m/>
    <m/>
    <m/>
    <m/>
    <m/>
    <m/>
    <m/>
    <m/>
    <m/>
    <m/>
    <m/>
    <m/>
    <m/>
    <m/>
    <m/>
    <m/>
    <m/>
    <m/>
    <m/>
    <m/>
    <m/>
    <m/>
    <m/>
    <m/>
    <m/>
    <m/>
    <m/>
    <m/>
    <m/>
    <m/>
    <m/>
    <m/>
    <m/>
    <m/>
    <m/>
    <m/>
    <s v="No"/>
    <m/>
    <m/>
    <m/>
    <m/>
    <m/>
    <m/>
    <m/>
    <m/>
    <m/>
    <m/>
    <m/>
    <m/>
    <m/>
    <m/>
    <m/>
    <m/>
    <m/>
    <m/>
    <m/>
    <m/>
    <m/>
    <m/>
    <m/>
    <m/>
    <m/>
    <m/>
    <m/>
    <m/>
    <m/>
    <m/>
    <m/>
    <m/>
    <m/>
    <m/>
    <m/>
    <m/>
    <m/>
    <m/>
    <m/>
    <m/>
    <m/>
    <m/>
    <m/>
    <m/>
    <m/>
    <m/>
    <m/>
    <m/>
    <m/>
    <m/>
    <s v="Criminal Justice &amp; Sociology"/>
    <s v="300000007170385"/>
    <m/>
    <m/>
    <m/>
    <m/>
    <m/>
    <m/>
    <m/>
    <m/>
    <m/>
    <m/>
    <m/>
    <m/>
    <m/>
    <m/>
    <m/>
    <m/>
    <m/>
    <m/>
    <n v="64250"/>
    <s v="Social Sciences"/>
    <n v="15"/>
    <n v="5"/>
    <m/>
    <m/>
    <m/>
    <m/>
    <m/>
    <m/>
    <m/>
    <m/>
    <m/>
    <m/>
    <m/>
    <m/>
    <m/>
    <m/>
    <m/>
    <m/>
    <m/>
    <m/>
    <s v="No"/>
    <m/>
    <s v="No"/>
    <m/>
    <m/>
    <m/>
    <m/>
    <m/>
    <m/>
    <m/>
    <s v="No"/>
    <m/>
    <s v="No"/>
    <n v="64250"/>
    <n v="0"/>
    <m/>
    <s v="15PJDP-23-GK-06140-TITL"/>
    <s v="No"/>
    <m/>
    <m/>
    <s v="Carolina Hughes"/>
    <m/>
    <s v="W02438123"/>
    <s v="Hispanic or Latino"/>
    <s v="Female"/>
    <s v="No"/>
    <m/>
    <m/>
    <s v="No"/>
    <m/>
    <m/>
    <m/>
    <m/>
    <s v="Albany County Community Juvenile Service Board Planning Grant"/>
    <m/>
    <s v="Federal Passthrough"/>
    <m/>
    <s v="No"/>
    <m/>
    <s v="Award Created"/>
    <s v="Thomas Abraham Lentner"/>
    <d v="2024-08-12T09:39:57"/>
    <m/>
    <s v="Yes"/>
    <m/>
    <m/>
    <m/>
    <s v="Yes"/>
    <n v="1"/>
    <s v="No"/>
    <s v="Research"/>
    <s v="Reduced F&amp;A by Sponsor: Specify the rate % and base (MTDC, TDC, Other)"/>
    <m/>
    <n v="0"/>
    <s v="No"/>
    <m/>
    <m/>
    <m/>
    <m/>
    <m/>
    <s v="Contract"/>
    <s v="No"/>
    <m/>
    <m/>
    <m/>
    <s v="No"/>
    <s v="Cost Reimbursable"/>
    <m/>
    <s v="Pending"/>
    <m/>
    <m/>
    <m/>
    <s v="No"/>
    <m/>
    <m/>
    <m/>
    <m/>
    <m/>
    <m/>
    <m/>
    <m/>
    <m/>
    <s v="No"/>
    <s v="Wroblewski, Mitchell"/>
    <m/>
    <m/>
    <s v="Arts &amp; Sciences"/>
    <m/>
    <s v="01-DOJ"/>
    <m/>
    <s v="Off Campus"/>
    <s v="New"/>
    <m/>
    <m/>
    <s v="No"/>
    <m/>
    <m/>
    <s v="3 Years"/>
    <m/>
    <s v="0"/>
    <m/>
    <s v="[Annual Technical Report, Final Technical Report, Other]"/>
    <s v="Monthly and Quarterly"/>
    <s v="US Citizen"/>
    <m/>
    <m/>
    <m/>
    <m/>
    <m/>
    <m/>
    <s v="50"/>
    <s v="W03276982"/>
    <s v="Not Hispanic or Latino"/>
    <m/>
    <m/>
    <m/>
    <s v="Female"/>
    <s v="College of Arts &amp; Sciences Deans Office"/>
    <s v="300000006258820"/>
    <s v="Adrienne B Freng"/>
    <s v="Principal Investigator"/>
    <m/>
    <m/>
    <m/>
    <m/>
    <s v="16.67"/>
    <s v="0.5"/>
    <s v="4.17"/>
    <s v="0.5"/>
    <m/>
    <m/>
    <m/>
    <m/>
    <m/>
    <m/>
    <m/>
    <m/>
    <m/>
    <m/>
    <s v="Other Social Sciences"/>
    <m/>
    <m/>
    <s v="03-ALBANY"/>
    <s v="Wyoming Local Governmental Entities"/>
    <m/>
    <s v="No"/>
    <m/>
    <m/>
    <m/>
    <m/>
    <m/>
    <m/>
    <m/>
    <m/>
    <m/>
    <m/>
    <m/>
    <m/>
    <m/>
    <m/>
    <m/>
    <m/>
    <m/>
    <m/>
    <m/>
    <m/>
    <m/>
    <m/>
    <m/>
    <m/>
    <m/>
    <m/>
    <m/>
    <m/>
    <m/>
    <m/>
    <m/>
    <m/>
    <m/>
    <m/>
    <m/>
    <m/>
    <m/>
    <m/>
    <m/>
    <m/>
    <m/>
    <m/>
    <m/>
    <m/>
    <m/>
    <m/>
    <m/>
    <m/>
    <m/>
    <m/>
    <s v="Budget.xlsx,Final Budget.xlsx"/>
    <s v="Sub-Award Indirect Costs.pdf"/>
    <s v="No"/>
    <m/>
    <s v="No"/>
    <m/>
    <m/>
    <m/>
    <m/>
    <m/>
    <m/>
    <m/>
    <m/>
    <m/>
    <m/>
    <m/>
    <s v="128500"/>
    <m/>
    <m/>
    <m/>
    <m/>
    <m/>
    <m/>
    <m/>
    <m/>
    <m/>
    <m/>
    <m/>
    <m/>
    <m/>
    <s v="No"/>
    <m/>
    <m/>
    <m/>
    <m/>
    <m/>
    <m/>
    <m/>
    <m/>
    <m/>
    <m/>
    <m/>
    <m/>
    <m/>
  </r>
  <r>
    <d v="2024-07-01T00:00:00"/>
    <s v="24-0740-A0001"/>
    <s v="Kevin L. Monteith"/>
    <s v="Ecology of Male Mule Deer-WGBGLC 2024"/>
    <s v="Wyoming Game and Fish Department"/>
    <s v="Wyoming Game and Fish Department"/>
    <x v="0"/>
    <d v="2028-12-31T00:00:00"/>
    <x v="6"/>
    <x v="5"/>
    <n v="5000"/>
    <s v="24-0740"/>
    <n v="10000"/>
    <s v="Active"/>
    <d v="2024-06-12T14:02:18"/>
    <s v="Haub School of Environment &amp; Natural Resources"/>
    <n v="0"/>
    <s v="Original Award"/>
    <m/>
    <m/>
    <s v="Applied Research"/>
    <s v="false"/>
    <s v="false"/>
    <s v="false"/>
    <s v="false"/>
    <s v="false"/>
    <s v="false"/>
    <m/>
    <s v="2024-WGBGLC-EcologyofMaleDeer.pdf,WRMale_Proposal2024.pdf"/>
    <m/>
    <s v="No"/>
    <m/>
    <s v="300000007170093"/>
    <m/>
    <m/>
    <s v="d583ee21-3088-42b9-8b68-8c70fdad34ee"/>
    <d v="2024-07-02T00:00:00"/>
    <m/>
    <m/>
    <m/>
    <s v="No"/>
    <m/>
    <d v="2028-12-31T00:00:00"/>
    <d v="2024-07-01T00:00:00"/>
    <m/>
    <s v="No"/>
    <s v="NONFED"/>
    <s v="No"/>
    <m/>
    <m/>
    <m/>
    <m/>
    <m/>
    <m/>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5000"/>
    <s v="Other Sciences"/>
    <n v="15"/>
    <n v="5"/>
    <m/>
    <m/>
    <m/>
    <m/>
    <m/>
    <m/>
    <m/>
    <m/>
    <m/>
    <m/>
    <m/>
    <m/>
    <m/>
    <m/>
    <m/>
    <m/>
    <m/>
    <m/>
    <s v="No"/>
    <m/>
    <m/>
    <m/>
    <m/>
    <m/>
    <m/>
    <m/>
    <m/>
    <m/>
    <s v="No"/>
    <m/>
    <s v="No"/>
    <n v="10000"/>
    <n v="0"/>
    <m/>
    <m/>
    <s v="No"/>
    <m/>
    <m/>
    <s v="Kimberly Ann Messersmith"/>
    <s v="US Citizen"/>
    <s v="W03274203"/>
    <m/>
    <s v="Female"/>
    <s v="No"/>
    <m/>
    <m/>
    <s v="No"/>
    <m/>
    <m/>
    <m/>
    <m/>
    <s v="Ecology of Male Mule Deer: Movement, Growth, and Survival 2024 - 2028"/>
    <m/>
    <s v="Non-Federal"/>
    <m/>
    <s v="No"/>
    <m/>
    <s v="Award Created"/>
    <s v="Farrell Jean Rapp"/>
    <d v="2024-06-12T14:02:18"/>
    <m/>
    <s v="No"/>
    <m/>
    <m/>
    <m/>
    <s v="Yes"/>
    <m/>
    <s v="Yes"/>
    <s v="Research"/>
    <m/>
    <s v="Reduced F&amp;A by Sponsor: Specify the rate % and base (MTDC, TDC, Other)"/>
    <n v="0"/>
    <s v="No"/>
    <m/>
    <m/>
    <m/>
    <m/>
    <m/>
    <s v="Grant"/>
    <s v="No"/>
    <m/>
    <m/>
    <m/>
    <s v="No"/>
    <s v="Cost Reimbursable"/>
    <m/>
    <m/>
    <m/>
    <m/>
    <m/>
    <s v="No"/>
    <m/>
    <m/>
    <m/>
    <m/>
    <m/>
    <m/>
    <m/>
    <m/>
    <m/>
    <s v="Yes"/>
    <s v="Lorenz, Michelle"/>
    <m/>
    <m/>
    <s v="Haub School of Environmental &amp; Natural Resources"/>
    <m/>
    <s v="02-WGAFD"/>
    <m/>
    <s v="On Campus"/>
    <s v="Competing Continuation"/>
    <m/>
    <m/>
    <s v="No"/>
    <m/>
    <m/>
    <s v="10 Years"/>
    <m/>
    <m/>
    <s v="0% MTDC"/>
    <s v="[Annual Technical Report, Final Technical Report]"/>
    <m/>
    <s v="US Citizen"/>
    <s v="0.0"/>
    <s v="0.0"/>
    <s v="0.0"/>
    <s v="0.0"/>
    <s v="0.0"/>
    <s v="0.0"/>
    <s v="100"/>
    <s v="W06966801"/>
    <m/>
    <m/>
    <m/>
    <m/>
    <s v="Male"/>
    <s v="Haub School of Environment &amp; Natural Resources"/>
    <s v="300000007170093"/>
    <s v="Kevin L. Monteith"/>
    <s v="Principal Investigator"/>
    <s v="0.0"/>
    <s v="0.0"/>
    <s v="0.0"/>
    <s v="0.0"/>
    <s v="0.0"/>
    <s v="0.0"/>
    <s v="0.0"/>
    <s v="0.0"/>
    <m/>
    <m/>
    <m/>
    <m/>
    <m/>
    <m/>
    <m/>
    <m/>
    <m/>
    <m/>
    <m/>
    <s v="005358"/>
    <m/>
    <s v="02-WGAFD"/>
    <s v="Wyoming State Governmental Entities"/>
    <m/>
    <s v="No"/>
    <m/>
    <m/>
    <m/>
    <m/>
    <m/>
    <m/>
    <m/>
    <m/>
    <m/>
    <m/>
    <m/>
    <m/>
    <m/>
    <m/>
    <m/>
    <m/>
    <m/>
    <m/>
    <m/>
    <m/>
    <m/>
    <m/>
    <m/>
    <m/>
    <m/>
    <m/>
    <m/>
    <m/>
    <m/>
    <m/>
    <m/>
    <m/>
    <m/>
    <m/>
    <m/>
    <m/>
    <m/>
    <m/>
    <m/>
    <m/>
    <m/>
    <m/>
    <m/>
    <m/>
    <m/>
    <m/>
    <m/>
    <m/>
    <m/>
    <m/>
    <s v="Male Mule Deer WGBGLC.docx,Male Mule Deer WGBGLC update.docx"/>
    <s v="2024-WGBGLC-EcologyofMaleDeer.pdf"/>
    <s v="No"/>
    <m/>
    <s v="No"/>
    <m/>
    <m/>
    <m/>
    <m/>
    <m/>
    <m/>
    <m/>
    <m/>
    <m/>
    <m/>
    <m/>
    <s v="10000"/>
    <m/>
    <m/>
    <m/>
    <m/>
    <m/>
    <m/>
    <m/>
    <m/>
    <m/>
    <m/>
    <m/>
    <m/>
    <m/>
    <m/>
    <m/>
    <m/>
    <m/>
    <m/>
    <m/>
    <m/>
    <m/>
    <m/>
    <m/>
    <m/>
    <m/>
    <m/>
    <m/>
  </r>
  <r>
    <d v="2024-07-01T00:00:00"/>
    <s v="24-0961-A0001"/>
    <s v="Emily A. Grant"/>
    <s v="VAWA Implementation Plan Support 24-26"/>
    <s v="Wyoming Division of Victim Services"/>
    <s v="Wyoming Division of Victim Services"/>
    <x v="0"/>
    <d v="2026-06-30T00:00:00"/>
    <x v="18"/>
    <x v="3"/>
    <n v="51000"/>
    <s v="24-0961"/>
    <n v="51000"/>
    <s v="Active"/>
    <d v="2024-07-03T16:00:43"/>
    <s v="Wyoming Survey &amp; Analysis Center"/>
    <n v="0"/>
    <s v="Original Award"/>
    <m/>
    <m/>
    <s v="Applied Research"/>
    <s v="false"/>
    <s v="false"/>
    <s v="false"/>
    <s v="false"/>
    <s v="false"/>
    <s v="false"/>
    <m/>
    <s v="Proposal for 2024-2026 WYSAC VAWA Implementation.docx"/>
    <s v="There is no RFP, we just write what it will cost to do the ongoing work with this client"/>
    <s v="No"/>
    <m/>
    <s v="300000007170088"/>
    <m/>
    <m/>
    <s v="dbc73d91-aded-42ab-8748-31478e888065"/>
    <m/>
    <m/>
    <m/>
    <m/>
    <s v="No"/>
    <m/>
    <d v="2026-06-30T00:00:00"/>
    <d v="2024-07-01T00:00:00"/>
    <m/>
    <s v="No"/>
    <s v="NONFED"/>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2500"/>
    <s v="Social Sciences"/>
    <n v="50"/>
    <n v="5"/>
    <m/>
    <m/>
    <m/>
    <m/>
    <m/>
    <m/>
    <m/>
    <m/>
    <m/>
    <m/>
    <m/>
    <m/>
    <m/>
    <m/>
    <m/>
    <m/>
    <m/>
    <m/>
    <s v="No"/>
    <m/>
    <m/>
    <m/>
    <m/>
    <m/>
    <m/>
    <m/>
    <m/>
    <m/>
    <s v="No"/>
    <m/>
    <s v="No"/>
    <n v="42500"/>
    <n v="8500"/>
    <m/>
    <m/>
    <s v="No"/>
    <m/>
    <m/>
    <s v="Thao Pham McVay"/>
    <s v="US Citizen"/>
    <s v="W05258353"/>
    <s v="Not Hispanic or Latino"/>
    <s v="Female"/>
    <s v="No"/>
    <m/>
    <m/>
    <s v="No"/>
    <m/>
    <m/>
    <m/>
    <m/>
    <s v="VAWA Implementation Plan Support 24-26"/>
    <m/>
    <s v="Non-Federal"/>
    <m/>
    <s v="No"/>
    <m/>
    <s v="Award Created"/>
    <s v="Farrell Jean Rapp"/>
    <d v="2024-07-03T16:00:43"/>
    <m/>
    <s v="No"/>
    <m/>
    <m/>
    <m/>
    <s v="No"/>
    <m/>
    <s v="No"/>
    <s v="Other Sponsored Activities"/>
    <s v="20% TDC"/>
    <m/>
    <n v="8500"/>
    <s v="No"/>
    <m/>
    <m/>
    <m/>
    <m/>
    <m/>
    <s v="Contract"/>
    <s v="No"/>
    <m/>
    <m/>
    <m/>
    <s v="No"/>
    <s v="Cost Reimbursable"/>
    <m/>
    <m/>
    <m/>
    <m/>
    <m/>
    <s v="No"/>
    <m/>
    <m/>
    <m/>
    <m/>
    <m/>
    <m/>
    <m/>
    <m/>
    <m/>
    <s v="Yes"/>
    <s v="Dixon, Athena"/>
    <m/>
    <m/>
    <s v="Research &amp; Economic Development"/>
    <m/>
    <s v="02-WDVS"/>
    <m/>
    <s v="Off Campus"/>
    <s v="New"/>
    <m/>
    <m/>
    <s v="No"/>
    <m/>
    <m/>
    <s v="10 Years"/>
    <m/>
    <m/>
    <m/>
    <m/>
    <m/>
    <s v="US Citizen"/>
    <s v="0.0"/>
    <s v="0.0"/>
    <s v="0.0"/>
    <s v="0.0"/>
    <s v="0.0"/>
    <s v="0.0"/>
    <s v="100"/>
    <s v="W07054987"/>
    <s v="Not Hispanic or Latino"/>
    <m/>
    <m/>
    <m/>
    <s v="Female"/>
    <s v="Wyoming Survey &amp; Analysis Center"/>
    <s v="300000007170088"/>
    <s v="Emily A. Grant"/>
    <s v="Principal Investigator"/>
    <s v="0.0"/>
    <s v="0.0"/>
    <s v="100.0"/>
    <s v="12.0"/>
    <s v="0.0"/>
    <s v="0.0"/>
    <s v="100.0"/>
    <s v="12.0"/>
    <m/>
    <m/>
    <m/>
    <m/>
    <m/>
    <m/>
    <m/>
    <m/>
    <m/>
    <m/>
    <s v="Other Social Sciences"/>
    <s v="NONE"/>
    <m/>
    <s v="02-WDVS"/>
    <s v="Wyoming State Governmental Entities"/>
    <m/>
    <s v="No"/>
    <m/>
    <m/>
    <m/>
    <m/>
    <m/>
    <m/>
    <m/>
    <m/>
    <m/>
    <m/>
    <m/>
    <m/>
    <m/>
    <m/>
    <m/>
    <m/>
    <m/>
    <m/>
    <m/>
    <m/>
    <m/>
    <m/>
    <m/>
    <m/>
    <m/>
    <m/>
    <m/>
    <m/>
    <m/>
    <m/>
    <m/>
    <m/>
    <m/>
    <m/>
    <m/>
    <m/>
    <m/>
    <m/>
    <m/>
    <m/>
    <m/>
    <m/>
    <m/>
    <m/>
    <m/>
    <m/>
    <m/>
    <m/>
    <m/>
    <m/>
    <s v="VAWA 24-26 Budget.xlsx"/>
    <m/>
    <s v="No"/>
    <m/>
    <s v="No"/>
    <m/>
    <m/>
    <m/>
    <m/>
    <m/>
    <m/>
    <m/>
    <m/>
    <m/>
    <m/>
    <m/>
    <s v="51000"/>
    <m/>
    <m/>
    <m/>
    <m/>
    <m/>
    <m/>
    <m/>
    <m/>
    <m/>
    <m/>
    <m/>
    <m/>
    <m/>
    <m/>
    <m/>
    <m/>
    <m/>
    <m/>
    <m/>
    <m/>
    <m/>
    <m/>
    <m/>
    <m/>
    <m/>
    <m/>
    <m/>
  </r>
  <r>
    <d v="2024-07-01T00:00:00"/>
    <s v="23-1909-A0002"/>
    <s v="Matthew Kauffman"/>
    <s v="Red Desert Mule Deer Migrations"/>
    <s v="Wyoming Game and Fish Department"/>
    <s v="Wyoming Game and Fish Department"/>
    <x v="0"/>
    <d v="2028-12-31T00:00:00"/>
    <x v="1"/>
    <x v="1"/>
    <n v="5000"/>
    <s v="23-1909"/>
    <n v="5000"/>
    <s v="Active"/>
    <d v="2024-03-26T15:29:05"/>
    <s v="Wyoming Coop Unit"/>
    <n v="0"/>
    <s v="Original Award"/>
    <m/>
    <m/>
    <s v="Applied Research"/>
    <s v="false"/>
    <s v="false"/>
    <s v="false"/>
    <s v="false"/>
    <s v="false"/>
    <s v="false"/>
    <m/>
    <s v="Kauffman_RedDesertMigrations_2024-WGBGLC-Grant-Application.pdf,Kauffman_RDH_WGBGLC_ProjectDesign_2024.docx,Kauffman_RDH_WGBGLC_MapGraphics_2024.docx"/>
    <s v="All applications (and attachments) need to be submitted through email to wgf-wgbglcgrants@wyo.gov. Documents for submission (4): WGBGLC Application (.pdf), Project Design (.doc), Map (.doc), Budget (.xlsx)"/>
    <s v="No"/>
    <m/>
    <s v="300000007170004"/>
    <m/>
    <m/>
    <s v="df654d6c-29a6-4ed3-9614-46151423be07"/>
    <d v="2024-07-02T00:00:00"/>
    <m/>
    <m/>
    <m/>
    <s v="No"/>
    <m/>
    <d v="2028-12-31T00:00:00"/>
    <d v="2024-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m/>
    <m/>
    <m/>
    <m/>
    <m/>
    <m/>
    <m/>
    <m/>
    <s v="No"/>
    <m/>
    <s v="No"/>
    <n v="5000"/>
    <n v="0"/>
    <m/>
    <m/>
    <s v="No"/>
    <m/>
    <m/>
    <s v="Vanessa Danielle Simoneau"/>
    <s v="US Citizen"/>
    <s v="W03592220"/>
    <s v="Not Hispanic or Latino"/>
    <s v="Female"/>
    <s v="No"/>
    <m/>
    <m/>
    <s v="No"/>
    <m/>
    <m/>
    <m/>
    <m/>
    <s v="Red Desert Mule Deer Migrations 2024 - 2028"/>
    <m/>
    <s v="Non-Federal"/>
    <m/>
    <s v="No"/>
    <m/>
    <s v="Award Created"/>
    <s v="Thomas Abraham Lentner"/>
    <d v="2024-03-26T15:29:05"/>
    <m/>
    <s v="No"/>
    <s v="Approved"/>
    <d v="2023-03-02T00:00:00"/>
    <s v="20200302MK00411-01"/>
    <s v="Yes"/>
    <m/>
    <s v="No"/>
    <s v="Research"/>
    <m/>
    <s v="Reduced F&amp;A by Sponsor: Specify the rate % and base (MTDC, TDC, Other)"/>
    <n v="0"/>
    <s v="No"/>
    <m/>
    <m/>
    <m/>
    <m/>
    <m/>
    <s v="Grant"/>
    <s v="No"/>
    <m/>
    <m/>
    <m/>
    <s v="No"/>
    <s v="Cost Reimbursable"/>
    <m/>
    <m/>
    <m/>
    <m/>
    <s v="Other Life Sciences"/>
    <s v="Yes"/>
    <m/>
    <m/>
    <m/>
    <m/>
    <m/>
    <m/>
    <m/>
    <m/>
    <m/>
    <s v="Yes"/>
    <s v="Shuler, Lori"/>
    <m/>
    <m/>
    <s v="Agriculture, Life Sciences,  &amp; Natural Resources"/>
    <m/>
    <s v="02-WGAFD"/>
    <m/>
    <s v="On Campus"/>
    <s v="Competing Continuation"/>
    <m/>
    <m/>
    <s v="No"/>
    <m/>
    <m/>
    <s v="10 Years"/>
    <m/>
    <m/>
    <s v="0% - Per Cooperative Agreement # 1434-05HQRU1542"/>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005365"/>
    <m/>
    <s v="02-WGAFD"/>
    <s v="Wyoming State Governmental Entities"/>
    <m/>
    <s v="No"/>
    <m/>
    <m/>
    <m/>
    <m/>
    <m/>
    <m/>
    <m/>
    <m/>
    <m/>
    <m/>
    <m/>
    <m/>
    <m/>
    <m/>
    <m/>
    <m/>
    <m/>
    <m/>
    <m/>
    <m/>
    <m/>
    <m/>
    <m/>
    <m/>
    <m/>
    <m/>
    <m/>
    <m/>
    <m/>
    <m/>
    <m/>
    <m/>
    <m/>
    <m/>
    <m/>
    <m/>
    <m/>
    <m/>
    <m/>
    <m/>
    <m/>
    <m/>
    <m/>
    <m/>
    <m/>
    <m/>
    <m/>
    <m/>
    <m/>
    <m/>
    <s v="Kauffman_RDH_WGBGLC_Budget_2024.xlsx"/>
    <m/>
    <s v="No"/>
    <m/>
    <s v="No"/>
    <m/>
    <m/>
    <m/>
    <m/>
    <m/>
    <m/>
    <m/>
    <m/>
    <m/>
    <m/>
    <m/>
    <s v="5000"/>
    <m/>
    <m/>
    <m/>
    <m/>
    <m/>
    <m/>
    <m/>
    <m/>
    <m/>
    <m/>
    <m/>
    <m/>
    <m/>
    <m/>
    <m/>
    <m/>
    <m/>
    <m/>
    <m/>
    <m/>
    <m/>
    <m/>
    <m/>
    <m/>
    <m/>
    <m/>
    <m/>
  </r>
  <r>
    <d v="2024-07-01T00:00:00"/>
    <s v="24-0946-A0001"/>
    <s v="Rocky S Case"/>
    <s v="WBC | Manufacturing-Works (M-W)"/>
    <s v="Wyoming Business Council"/>
    <m/>
    <x v="0"/>
    <d v="2026-06-30T00:00:00"/>
    <x v="25"/>
    <x v="3"/>
    <n v="1413800"/>
    <s v="24-0946"/>
    <n v="1413800"/>
    <s v="Active"/>
    <d v="2024-07-16T07:22:30"/>
    <s v="Manufacturing Works"/>
    <n v="0"/>
    <s v="Original Award"/>
    <m/>
    <m/>
    <s v="Other Sponsored Activity"/>
    <s v="false"/>
    <s v="false"/>
    <s v="false"/>
    <s v="false"/>
    <s v="false"/>
    <s v="false"/>
    <m/>
    <m/>
    <s v="Awaiting email from WBC to confirm 0% Indirect, and this award is to be used as match for MWs NIST MEP award."/>
    <s v="No"/>
    <m/>
    <s v="300000007170348"/>
    <m/>
    <m/>
    <s v="e8b53cd6-a662-4418-b52f-49c7ea58a9d8"/>
    <d v="2024-07-15T00:00:00"/>
    <m/>
    <m/>
    <m/>
    <s v="No"/>
    <m/>
    <d v="2026-06-30T00:00:00"/>
    <d v="2024-07-01T00:00:00"/>
    <m/>
    <s v="No"/>
    <s v="NONFED"/>
    <s v="No"/>
    <m/>
    <m/>
    <m/>
    <m/>
    <m/>
    <m/>
    <s v="Research &amp; Economic Development"/>
    <m/>
    <m/>
    <m/>
    <m/>
    <m/>
    <m/>
    <m/>
    <m/>
    <m/>
    <s v="No"/>
    <m/>
    <m/>
    <s v="No"/>
    <m/>
    <s v="Kristi Hargis Stockdale"/>
    <m/>
    <m/>
    <m/>
    <m/>
    <m/>
    <m/>
    <m/>
    <m/>
    <m/>
    <m/>
    <m/>
    <m/>
    <m/>
    <m/>
    <m/>
    <m/>
    <m/>
    <m/>
    <m/>
    <m/>
    <m/>
    <m/>
    <m/>
    <m/>
    <m/>
    <m/>
    <m/>
    <m/>
    <m/>
    <m/>
    <m/>
    <m/>
    <m/>
    <m/>
    <m/>
    <m/>
    <m/>
    <m/>
    <m/>
    <m/>
    <m/>
    <s v="No"/>
    <s v="Third Party"/>
    <m/>
    <m/>
    <m/>
    <m/>
    <m/>
    <m/>
    <m/>
    <m/>
    <m/>
    <s v="Cash"/>
    <m/>
    <m/>
    <m/>
    <m/>
    <m/>
    <m/>
    <m/>
    <m/>
    <m/>
    <m/>
    <m/>
    <m/>
    <m/>
    <m/>
    <m/>
    <m/>
    <m/>
    <m/>
    <m/>
    <m/>
    <m/>
    <m/>
    <m/>
    <m/>
    <m/>
    <m/>
    <m/>
    <m/>
    <m/>
    <m/>
    <m/>
    <m/>
    <m/>
    <m/>
    <m/>
    <m/>
    <m/>
    <m/>
    <m/>
    <s v="Manufacturing Works"/>
    <s v="300000007170348"/>
    <m/>
    <m/>
    <m/>
    <m/>
    <m/>
    <m/>
    <m/>
    <m/>
    <m/>
    <m/>
    <m/>
    <m/>
    <m/>
    <m/>
    <m/>
    <m/>
    <m/>
    <m/>
    <n v="1413800"/>
    <s v="Non-Science and Engineering Fields"/>
    <n v="15"/>
    <n v="5"/>
    <m/>
    <m/>
    <m/>
    <m/>
    <m/>
    <m/>
    <m/>
    <m/>
    <m/>
    <m/>
    <m/>
    <m/>
    <m/>
    <m/>
    <m/>
    <m/>
    <m/>
    <m/>
    <s v="No"/>
    <m/>
    <m/>
    <m/>
    <m/>
    <m/>
    <m/>
    <m/>
    <m/>
    <m/>
    <s v="No"/>
    <m/>
    <s v="No"/>
    <n v="1413800"/>
    <n v="0"/>
    <m/>
    <m/>
    <s v="No"/>
    <m/>
    <m/>
    <s v="Carson J Rasmussen"/>
    <s v="US Citizen"/>
    <s v="W00754693"/>
    <s v="Not Hispanic or Latino"/>
    <s v="Male"/>
    <s v="No"/>
    <m/>
    <m/>
    <s v="No"/>
    <m/>
    <m/>
    <m/>
    <m/>
    <s v="Manufacturing-Works (M-W) Program 2024 - 2026"/>
    <m/>
    <s v="Non-Federal"/>
    <m/>
    <s v="No"/>
    <m/>
    <s v="Award Created"/>
    <s v="Kristi Hargis Stockdale"/>
    <d v="2024-07-16T07:22:29"/>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s v="Required"/>
    <m/>
    <s v="Other Non-S&amp;E Fields"/>
    <m/>
    <m/>
    <m/>
    <m/>
    <m/>
    <m/>
    <s v="Yes"/>
    <s v="Dixon, Athena"/>
    <m/>
    <m/>
    <s v="Research &amp; Economic Development"/>
    <m/>
    <m/>
    <m/>
    <s v="[On Campus, Off Campus]"/>
    <s v="Non-Competing Continuation"/>
    <m/>
    <m/>
    <s v="No"/>
    <m/>
    <m/>
    <s v="10 Years"/>
    <m/>
    <m/>
    <s v="0"/>
    <s v="[Annual Technical Report]"/>
    <m/>
    <s v="US Citizen"/>
    <s v="0.0"/>
    <s v="0.0"/>
    <s v="0.0"/>
    <s v="0.0"/>
    <s v="0.0"/>
    <s v="0.0"/>
    <s v="100"/>
    <s v="W00189002"/>
    <m/>
    <m/>
    <m/>
    <m/>
    <s v="Male"/>
    <s v="Manufacturing Works"/>
    <s v="300000007170348"/>
    <s v="Rocky S Case"/>
    <s v="Principal Investigator"/>
    <s v="0.0"/>
    <s v="0.0"/>
    <s v="0.0"/>
    <s v="0.0"/>
    <s v="0.0"/>
    <s v="0.0"/>
    <s v="0.0"/>
    <s v="0.0"/>
    <m/>
    <m/>
    <m/>
    <m/>
    <m/>
    <m/>
    <m/>
    <m/>
    <m/>
    <m/>
    <m/>
    <s v="NONE"/>
    <m/>
    <s v="07-WBC"/>
    <s v="Wyoming State Governmental Entities"/>
    <m/>
    <s v="No"/>
    <m/>
    <m/>
    <m/>
    <m/>
    <m/>
    <m/>
    <m/>
    <m/>
    <m/>
    <m/>
    <m/>
    <m/>
    <m/>
    <m/>
    <m/>
    <m/>
    <m/>
    <m/>
    <m/>
    <m/>
    <m/>
    <m/>
    <m/>
    <m/>
    <m/>
    <m/>
    <m/>
    <m/>
    <m/>
    <m/>
    <m/>
    <m/>
    <m/>
    <m/>
    <m/>
    <m/>
    <m/>
    <m/>
    <m/>
    <m/>
    <m/>
    <m/>
    <m/>
    <m/>
    <m/>
    <m/>
    <m/>
    <m/>
    <m/>
    <m/>
    <s v="-1WBC MW FY 25 Budget 1.xlsx"/>
    <s v="-1WBC MW FY 25 Budget 1.xlsx"/>
    <s v="No"/>
    <m/>
    <s v="No"/>
    <m/>
    <m/>
    <m/>
    <m/>
    <m/>
    <m/>
    <m/>
    <m/>
    <m/>
    <m/>
    <m/>
    <s v="1413800"/>
    <m/>
    <m/>
    <m/>
    <m/>
    <m/>
    <m/>
    <m/>
    <m/>
    <m/>
    <m/>
    <m/>
    <m/>
    <m/>
    <m/>
    <m/>
    <m/>
    <m/>
    <m/>
    <m/>
    <m/>
    <m/>
    <m/>
    <m/>
    <m/>
    <m/>
    <m/>
    <m/>
  </r>
  <r>
    <d v="2024-07-01T00:00:00"/>
    <s v="24-1113-A0001"/>
    <s v="David W Pascual"/>
    <s v="A Novel IL-35 Expressing Probiotic Platform for Inducing Allergen Specific Tolerance"/>
    <s v="Virtici, LLC"/>
    <s v="National Institutes of Health/Department of Health and Human Services"/>
    <x v="0"/>
    <d v="2025-06-30T00:00:00"/>
    <x v="26"/>
    <x v="1"/>
    <n v="20750"/>
    <s v="24-1113"/>
    <n v="20750"/>
    <s v="Active"/>
    <d v="2024-07-10T08:00:44"/>
    <s v="Veterinary Science"/>
    <n v="0"/>
    <s v="Original Award"/>
    <m/>
    <m/>
    <s v="Basic Research"/>
    <s v="false"/>
    <s v="false"/>
    <s v="false"/>
    <s v="false"/>
    <s v="false"/>
    <s v="false"/>
    <m/>
    <m/>
    <m/>
    <s v="No"/>
    <m/>
    <s v="300000007170501"/>
    <m/>
    <m/>
    <s v="ec1afa1d-ab1f-4f37-93d4-fea4ce403a4a"/>
    <m/>
    <m/>
    <d v="2024-05-01T00:00:00"/>
    <s v="20240501_192PD-00"/>
    <s v="Yes"/>
    <s v="Approved"/>
    <d v="2025-06-30T00:00:00"/>
    <d v="2024-07-01T00:00:00"/>
    <m/>
    <s v="No"/>
    <n v="93.855000000000004"/>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Veterinary Science"/>
    <s v="300000007170501"/>
    <m/>
    <m/>
    <m/>
    <m/>
    <m/>
    <m/>
    <m/>
    <m/>
    <m/>
    <m/>
    <m/>
    <m/>
    <m/>
    <m/>
    <m/>
    <m/>
    <m/>
    <m/>
    <n v="14360"/>
    <s v="Other Sciences"/>
    <n v="15"/>
    <n v="5"/>
    <m/>
    <m/>
    <m/>
    <m/>
    <m/>
    <m/>
    <m/>
    <m/>
    <m/>
    <m/>
    <m/>
    <m/>
    <m/>
    <m/>
    <m/>
    <m/>
    <m/>
    <m/>
    <s v="No"/>
    <m/>
    <m/>
    <m/>
    <m/>
    <m/>
    <m/>
    <m/>
    <m/>
    <m/>
    <s v="No"/>
    <m/>
    <s v="No"/>
    <n v="14360"/>
    <n v="6390"/>
    <m/>
    <s v="5R44AI152646-04"/>
    <s v="No"/>
    <m/>
    <m/>
    <s v="Corie M. Owen"/>
    <m/>
    <s v="W03427391"/>
    <s v="Not Hispanic or Latino"/>
    <s v="Female"/>
    <s v="No"/>
    <m/>
    <m/>
    <s v="No"/>
    <m/>
    <m/>
    <m/>
    <m/>
    <s v="Demonstrate that VTC-B35 significantly reduces symptoms in the mouse CIA model of RA."/>
    <m/>
    <s v="Federal Passthrough"/>
    <m/>
    <s v="No"/>
    <m/>
    <s v="Award Created"/>
    <s v="Kristi Hargis Stockdale"/>
    <d v="2024-07-10T08:00:43"/>
    <m/>
    <s v="No"/>
    <s v="Approved"/>
    <d v="2024-04-15T00:00:00"/>
    <s v="2024-0101"/>
    <s v="No"/>
    <m/>
    <s v="No"/>
    <s v="Research"/>
    <m/>
    <s v="44.5% MTDC"/>
    <n v="6390"/>
    <s v="No"/>
    <m/>
    <m/>
    <m/>
    <m/>
    <m/>
    <s v="Grant"/>
    <s v="No"/>
    <m/>
    <m/>
    <m/>
    <s v="No"/>
    <s v="Cost Reimbursable"/>
    <m/>
    <m/>
    <m/>
    <m/>
    <m/>
    <s v="Yes"/>
    <m/>
    <m/>
    <m/>
    <m/>
    <m/>
    <m/>
    <m/>
    <m/>
    <m/>
    <s v="Yes"/>
    <s v="Fulton, Samantha"/>
    <m/>
    <m/>
    <s v="Agriculture, Life Sciences,  &amp; Natural Resources"/>
    <m/>
    <s v="01-NIH"/>
    <m/>
    <s v="On Campus"/>
    <s v="New"/>
    <m/>
    <m/>
    <s v="No"/>
    <m/>
    <m/>
    <s v="3 Years"/>
    <m/>
    <m/>
    <m/>
    <s v="[Final Technical Report]"/>
    <m/>
    <m/>
    <m/>
    <m/>
    <m/>
    <m/>
    <m/>
    <m/>
    <s v="100"/>
    <s v="W10430401"/>
    <s v="Hispanic or Latino"/>
    <m/>
    <m/>
    <m/>
    <s v="Male"/>
    <s v="Veterinary Science"/>
    <s v="300000007170501"/>
    <s v="David W Pascual"/>
    <s v="Principal Investigator"/>
    <m/>
    <m/>
    <m/>
    <m/>
    <m/>
    <m/>
    <s v="0.0"/>
    <s v="0.0"/>
    <m/>
    <m/>
    <m/>
    <m/>
    <m/>
    <m/>
    <m/>
    <m/>
    <m/>
    <m/>
    <m/>
    <m/>
    <m/>
    <s v="05-VIRTICI"/>
    <s v="Industry"/>
    <m/>
    <s v="No"/>
    <m/>
    <m/>
    <m/>
    <m/>
    <m/>
    <m/>
    <m/>
    <m/>
    <m/>
    <m/>
    <m/>
    <m/>
    <m/>
    <m/>
    <m/>
    <m/>
    <m/>
    <m/>
    <m/>
    <m/>
    <m/>
    <m/>
    <m/>
    <m/>
    <m/>
    <m/>
    <m/>
    <m/>
    <m/>
    <m/>
    <m/>
    <m/>
    <m/>
    <m/>
    <m/>
    <m/>
    <m/>
    <m/>
    <m/>
    <m/>
    <m/>
    <m/>
    <m/>
    <m/>
    <m/>
    <m/>
    <m/>
    <m/>
    <m/>
    <m/>
    <s v="Virtici UWyoming Research Agreement 20240628 Executed.pdf"/>
    <m/>
    <s v="No"/>
    <m/>
    <s v="No"/>
    <m/>
    <m/>
    <m/>
    <m/>
    <m/>
    <m/>
    <m/>
    <m/>
    <m/>
    <m/>
    <m/>
    <s v="20750"/>
    <m/>
    <m/>
    <m/>
    <m/>
    <m/>
    <m/>
    <m/>
    <m/>
    <m/>
    <m/>
    <s v="[Responsible Conduct of Research, Conflict of Interest]"/>
    <m/>
    <m/>
    <m/>
    <m/>
    <m/>
    <m/>
    <m/>
    <m/>
    <m/>
    <m/>
    <m/>
    <m/>
    <m/>
    <m/>
    <m/>
    <m/>
  </r>
  <r>
    <d v="2024-07-01T00:00:00"/>
    <s v="24-0914-A0001"/>
    <s v="Matthew Kauffman"/>
    <s v="WMI - Storer"/>
    <s v="George B. Storer Foundation"/>
    <m/>
    <x v="0"/>
    <d v="2025-06-30T00:00:00"/>
    <x v="1"/>
    <x v="1"/>
    <n v="30000"/>
    <s v="24-0914"/>
    <n v="30000"/>
    <s v="Active"/>
    <d v="2024-06-12T11:05:09"/>
    <s v="Wyoming Coop Unit"/>
    <n v="0"/>
    <s v="Original Award"/>
    <m/>
    <m/>
    <s v="Applied Research"/>
    <s v="false"/>
    <s v="false"/>
    <s v="false"/>
    <s v="false"/>
    <s v="false"/>
    <s v="false"/>
    <m/>
    <m/>
    <s v="Greg Nickerson will submit this application via the Storer Foundation's online portal. The application form is attached. The Storer Foundation does not require a detailed budget, so we have provided an additional spreadsheet with the salary breakdown included for internal reference (uploaded via the budget tab)."/>
    <s v="No"/>
    <m/>
    <s v="300000007170004"/>
    <m/>
    <m/>
    <s v="ecf3edeb-59db-4606-b036-842ec605722b"/>
    <d v="2024-05-24T00:00:00"/>
    <m/>
    <m/>
    <m/>
    <s v="No"/>
    <m/>
    <d v="2025-06-30T00:00:00"/>
    <d v="2025-07-01T00:00:00"/>
    <m/>
    <s v="No"/>
    <s v="NONFED"/>
    <s v="No"/>
    <m/>
    <m/>
    <m/>
    <m/>
    <m/>
    <m/>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27273"/>
    <s v="Life Sciences"/>
    <n v="15"/>
    <n v="5"/>
    <m/>
    <m/>
    <m/>
    <m/>
    <m/>
    <m/>
    <m/>
    <m/>
    <m/>
    <m/>
    <m/>
    <m/>
    <m/>
    <m/>
    <m/>
    <m/>
    <m/>
    <m/>
    <s v="No"/>
    <m/>
    <m/>
    <m/>
    <m/>
    <m/>
    <m/>
    <m/>
    <m/>
    <m/>
    <s v="No"/>
    <m/>
    <s v="No"/>
    <n v="27273"/>
    <n v="2727"/>
    <m/>
    <m/>
    <s v="No"/>
    <m/>
    <m/>
    <s v="Vanessa Danielle Simoneau"/>
    <s v="US Citizen"/>
    <s v="W03592220"/>
    <s v="Not Hispanic or Latino"/>
    <s v="Female"/>
    <s v="No"/>
    <m/>
    <m/>
    <s v="No"/>
    <m/>
    <m/>
    <m/>
    <m/>
    <s v="Wyoming Migration Initiative"/>
    <m/>
    <s v="Non-Federal"/>
    <m/>
    <s v="No"/>
    <m/>
    <s v="Award Created"/>
    <s v="Thomas Abraham Lentner"/>
    <d v="2024-06-12T11:05:08"/>
    <m/>
    <s v="No"/>
    <m/>
    <m/>
    <m/>
    <s v="Yes"/>
    <m/>
    <s v="No"/>
    <s v="Research"/>
    <m/>
    <s v="Reduced F&amp;A by Sponsor: Specify the rate % and base (MTDC, TDC, Other)"/>
    <n v="2727"/>
    <s v="No"/>
    <m/>
    <m/>
    <m/>
    <m/>
    <m/>
    <s v="Contract"/>
    <s v="No"/>
    <m/>
    <m/>
    <m/>
    <s v="No"/>
    <s v="Fixed Price"/>
    <m/>
    <m/>
    <m/>
    <m/>
    <s v="Other Life Sciences"/>
    <s v="No"/>
    <m/>
    <m/>
    <m/>
    <m/>
    <m/>
    <m/>
    <m/>
    <m/>
    <m/>
    <s v="Yes"/>
    <s v="Collins, Kaylee"/>
    <m/>
    <m/>
    <s v="Agriculture, Life Sciences,  &amp; Natural Resources"/>
    <m/>
    <m/>
    <m/>
    <s v="On Campus"/>
    <s v="New"/>
    <m/>
    <m/>
    <s v="No"/>
    <m/>
    <m/>
    <s v="3 Years"/>
    <m/>
    <m/>
    <s v="10% TDC"/>
    <s v="[Other]"/>
    <s v="Report due 10/11/2024, 2/7/2025, 9/12/2025"/>
    <m/>
    <s v="0.0"/>
    <s v="0.0"/>
    <s v="0.0"/>
    <s v="0.0"/>
    <s v="0.0"/>
    <s v="0.0"/>
    <s v="50"/>
    <s v="W04230795"/>
    <m/>
    <m/>
    <m/>
    <m/>
    <s v="Male"/>
    <s v="Wyoming Coop Unit"/>
    <s v="300000007170004"/>
    <s v="Matthew Kauffman"/>
    <s v="Principal Investigator"/>
    <s v="0.0"/>
    <s v="0.0"/>
    <s v="0.0"/>
    <s v="0.0"/>
    <s v="0.0"/>
    <s v="0.0"/>
    <s v="0.0"/>
    <s v="0.0"/>
    <m/>
    <m/>
    <m/>
    <m/>
    <m/>
    <m/>
    <m/>
    <m/>
    <m/>
    <m/>
    <m/>
    <m/>
    <m/>
    <s v="07-GBSF"/>
    <s v="Non-Profit Organizations"/>
    <s v="Foundation"/>
    <s v="No"/>
    <m/>
    <m/>
    <m/>
    <m/>
    <m/>
    <m/>
    <m/>
    <m/>
    <m/>
    <m/>
    <m/>
    <m/>
    <m/>
    <m/>
    <m/>
    <m/>
    <m/>
    <m/>
    <m/>
    <m/>
    <m/>
    <m/>
    <m/>
    <m/>
    <m/>
    <m/>
    <m/>
    <m/>
    <m/>
    <m/>
    <m/>
    <m/>
    <m/>
    <m/>
    <m/>
    <m/>
    <m/>
    <m/>
    <m/>
    <m/>
    <m/>
    <m/>
    <m/>
    <m/>
    <m/>
    <m/>
    <m/>
    <m/>
    <m/>
    <m/>
    <s v="FY25 salary info.xlsx,FY25 salary and category info_updated041224.xlsx"/>
    <s v="Storer - Indirect Cost Policy.pdf"/>
    <s v="No"/>
    <m/>
    <s v="No"/>
    <m/>
    <m/>
    <m/>
    <m/>
    <m/>
    <m/>
    <m/>
    <m/>
    <m/>
    <m/>
    <m/>
    <s v="30000"/>
    <m/>
    <m/>
    <m/>
    <m/>
    <m/>
    <m/>
    <m/>
    <m/>
    <m/>
    <m/>
    <m/>
    <m/>
    <m/>
    <m/>
    <m/>
    <m/>
    <m/>
    <m/>
    <m/>
    <m/>
    <m/>
    <m/>
    <m/>
    <m/>
    <m/>
    <m/>
    <m/>
  </r>
  <r>
    <d v="2024-07-01T00:00:00"/>
    <s v="23-1851-A0002"/>
    <s v="Eric P Webster"/>
    <s v="Operation and Maintenance of the Wyoming State Seed Laboratory"/>
    <s v="Wyoming Department of Agriculture"/>
    <m/>
    <x v="0"/>
    <d v="2026-06-30T00:00:00"/>
    <x v="27"/>
    <x v="1"/>
    <n v="15000"/>
    <s v="23-1851"/>
    <n v="15000"/>
    <s v="Active"/>
    <d v="2024-06-26T16:11:42"/>
    <s v="Agricultural Experiment Station"/>
    <n v="0"/>
    <s v="Original Award"/>
    <m/>
    <m/>
    <s v="Other Sponsored Activity"/>
    <s v="false"/>
    <s v="false"/>
    <s v="false"/>
    <s v="false"/>
    <s v="false"/>
    <s v="false"/>
    <s v="5 year record retention"/>
    <m/>
    <m/>
    <s v="No"/>
    <m/>
    <s v="300000007170680"/>
    <m/>
    <m/>
    <s v="f17cb93a-e256-4ff8-896a-132df7027455"/>
    <d v="2024-06-26T00:00:00"/>
    <m/>
    <m/>
    <m/>
    <s v="No"/>
    <m/>
    <d v="2026-06-30T00:00:00"/>
    <d v="2024-07-01T00:00:00"/>
    <m/>
    <s v="No"/>
    <s v="NONFED"/>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State Seed Lab"/>
    <s v="300000007172880"/>
    <m/>
    <m/>
    <m/>
    <m/>
    <m/>
    <m/>
    <m/>
    <m/>
    <m/>
    <m/>
    <m/>
    <m/>
    <m/>
    <m/>
    <m/>
    <m/>
    <m/>
    <m/>
    <n v="15000"/>
    <s v="Life Sciences"/>
    <n v="15"/>
    <n v="5"/>
    <m/>
    <m/>
    <m/>
    <m/>
    <m/>
    <m/>
    <m/>
    <m/>
    <m/>
    <m/>
    <m/>
    <m/>
    <m/>
    <m/>
    <m/>
    <m/>
    <m/>
    <m/>
    <s v="No"/>
    <m/>
    <m/>
    <m/>
    <m/>
    <m/>
    <m/>
    <m/>
    <m/>
    <m/>
    <s v="No"/>
    <m/>
    <s v="No"/>
    <n v="15000"/>
    <n v="0"/>
    <m/>
    <m/>
    <s v="No"/>
    <m/>
    <m/>
    <s v="Victoria Boyles"/>
    <s v="US Citizen"/>
    <s v="W02146377"/>
    <s v="Not Hispanic or Latino"/>
    <s v="Female"/>
    <s v="No"/>
    <m/>
    <m/>
    <s v="No"/>
    <m/>
    <m/>
    <m/>
    <m/>
    <s v="Seed Lab Storage &amp; Analysis 2024 -2026"/>
    <m/>
    <s v="Non-Federal"/>
    <m/>
    <s v="No"/>
    <m/>
    <s v="Award Created"/>
    <s v="Kristi Hargis Stockdale"/>
    <d v="2024-06-26T16:11:42"/>
    <m/>
    <s v="No"/>
    <m/>
    <m/>
    <m/>
    <s v="No"/>
    <m/>
    <s v="No"/>
    <s v="Other Sponsored Activities"/>
    <m/>
    <s v="Reduced F&amp;A by Sponsor: Specify the rate % and base (MTDC, TDC, Other)"/>
    <n v="0"/>
    <s v="No"/>
    <m/>
    <m/>
    <m/>
    <m/>
    <m/>
    <s v="Grant"/>
    <s v="No"/>
    <m/>
    <m/>
    <m/>
    <s v="No"/>
    <s v="Cost Reimbursable"/>
    <m/>
    <m/>
    <m/>
    <m/>
    <s v="Agricultural Sciences"/>
    <s v="No"/>
    <m/>
    <m/>
    <m/>
    <m/>
    <m/>
    <m/>
    <m/>
    <m/>
    <m/>
    <s v="Yes"/>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m/>
    <m/>
    <s v="No"/>
    <m/>
    <s v="No"/>
    <m/>
    <m/>
    <m/>
    <m/>
    <m/>
    <m/>
    <m/>
    <m/>
    <m/>
    <m/>
    <m/>
    <s v="15000"/>
    <m/>
    <m/>
    <m/>
    <m/>
    <m/>
    <m/>
    <m/>
    <m/>
    <m/>
    <m/>
    <m/>
    <m/>
    <m/>
    <m/>
    <m/>
    <m/>
    <m/>
    <m/>
    <m/>
    <m/>
    <m/>
    <m/>
    <m/>
    <m/>
    <m/>
    <m/>
    <m/>
  </r>
  <r>
    <d v="2024-07-01T00:00:00"/>
    <s v="23-1851-A0003-0"/>
    <s v="Eric P Webster"/>
    <s v="Operation and Maintenance of the Wyoming State Seed Laboratory"/>
    <s v="Wyoming Department of Agriculture"/>
    <m/>
    <x v="0"/>
    <d v="2025-06-30T00:00:00"/>
    <x v="28"/>
    <x v="0"/>
    <n v="312677.5"/>
    <s v="23-1851"/>
    <n v="312677.5"/>
    <s v="Active"/>
    <d v="2024-07-09T13:33:34"/>
    <s v="Agricultural Experiment Station"/>
    <n v="0"/>
    <s v="Original Award"/>
    <m/>
    <m/>
    <s v="Other Sponsored Activity"/>
    <s v="false"/>
    <s v="false"/>
    <s v="false"/>
    <s v="false"/>
    <s v="false"/>
    <s v="false"/>
    <m/>
    <m/>
    <m/>
    <s v="No"/>
    <m/>
    <s v="300000007172880"/>
    <m/>
    <m/>
    <s v="ffad353c-139a-4ee3-9ffc-829e394836fa"/>
    <d v="2024-07-09T00:00:00"/>
    <m/>
    <m/>
    <m/>
    <s v="No"/>
    <m/>
    <d v="2025-06-30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312677.5"/>
    <s v="Life Sciences"/>
    <n v="15"/>
    <n v="5"/>
    <m/>
    <m/>
    <m/>
    <m/>
    <m/>
    <m/>
    <m/>
    <m/>
    <m/>
    <m/>
    <m/>
    <m/>
    <m/>
    <m/>
    <m/>
    <m/>
    <m/>
    <m/>
    <s v="No"/>
    <m/>
    <m/>
    <m/>
    <m/>
    <m/>
    <m/>
    <m/>
    <m/>
    <m/>
    <s v="No"/>
    <m/>
    <s v="No"/>
    <n v="312677.5"/>
    <n v="0"/>
    <m/>
    <m/>
    <s v="No"/>
    <m/>
    <m/>
    <s v="Victoria Boyles"/>
    <s v="US Citizen"/>
    <s v="W02146377"/>
    <s v="Not Hispanic or Latino"/>
    <s v="Female"/>
    <s v="No"/>
    <m/>
    <m/>
    <s v="No"/>
    <m/>
    <m/>
    <m/>
    <m/>
    <s v="State Seed Lab Salaries 2024-2025"/>
    <m/>
    <s v="Non-Federal"/>
    <m/>
    <s v="No"/>
    <m/>
    <m/>
    <m/>
    <m/>
    <m/>
    <s v="No"/>
    <m/>
    <m/>
    <m/>
    <s v="No"/>
    <m/>
    <m/>
    <s v="Other Sponsored Activities"/>
    <m/>
    <s v="Reduced F&amp;A by Sponsor: Specify the rate % and base (MTDC, TDC, Other)"/>
    <n v="0"/>
    <s v="No"/>
    <m/>
    <m/>
    <m/>
    <m/>
    <s v="MOU"/>
    <s v="Other"/>
    <s v="No"/>
    <m/>
    <m/>
    <m/>
    <s v="No"/>
    <s v="Cost Reimbursable"/>
    <m/>
    <m/>
    <m/>
    <m/>
    <s v="Agricultural Sciences"/>
    <s v="No"/>
    <m/>
    <m/>
    <m/>
    <m/>
    <m/>
    <m/>
    <m/>
    <m/>
    <m/>
    <s v="No"/>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s v="Seed Lab Budget FY25 WDA.docx"/>
    <m/>
    <s v="No"/>
    <m/>
    <s v="No"/>
    <m/>
    <m/>
    <m/>
    <m/>
    <m/>
    <m/>
    <m/>
    <m/>
    <m/>
    <m/>
    <m/>
    <s v="312677.5"/>
    <m/>
    <m/>
    <m/>
    <m/>
    <m/>
    <m/>
    <m/>
    <m/>
    <m/>
    <m/>
    <m/>
    <m/>
    <m/>
    <m/>
    <m/>
    <m/>
    <m/>
    <m/>
    <m/>
    <m/>
    <m/>
    <m/>
    <m/>
    <m/>
    <m/>
    <m/>
    <m/>
  </r>
  <r>
    <d v="2024-07-01T00:00:00"/>
    <s v="23-1851-A0003-1"/>
    <s v="Eric P Webster"/>
    <s v="Operation and Maintenance of the Wyoming State Seed Laboratory"/>
    <s v="Wyoming Department of Agriculture"/>
    <m/>
    <x v="0"/>
    <d v="2025-06-30T00:00:00"/>
    <x v="27"/>
    <x v="1"/>
    <n v="312677.5"/>
    <s v="23-1851"/>
    <n v="312677.5"/>
    <s v="Active"/>
    <d v="2024-07-12T14:43:29"/>
    <s v="Agricultural Experiment Station"/>
    <n v="1"/>
    <s v="Other Modifications"/>
    <d v="2024-07-12T00:00:00"/>
    <s v="Inna Willis"/>
    <s v="Other Sponsored Activity"/>
    <s v="false"/>
    <s v="false"/>
    <s v="false"/>
    <s v="false"/>
    <s v="false"/>
    <s v="false"/>
    <m/>
    <m/>
    <m/>
    <s v="No"/>
    <s v="Thomas Abraham Lentner"/>
    <s v="300000007170680"/>
    <m/>
    <m/>
    <s v="ffad353c-139a-4ee3-9ffc-829e394836fa"/>
    <d v="2024-07-09T00:00:00"/>
    <m/>
    <m/>
    <m/>
    <s v="No"/>
    <m/>
    <d v="2025-06-30T00:00:00"/>
    <d v="2024-07-01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312677.5"/>
    <s v="Life Sciences"/>
    <n v="15"/>
    <n v="5"/>
    <m/>
    <m/>
    <m/>
    <m/>
    <m/>
    <m/>
    <m/>
    <m/>
    <m/>
    <m/>
    <m/>
    <m/>
    <m/>
    <m/>
    <m/>
    <m/>
    <m/>
    <m/>
    <s v="No"/>
    <m/>
    <m/>
    <m/>
    <m/>
    <m/>
    <m/>
    <m/>
    <m/>
    <m/>
    <s v="No"/>
    <m/>
    <s v="No"/>
    <n v="312677.5"/>
    <n v="0"/>
    <m/>
    <m/>
    <s v="No"/>
    <m/>
    <m/>
    <s v="Victoria Boyles"/>
    <s v="US Citizen"/>
    <s v="W02146377"/>
    <s v="Not Hispanic or Latino"/>
    <s v="Female"/>
    <s v="No"/>
    <m/>
    <m/>
    <s v="No"/>
    <m/>
    <m/>
    <m/>
    <m/>
    <s v="State Seed Lab Salaries 2024-2025"/>
    <m/>
    <s v="Non-Federal"/>
    <m/>
    <s v="No"/>
    <m/>
    <s v="Award Created"/>
    <s v="Inna Willis"/>
    <d v="2024-07-09T13:33:34"/>
    <m/>
    <s v="No"/>
    <m/>
    <m/>
    <m/>
    <s v="No"/>
    <m/>
    <m/>
    <s v="Other Sponsored Activities"/>
    <m/>
    <s v="Reduced F&amp;A by Sponsor: Specify the rate % and base (MTDC, TDC, Other)"/>
    <n v="0"/>
    <s v="No"/>
    <m/>
    <m/>
    <m/>
    <m/>
    <s v="MOU"/>
    <s v="Other"/>
    <s v="No"/>
    <m/>
    <m/>
    <m/>
    <s v="No"/>
    <s v="Cost Reimbursable"/>
    <m/>
    <m/>
    <m/>
    <m/>
    <s v="Agricultural Sciences"/>
    <s v="No"/>
    <m/>
    <m/>
    <m/>
    <m/>
    <m/>
    <m/>
    <m/>
    <m/>
    <m/>
    <s v="No"/>
    <s v="Runner, Mary"/>
    <m/>
    <m/>
    <s v="Agriculture, Life Sciences,  &amp; Natural Resources"/>
    <m/>
    <m/>
    <m/>
    <s v="On Campus"/>
    <s v="Non-Competing Continuation"/>
    <m/>
    <m/>
    <s v="No"/>
    <m/>
    <m/>
    <s v="10 Years"/>
    <m/>
    <m/>
    <s v="0% MTDC"/>
    <m/>
    <m/>
    <s v="US Citizen"/>
    <m/>
    <m/>
    <m/>
    <m/>
    <m/>
    <m/>
    <s v="50"/>
    <s v="W10153901"/>
    <s v="Not Hispanic or Latino"/>
    <m/>
    <m/>
    <m/>
    <s v="Male"/>
    <s v="Agricultural Experiment Station"/>
    <s v="300000007170680"/>
    <s v="Eric P Webster"/>
    <s v="Principal Investigator"/>
    <m/>
    <m/>
    <m/>
    <m/>
    <m/>
    <m/>
    <s v="0.0"/>
    <s v="0.0"/>
    <m/>
    <m/>
    <m/>
    <m/>
    <m/>
    <m/>
    <m/>
    <m/>
    <m/>
    <m/>
    <m/>
    <m/>
    <m/>
    <s v="02-WYAG"/>
    <s v="Wyoming State Governmental Entities"/>
    <m/>
    <s v="No"/>
    <m/>
    <m/>
    <m/>
    <m/>
    <m/>
    <m/>
    <m/>
    <m/>
    <m/>
    <m/>
    <m/>
    <m/>
    <m/>
    <m/>
    <m/>
    <m/>
    <m/>
    <m/>
    <m/>
    <m/>
    <m/>
    <m/>
    <m/>
    <m/>
    <m/>
    <m/>
    <m/>
    <m/>
    <m/>
    <m/>
    <m/>
    <m/>
    <m/>
    <m/>
    <m/>
    <m/>
    <m/>
    <m/>
    <m/>
    <m/>
    <m/>
    <m/>
    <m/>
    <m/>
    <m/>
    <m/>
    <m/>
    <m/>
    <m/>
    <m/>
    <s v="Seed Lab Budget FY25 WDA.docx"/>
    <m/>
    <s v="No"/>
    <m/>
    <s v="No"/>
    <m/>
    <m/>
    <m/>
    <m/>
    <m/>
    <m/>
    <m/>
    <m/>
    <m/>
    <m/>
    <m/>
    <s v="312677.5"/>
    <m/>
    <m/>
    <m/>
    <m/>
    <m/>
    <m/>
    <m/>
    <m/>
    <m/>
    <m/>
    <m/>
    <m/>
    <m/>
    <m/>
    <m/>
    <m/>
    <m/>
    <m/>
    <m/>
    <m/>
    <m/>
    <m/>
    <m/>
    <m/>
    <m/>
    <m/>
    <m/>
  </r>
  <r>
    <d v="2024-07-01T00:00:00"/>
    <s v="24-0573-A0001-0"/>
    <s v="Anna Lisa D. Chalfoun"/>
    <s v="Pygmy Rabbits"/>
    <s v="Wyoming Game and Fish Department"/>
    <m/>
    <x v="1"/>
    <d v="2026-06-30T00:00:00"/>
    <x v="1"/>
    <x v="1"/>
    <n v="65049"/>
    <s v="24-0573"/>
    <n v="79274.179999999993"/>
    <s v="Active"/>
    <d v="2024-06-18T14:56:25"/>
    <s v="Wyoming Coop Unit"/>
    <n v="0"/>
    <s v="Original Award"/>
    <m/>
    <m/>
    <s v="Applied Research"/>
    <s v="false"/>
    <s v="false"/>
    <s v="false"/>
    <s v="false"/>
    <s v="false"/>
    <s v="false"/>
    <m/>
    <s v="DRAFT_SWGProposalPygmyRabbitFY24.docx"/>
    <s v="Requesting proposal submission by PI, Anna Chalfoun, once all approvals are in place. Will cc REDD when submitted. Thank you!"/>
    <s v="No"/>
    <m/>
    <s v="300000007170004"/>
    <m/>
    <m/>
    <s v="886f4548-2af0-4741-9fc4-c57fde9026fa"/>
    <d v="2024-07-03T00:00:00"/>
    <m/>
    <m/>
    <m/>
    <s v="No"/>
    <m/>
    <d v="2026-06-30T00:00:00"/>
    <d v="2024-07-03T00:00:00"/>
    <m/>
    <s v="No"/>
    <s v="NONFED"/>
    <s v="No"/>
    <m/>
    <m/>
    <m/>
    <m/>
    <m/>
    <m/>
    <m/>
    <m/>
    <m/>
    <m/>
    <m/>
    <m/>
    <m/>
    <m/>
    <m/>
    <m/>
    <s v="No"/>
    <m/>
    <m/>
    <s v="No"/>
    <m/>
    <s v="Inna Willis"/>
    <m/>
    <m/>
    <m/>
    <m/>
    <m/>
    <m/>
    <m/>
    <m/>
    <m/>
    <m/>
    <m/>
    <m/>
    <m/>
    <m/>
    <m/>
    <m/>
    <m/>
    <m/>
    <m/>
    <m/>
    <m/>
    <m/>
    <m/>
    <m/>
    <m/>
    <m/>
    <m/>
    <m/>
    <m/>
    <m/>
    <m/>
    <m/>
    <m/>
    <m/>
    <m/>
    <m/>
    <m/>
    <m/>
    <m/>
    <m/>
    <m/>
    <s v="No"/>
    <m/>
    <m/>
    <m/>
    <m/>
    <m/>
    <m/>
    <m/>
    <m/>
    <m/>
    <m/>
    <m/>
    <m/>
    <m/>
    <m/>
    <m/>
    <m/>
    <m/>
    <m/>
    <m/>
    <m/>
    <m/>
    <m/>
    <m/>
    <m/>
    <m/>
    <m/>
    <m/>
    <m/>
    <m/>
    <m/>
    <m/>
    <m/>
    <m/>
    <m/>
    <m/>
    <m/>
    <m/>
    <m/>
    <m/>
    <m/>
    <m/>
    <m/>
    <m/>
    <m/>
    <m/>
    <m/>
    <m/>
    <m/>
    <m/>
    <m/>
    <m/>
    <m/>
    <m/>
    <m/>
    <m/>
    <m/>
    <m/>
    <m/>
    <m/>
    <m/>
    <m/>
    <m/>
    <m/>
    <m/>
    <m/>
    <m/>
    <m/>
    <m/>
    <m/>
    <m/>
    <n v="65049"/>
    <s v="Life Sciences"/>
    <m/>
    <m/>
    <m/>
    <m/>
    <m/>
    <m/>
    <m/>
    <m/>
    <m/>
    <m/>
    <m/>
    <m/>
    <m/>
    <m/>
    <m/>
    <m/>
    <m/>
    <m/>
    <m/>
    <m/>
    <s v="No"/>
    <m/>
    <m/>
    <m/>
    <m/>
    <m/>
    <m/>
    <m/>
    <m/>
    <m/>
    <s v="No"/>
    <m/>
    <s v="No"/>
    <n v="79274.179999999993"/>
    <n v="0"/>
    <m/>
    <m/>
    <s v="No"/>
    <m/>
    <m/>
    <s v="Vanessa Danielle Simoneau"/>
    <s v="US Citizen"/>
    <s v="W03592220"/>
    <s v="Not Hispanic or Latino"/>
    <s v="Female"/>
    <s v="No"/>
    <m/>
    <m/>
    <s v="No"/>
    <m/>
    <m/>
    <m/>
    <m/>
    <s v="Habitat and climatic factors influencing pygmy rabbit distribution in Wyoming"/>
    <m/>
    <s v="Non-Federal"/>
    <m/>
    <s v="No"/>
    <m/>
    <m/>
    <m/>
    <m/>
    <m/>
    <s v="No"/>
    <s v="Pending"/>
    <m/>
    <m/>
    <s v="Yes"/>
    <m/>
    <s v="No"/>
    <s v="Research"/>
    <m/>
    <s v="Reduced F&amp;A by Sponsor: Specify the rate % and base (MTDC, TDC, Other)"/>
    <n v="0"/>
    <s v="No"/>
    <m/>
    <m/>
    <m/>
    <m/>
    <m/>
    <s v="Grant"/>
    <s v="No"/>
    <m/>
    <m/>
    <m/>
    <s v="No"/>
    <s v="Cost Reimbursable"/>
    <m/>
    <m/>
    <m/>
    <m/>
    <s v="Other Life Sciences"/>
    <s v="Yes"/>
    <m/>
    <m/>
    <m/>
    <m/>
    <m/>
    <m/>
    <m/>
    <m/>
    <m/>
    <s v="Yes"/>
    <s v="Collins, Kaylee"/>
    <m/>
    <m/>
    <s v="Agriculture, Life Sciences,  &amp; Natural Resources"/>
    <m/>
    <m/>
    <m/>
    <s v="On Campus"/>
    <s v="New"/>
    <m/>
    <m/>
    <s v="No"/>
    <m/>
    <m/>
    <s v="10 Years"/>
    <m/>
    <m/>
    <s v="0% per Cooperative Agreement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91"/>
    <m/>
    <s v="02-WGAFD"/>
    <s v="Wyoming State Governmental Entities"/>
    <m/>
    <s v="No"/>
    <m/>
    <m/>
    <m/>
    <m/>
    <m/>
    <m/>
    <m/>
    <m/>
    <m/>
    <m/>
    <m/>
    <m/>
    <m/>
    <m/>
    <m/>
    <m/>
    <m/>
    <m/>
    <m/>
    <m/>
    <m/>
    <m/>
    <m/>
    <m/>
    <m/>
    <m/>
    <m/>
    <m/>
    <m/>
    <m/>
    <m/>
    <m/>
    <m/>
    <m/>
    <m/>
    <m/>
    <m/>
    <m/>
    <m/>
    <m/>
    <m/>
    <m/>
    <m/>
    <m/>
    <m/>
    <m/>
    <m/>
    <m/>
    <m/>
    <m/>
    <s v="BUDGET_.xlsx,Budget-reduced release-pygmy rabbit.xlsx"/>
    <m/>
    <s v="No"/>
    <m/>
    <s v="No"/>
    <m/>
    <m/>
    <m/>
    <m/>
    <m/>
    <m/>
    <m/>
    <m/>
    <m/>
    <m/>
    <m/>
    <s v="166880"/>
    <m/>
    <m/>
    <m/>
    <m/>
    <m/>
    <m/>
    <m/>
    <m/>
    <m/>
    <m/>
    <m/>
    <m/>
    <m/>
    <m/>
    <m/>
    <m/>
    <m/>
    <m/>
    <m/>
    <m/>
    <m/>
    <m/>
    <m/>
    <m/>
    <m/>
    <m/>
    <m/>
  </r>
  <r>
    <d v="2024-07-01T00:00:00"/>
    <s v="24-0573-A0001-1"/>
    <s v="Anna Lisa D. Chalfoun"/>
    <s v="Pygmy Rabbits"/>
    <s v="Wyoming Game and Fish Department"/>
    <m/>
    <x v="1"/>
    <d v="2026-06-30T00:00:00"/>
    <x v="1"/>
    <x v="1"/>
    <n v="122000"/>
    <s v="24-0573"/>
    <n v="130000"/>
    <s v="Active"/>
    <d v="2024-10-03T16:13:55"/>
    <s v="Wyoming Coop Unit"/>
    <n v="1"/>
    <s v="New Funding Increment"/>
    <d v="2024-10-03T00:00:00"/>
    <s v="Farrell Jean Rapp"/>
    <s v="Applied Research"/>
    <s v="false"/>
    <s v="false"/>
    <s v="false"/>
    <s v="false"/>
    <s v="false"/>
    <s v="false"/>
    <s v="Original Agreement | $79,274.18 | 04/30/2024 - 06/30/2026 Amendment 01 | $50,725.82 | 04/30/2024 - 06/30/2026"/>
    <s v="DRAFT_SWGProposalPygmyRabbitFY24.docx"/>
    <m/>
    <s v="No"/>
    <s v="Thomas Abraham Lentner"/>
    <s v="300000007170004"/>
    <m/>
    <m/>
    <s v="886f4548-2af0-4741-9fc4-c57fde9026fa"/>
    <d v="2024-10-01T00:00:00"/>
    <m/>
    <m/>
    <m/>
    <s v="No"/>
    <m/>
    <d v="2026-06-30T00:00:00"/>
    <d v="2024-07-03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Wyoming Coop Unit"/>
    <s v="300000007170004"/>
    <m/>
    <m/>
    <m/>
    <m/>
    <m/>
    <m/>
    <m/>
    <m/>
    <m/>
    <m/>
    <m/>
    <m/>
    <m/>
    <m/>
    <m/>
    <m/>
    <m/>
    <m/>
    <n v="122000"/>
    <s v="Life Sciences"/>
    <n v="15"/>
    <n v="5"/>
    <m/>
    <m/>
    <m/>
    <m/>
    <m/>
    <m/>
    <m/>
    <m/>
    <m/>
    <m/>
    <m/>
    <m/>
    <m/>
    <m/>
    <m/>
    <m/>
    <m/>
    <m/>
    <s v="No"/>
    <m/>
    <m/>
    <m/>
    <m/>
    <m/>
    <m/>
    <m/>
    <m/>
    <m/>
    <s v="No"/>
    <m/>
    <s v="No"/>
    <n v="130000"/>
    <n v="0"/>
    <m/>
    <m/>
    <s v="No"/>
    <m/>
    <m/>
    <s v="Vanessa Danielle Simoneau"/>
    <s v="US Citizen"/>
    <s v="W03592220"/>
    <s v="Not Hispanic or Latino"/>
    <s v="Female"/>
    <s v="No"/>
    <m/>
    <m/>
    <s v="No"/>
    <m/>
    <m/>
    <m/>
    <m/>
    <s v="Habitat and climatic factors influencing pygmy rabbit distribution in Wyoming"/>
    <m/>
    <s v="Non-Federal"/>
    <m/>
    <s v="No"/>
    <m/>
    <s v="Award Created"/>
    <s v="Inna Willis"/>
    <d v="2024-06-18T14:56:24"/>
    <m/>
    <s v="No"/>
    <s v="Pending"/>
    <m/>
    <m/>
    <s v="Yes"/>
    <m/>
    <s v="Yes"/>
    <s v="Research"/>
    <m/>
    <s v="Reduced F&amp;A by Sponsor: Specify the rate % and base (MTDC, TDC, Other)"/>
    <n v="0"/>
    <s v="No"/>
    <m/>
    <m/>
    <m/>
    <m/>
    <m/>
    <s v="Grant"/>
    <s v="No"/>
    <m/>
    <m/>
    <m/>
    <s v="No"/>
    <s v="Cost Reimbursable"/>
    <m/>
    <m/>
    <m/>
    <m/>
    <s v="Other Life Sciences"/>
    <s v="Yes"/>
    <m/>
    <m/>
    <m/>
    <m/>
    <m/>
    <m/>
    <m/>
    <m/>
    <m/>
    <s v="Yes"/>
    <s v="Collins, Kaylee"/>
    <m/>
    <m/>
    <s v="Agriculture, Life Sciences,  &amp; Natural Resources"/>
    <m/>
    <m/>
    <m/>
    <s v="On Campus"/>
    <s v="New"/>
    <m/>
    <m/>
    <s v="No"/>
    <m/>
    <m/>
    <s v="10 Years"/>
    <m/>
    <m/>
    <s v="0% per Cooperative Agreement 1434-05HQRU1542"/>
    <s v="Final Technical Report"/>
    <m/>
    <m/>
    <s v="0.0"/>
    <s v="0.0"/>
    <s v="0.0"/>
    <s v="0.0"/>
    <s v="0.0"/>
    <s v="0.0"/>
    <s v="100"/>
    <s v="W04723357"/>
    <m/>
    <m/>
    <m/>
    <m/>
    <s v="Female"/>
    <s v="Wyoming Coop Unit"/>
    <s v="300000007170004"/>
    <s v="Anna Lisa D. Chalfoun"/>
    <s v="Principal Investigator"/>
    <s v="0.0"/>
    <s v="0.0"/>
    <s v="0.0"/>
    <s v="0.0"/>
    <s v="0.0"/>
    <s v="0.0"/>
    <s v="0.0"/>
    <s v="0.0"/>
    <m/>
    <m/>
    <m/>
    <m/>
    <m/>
    <m/>
    <m/>
    <m/>
    <m/>
    <m/>
    <m/>
    <s v="005291"/>
    <m/>
    <s v="02-WGAFD"/>
    <s v="Wyoming State Governmental Entities"/>
    <m/>
    <s v="No"/>
    <m/>
    <m/>
    <m/>
    <m/>
    <m/>
    <m/>
    <m/>
    <m/>
    <m/>
    <m/>
    <m/>
    <m/>
    <m/>
    <m/>
    <m/>
    <m/>
    <m/>
    <m/>
    <m/>
    <m/>
    <m/>
    <m/>
    <m/>
    <m/>
    <m/>
    <m/>
    <m/>
    <m/>
    <m/>
    <m/>
    <m/>
    <m/>
    <m/>
    <m/>
    <m/>
    <m/>
    <m/>
    <m/>
    <m/>
    <m/>
    <m/>
    <m/>
    <m/>
    <m/>
    <m/>
    <m/>
    <m/>
    <m/>
    <m/>
    <m/>
    <s v="BUDGET_.xlsx,Budget-reduced release-pygmy rabbit.xlsx"/>
    <m/>
    <s v="No"/>
    <m/>
    <s v="No"/>
    <m/>
    <m/>
    <m/>
    <m/>
    <m/>
    <m/>
    <m/>
    <m/>
    <m/>
    <m/>
    <m/>
    <s v="166880"/>
    <m/>
    <m/>
    <m/>
    <m/>
    <m/>
    <m/>
    <m/>
    <m/>
    <m/>
    <m/>
    <m/>
    <m/>
    <m/>
    <m/>
    <m/>
    <m/>
    <m/>
    <m/>
    <m/>
    <m/>
    <m/>
    <m/>
    <m/>
    <m/>
    <m/>
    <m/>
    <m/>
  </r>
  <r>
    <d v="2024-07-01T00:00:00"/>
    <s v="24-1091-A0001"/>
    <s v="Jeffrey Michael Edwards"/>
    <s v="Pesticide Safety Education Program FY24/25"/>
    <s v="Wyoming Department of Agriculture"/>
    <s v="Wyoming Department of Agriculture"/>
    <x v="2"/>
    <d v="2025-08-01T00:00:00"/>
    <x v="29"/>
    <x v="1"/>
    <n v="185000"/>
    <s v="24-1091"/>
    <n v="185000"/>
    <s v="Active"/>
    <d v="2024-06-26T14:39:25"/>
    <s v="UW Extension"/>
    <n v="0"/>
    <s v="Original Award"/>
    <m/>
    <m/>
    <s v="Instruction"/>
    <s v="false"/>
    <s v="false"/>
    <s v="false"/>
    <s v="false"/>
    <s v="false"/>
    <s v="false"/>
    <m/>
    <m/>
    <m/>
    <s v="No"/>
    <s v="Thomas Abraham Lentner"/>
    <s v="300000007170503"/>
    <m/>
    <m/>
    <s v="0638997b-dd22-484c-9c94-0249ae0a694d"/>
    <d v="2024-07-09T00:00:00"/>
    <m/>
    <m/>
    <m/>
    <s v="No"/>
    <m/>
    <d v="2025-08-01T00:00:00"/>
    <d v="2024-07-08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UW Extension"/>
    <s v="300000007170503"/>
    <m/>
    <m/>
    <m/>
    <m/>
    <m/>
    <m/>
    <m/>
    <m/>
    <m/>
    <m/>
    <m/>
    <m/>
    <m/>
    <m/>
    <m/>
    <m/>
    <m/>
    <m/>
    <n v="185000"/>
    <s v="Other Sciences"/>
    <n v="15"/>
    <n v="5"/>
    <m/>
    <m/>
    <m/>
    <m/>
    <m/>
    <m/>
    <m/>
    <m/>
    <m/>
    <m/>
    <m/>
    <m/>
    <m/>
    <m/>
    <m/>
    <m/>
    <m/>
    <m/>
    <s v="No"/>
    <m/>
    <m/>
    <m/>
    <m/>
    <m/>
    <m/>
    <m/>
    <m/>
    <m/>
    <s v="No"/>
    <m/>
    <s v="No"/>
    <n v="185000"/>
    <n v="0"/>
    <m/>
    <m/>
    <s v="No"/>
    <m/>
    <m/>
    <s v="Victoria Boyles"/>
    <s v="US Citizen"/>
    <s v="W02146377"/>
    <s v="Not Hispanic or Latino"/>
    <s v="Female"/>
    <s v="No"/>
    <m/>
    <m/>
    <s v="No"/>
    <m/>
    <m/>
    <m/>
    <m/>
    <s v="Pesticide Education Program 2024-2025"/>
    <m/>
    <s v="Non-Federal"/>
    <m/>
    <s v="No"/>
    <m/>
    <s v="Award Created"/>
    <s v="Farrell Jean Rapp"/>
    <d v="2024-06-26T14:39:24"/>
    <m/>
    <s v="No"/>
    <m/>
    <m/>
    <m/>
    <s v="Yes"/>
    <m/>
    <s v="No"/>
    <s v="Instruction"/>
    <s v="Reduced F&amp;A by Sponsor: Specify the rate % and base (MTDC, TDC, Other)"/>
    <m/>
    <n v="0"/>
    <s v="No"/>
    <m/>
    <m/>
    <m/>
    <m/>
    <m/>
    <s v="Contract"/>
    <s v="No"/>
    <m/>
    <m/>
    <m/>
    <s v="No"/>
    <s v="Cost Reimbursable"/>
    <m/>
    <m/>
    <m/>
    <m/>
    <m/>
    <s v="No"/>
    <m/>
    <m/>
    <m/>
    <m/>
    <m/>
    <m/>
    <m/>
    <m/>
    <m/>
    <s v="No"/>
    <s v="Runner, Mary"/>
    <m/>
    <m/>
    <s v="Agriculture, Life Sciences,  &amp; Natural Resources"/>
    <m/>
    <s v="02-WYAG"/>
    <m/>
    <s v="Off Campus"/>
    <s v="Competing Continuation"/>
    <m/>
    <m/>
    <s v="No"/>
    <m/>
    <m/>
    <s v="10 Years"/>
    <m/>
    <s v="0"/>
    <m/>
    <s v="[Final Technical Report, Other]"/>
    <s v="See Article 5 for UW responsibilities"/>
    <s v="US Citizen"/>
    <m/>
    <m/>
    <m/>
    <m/>
    <m/>
    <m/>
    <s v="25"/>
    <s v="W00427121"/>
    <s v="Not Hispanic or Latino"/>
    <m/>
    <m/>
    <m/>
    <s v="Male"/>
    <s v="UW Extension"/>
    <s v="300000007170503"/>
    <s v="Jeffrey Michael Edwards"/>
    <s v="Principal Investigator"/>
    <m/>
    <m/>
    <m/>
    <m/>
    <m/>
    <m/>
    <s v="0.0"/>
    <s v="0.0"/>
    <m/>
    <m/>
    <m/>
    <m/>
    <m/>
    <m/>
    <m/>
    <m/>
    <m/>
    <m/>
    <m/>
    <m/>
    <m/>
    <s v="02-WYAG"/>
    <s v="Wyoming State Governmental Entities"/>
    <m/>
    <s v="No"/>
    <m/>
    <m/>
    <m/>
    <m/>
    <m/>
    <m/>
    <m/>
    <m/>
    <m/>
    <m/>
    <m/>
    <m/>
    <m/>
    <m/>
    <m/>
    <m/>
    <m/>
    <m/>
    <m/>
    <m/>
    <m/>
    <m/>
    <m/>
    <m/>
    <m/>
    <m/>
    <m/>
    <m/>
    <m/>
    <m/>
    <m/>
    <m/>
    <m/>
    <m/>
    <m/>
    <m/>
    <m/>
    <m/>
    <m/>
    <m/>
    <m/>
    <m/>
    <m/>
    <m/>
    <m/>
    <m/>
    <m/>
    <m/>
    <m/>
    <m/>
    <s v="2024-2025 Projected Budget.xlsx"/>
    <s v="Section 4A - No Indirect.JPG"/>
    <s v="No"/>
    <m/>
    <s v="No"/>
    <m/>
    <m/>
    <m/>
    <m/>
    <m/>
    <m/>
    <m/>
    <m/>
    <m/>
    <m/>
    <m/>
    <s v="185000"/>
    <m/>
    <m/>
    <m/>
    <m/>
    <m/>
    <m/>
    <m/>
    <m/>
    <m/>
    <m/>
    <m/>
    <m/>
    <m/>
    <m/>
    <m/>
    <m/>
    <m/>
    <m/>
    <m/>
    <m/>
    <m/>
    <m/>
    <m/>
    <m/>
    <m/>
    <m/>
    <m/>
  </r>
  <r>
    <d v="2024-07-01T00:00:00"/>
    <s v="23-1215-A0003"/>
    <s v="Jeffrey Michael Edwards"/>
    <s v="Pesticide Safety Education Program as funded by product registration fees paid by industry for use of pesticides in the state"/>
    <s v="Wyoming Department of Agriculture"/>
    <s v="Wyoming Department of Agriculture"/>
    <x v="2"/>
    <d v="2025-08-01T00:00:00"/>
    <x v="29"/>
    <x v="1"/>
    <n v="185000"/>
    <s v="23-1215"/>
    <n v="185000"/>
    <s v="Closed"/>
    <d v="2024-07-09T12:56:31"/>
    <s v="UW Extension"/>
    <n v="0"/>
    <s v="Original Award"/>
    <m/>
    <m/>
    <s v="Instruction"/>
    <s v="false"/>
    <s v="false"/>
    <s v="false"/>
    <s v="false"/>
    <s v="true"/>
    <s v="false"/>
    <m/>
    <m/>
    <s v="These funds are legislatively directed annually to the Pesticide Safety Education Program for the University of Wyoming Extension, no proposal submitted."/>
    <s v="No"/>
    <s v="Thomas Abraham Lentner"/>
    <s v="300000007170503"/>
    <m/>
    <m/>
    <s v="ade91495-7aec-4766-bbef-7c4f727322e4"/>
    <d v="2024-07-09T00:00:00"/>
    <m/>
    <m/>
    <m/>
    <s v="No"/>
    <m/>
    <d v="2025-08-01T00:00:00"/>
    <d v="2024-07-08T00:00:00"/>
    <m/>
    <s v="No"/>
    <s v="NONFED"/>
    <s v="No"/>
    <m/>
    <m/>
    <m/>
    <m/>
    <m/>
    <m/>
    <s v="Agriculture, Life Sciences,  &amp; Natural Resources"/>
    <m/>
    <m/>
    <m/>
    <m/>
    <m/>
    <m/>
    <m/>
    <m/>
    <m/>
    <s v="No"/>
    <m/>
    <m/>
    <s v="No"/>
    <m/>
    <s v="Inna Willis"/>
    <m/>
    <m/>
    <m/>
    <m/>
    <m/>
    <m/>
    <m/>
    <m/>
    <m/>
    <m/>
    <m/>
    <m/>
    <m/>
    <m/>
    <m/>
    <m/>
    <m/>
    <m/>
    <m/>
    <m/>
    <m/>
    <m/>
    <m/>
    <m/>
    <m/>
    <m/>
    <m/>
    <m/>
    <m/>
    <m/>
    <m/>
    <m/>
    <m/>
    <m/>
    <m/>
    <m/>
    <m/>
    <m/>
    <m/>
    <m/>
    <m/>
    <s v="No"/>
    <m/>
    <m/>
    <m/>
    <m/>
    <m/>
    <m/>
    <m/>
    <m/>
    <m/>
    <m/>
    <m/>
    <m/>
    <m/>
    <m/>
    <m/>
    <m/>
    <m/>
    <m/>
    <m/>
    <m/>
    <m/>
    <m/>
    <m/>
    <m/>
    <m/>
    <m/>
    <m/>
    <m/>
    <m/>
    <m/>
    <m/>
    <m/>
    <m/>
    <m/>
    <m/>
    <m/>
    <m/>
    <m/>
    <m/>
    <m/>
    <m/>
    <m/>
    <m/>
    <m/>
    <m/>
    <m/>
    <m/>
    <m/>
    <m/>
    <m/>
    <s v="UW Extension"/>
    <s v="300000007170503"/>
    <m/>
    <m/>
    <m/>
    <m/>
    <m/>
    <m/>
    <m/>
    <m/>
    <m/>
    <m/>
    <m/>
    <m/>
    <m/>
    <m/>
    <m/>
    <m/>
    <m/>
    <m/>
    <n v="185000"/>
    <s v="Life Sciences"/>
    <n v="15"/>
    <n v="5"/>
    <m/>
    <m/>
    <m/>
    <m/>
    <m/>
    <m/>
    <m/>
    <m/>
    <m/>
    <m/>
    <m/>
    <m/>
    <m/>
    <m/>
    <m/>
    <m/>
    <m/>
    <m/>
    <s v="No"/>
    <m/>
    <m/>
    <m/>
    <m/>
    <m/>
    <m/>
    <m/>
    <m/>
    <m/>
    <s v="No"/>
    <m/>
    <s v="No"/>
    <n v="185000"/>
    <n v="0"/>
    <m/>
    <s v="NONE"/>
    <s v="No"/>
    <m/>
    <m/>
    <s v="Victoria Boyles"/>
    <s v="US Citizen"/>
    <s v="W02146377"/>
    <s v="Not Hispanic or Latino"/>
    <s v="Female"/>
    <s v="No"/>
    <m/>
    <m/>
    <s v="No"/>
    <m/>
    <m/>
    <m/>
    <m/>
    <s v="2024-2025 Pesticide Safety Education Program as funded by product registration fees paid by industry for use of pesticides in the state"/>
    <m/>
    <s v="Non-Federal"/>
    <m/>
    <s v="No"/>
    <m/>
    <s v="Award Created"/>
    <s v="Inna Willis"/>
    <d v="2024-07-09T12:56:31"/>
    <m/>
    <s v="No"/>
    <m/>
    <m/>
    <m/>
    <s v="Yes"/>
    <m/>
    <s v="No"/>
    <s v="Instruction"/>
    <m/>
    <s v="Reduced F&amp;A by Sponsor: Specify the rate % and base (MTDC, TDC, Other)"/>
    <n v="0"/>
    <s v="No"/>
    <m/>
    <m/>
    <m/>
    <m/>
    <m/>
    <s v="Contract"/>
    <s v="No"/>
    <m/>
    <m/>
    <m/>
    <s v="No"/>
    <s v="Cost Reimbursable"/>
    <m/>
    <m/>
    <m/>
    <m/>
    <s v="Agricultural Sciences"/>
    <s v="No"/>
    <m/>
    <m/>
    <m/>
    <m/>
    <m/>
    <m/>
    <m/>
    <m/>
    <m/>
    <s v="No"/>
    <s v="Runner, Mary"/>
    <m/>
    <m/>
    <s v="Agriculture, Life Sciences,  &amp; Natural Resources"/>
    <m/>
    <s v="02-WYAG"/>
    <m/>
    <s v="On Campus"/>
    <s v="Other"/>
    <s v="Legislative Continuation"/>
    <m/>
    <s v="No"/>
    <m/>
    <m/>
    <s v="10 Years"/>
    <m/>
    <m/>
    <s v="0%"/>
    <s v="Final Technical Report"/>
    <m/>
    <s v="US Citizen"/>
    <s v="0.0"/>
    <s v="0.0"/>
    <s v="0.0"/>
    <s v="0.0"/>
    <s v="0.0"/>
    <s v="0.0"/>
    <s v="100"/>
    <s v="W00427121"/>
    <s v="Not Hispanic or Latino"/>
    <m/>
    <m/>
    <m/>
    <s v="Male"/>
    <s v="UW Extension"/>
    <s v="300000007170503"/>
    <s v="Jeffrey Michael Edwards"/>
    <s v="Principal Investigator"/>
    <s v="0.0"/>
    <s v="0.0"/>
    <s v="0.0"/>
    <s v="0.0"/>
    <s v="0.0"/>
    <s v="0.0"/>
    <s v="0.0"/>
    <s v="0.0"/>
    <s v="Admin Closed"/>
    <m/>
    <m/>
    <m/>
    <m/>
    <m/>
    <m/>
    <m/>
    <m/>
    <m/>
    <m/>
    <s v="NONE"/>
    <m/>
    <s v="02-WYAG"/>
    <s v="Wyoming State Governmental Entities"/>
    <m/>
    <s v="No"/>
    <s v="Eastern Wyoming Community College"/>
    <s v="2500"/>
    <m/>
    <s v="2500"/>
    <s v="2500"/>
    <m/>
    <m/>
    <m/>
    <m/>
    <m/>
    <m/>
    <m/>
    <m/>
    <m/>
    <m/>
    <m/>
    <m/>
    <m/>
    <m/>
    <m/>
    <m/>
    <m/>
    <s v="06-EWYCC"/>
    <m/>
    <m/>
    <m/>
    <s v="Laramie County Community College"/>
    <m/>
    <s v="06-LCCC"/>
    <s v="Northwest Community College"/>
    <m/>
    <s v="06-NCC"/>
    <m/>
    <m/>
    <m/>
    <m/>
    <m/>
    <m/>
    <m/>
    <m/>
    <m/>
    <m/>
    <m/>
    <m/>
    <m/>
    <m/>
    <m/>
    <m/>
    <m/>
    <m/>
    <s v="budget.pdf"/>
    <m/>
    <s v="No"/>
    <m/>
    <s v="No"/>
    <m/>
    <m/>
    <m/>
    <m/>
    <m/>
    <m/>
    <m/>
    <m/>
    <m/>
    <m/>
    <m/>
    <s v="185000"/>
    <m/>
    <m/>
    <m/>
    <m/>
    <m/>
    <m/>
    <m/>
    <m/>
    <m/>
    <m/>
    <m/>
    <m/>
    <m/>
    <m/>
    <m/>
    <m/>
    <m/>
    <m/>
    <m/>
    <m/>
    <m/>
    <m/>
    <m/>
    <m/>
    <m/>
    <m/>
    <m/>
  </r>
  <r>
    <d v="2024-07-01T00:00:00"/>
    <s v="24-1057-A0001"/>
    <s v="Khaled Ksaibati"/>
    <s v="Developing a Prototype System for Measuring Intersection Sight Distances"/>
    <s v="Wyoming Department of Transportation"/>
    <s v="Federal Highway Administration/Department of Transportation"/>
    <x v="2"/>
    <d v="2027-10-08T00:00:00"/>
    <x v="17"/>
    <x v="9"/>
    <n v="186048"/>
    <s v="24-1057"/>
    <n v="186048"/>
    <s v="Active"/>
    <d v="2024-06-26T13:00:15"/>
    <s v="Civil &amp; Architectural Engineering &amp; Construction Management"/>
    <n v="0"/>
    <s v="Original Award"/>
    <m/>
    <m/>
    <s v="Applied Research"/>
    <s v="false"/>
    <s v="false"/>
    <s v="true"/>
    <s v="false"/>
    <s v="false"/>
    <s v="false"/>
    <m/>
    <m/>
    <m/>
    <s v="No"/>
    <m/>
    <s v="300000007169989"/>
    <m/>
    <m/>
    <s v="cb584c65-0de0-490c-b228-5a9a43b2b51c"/>
    <d v="2024-08-27T00:00:00"/>
    <m/>
    <m/>
    <m/>
    <s v="No"/>
    <m/>
    <d v="2027-10-07T00:00:00"/>
    <d v="2024-07-08T00:00:00"/>
    <m/>
    <s v="No"/>
    <n v="20.2"/>
    <s v="No"/>
    <m/>
    <m/>
    <m/>
    <m/>
    <m/>
    <m/>
    <s v="Engineering &amp; Physical Sciences"/>
    <m/>
    <m/>
    <m/>
    <m/>
    <m/>
    <m/>
    <m/>
    <m/>
    <m/>
    <s v="No"/>
    <m/>
    <m/>
    <s v="No"/>
    <m/>
    <s v="Farrell Jean Rapp"/>
    <s v="90569"/>
    <m/>
    <m/>
    <m/>
    <m/>
    <m/>
    <m/>
    <m/>
    <m/>
    <m/>
    <m/>
    <m/>
    <m/>
    <m/>
    <m/>
    <m/>
    <m/>
    <m/>
    <m/>
    <m/>
    <m/>
    <s v="Matching from the new CTIPS program"/>
    <m/>
    <m/>
    <m/>
    <m/>
    <m/>
    <m/>
    <m/>
    <m/>
    <m/>
    <m/>
    <m/>
    <m/>
    <m/>
    <m/>
    <m/>
    <m/>
    <m/>
    <m/>
    <m/>
    <s v="Yes"/>
    <s v="Third Party"/>
    <m/>
    <m/>
    <m/>
    <m/>
    <m/>
    <m/>
    <m/>
    <m/>
    <m/>
    <s v="Cash"/>
    <m/>
    <m/>
    <m/>
    <m/>
    <m/>
    <m/>
    <m/>
    <m/>
    <m/>
    <m/>
    <m/>
    <m/>
    <m/>
    <m/>
    <m/>
    <m/>
    <m/>
    <m/>
    <m/>
    <m/>
    <m/>
    <m/>
    <m/>
    <m/>
    <m/>
    <m/>
    <m/>
    <m/>
    <m/>
    <m/>
    <m/>
    <m/>
    <m/>
    <m/>
    <m/>
    <m/>
    <m/>
    <m/>
    <m/>
    <s v="Civil &amp; Architectural Engineering &amp; Construction Management"/>
    <s v="300000007169989"/>
    <m/>
    <m/>
    <s v="Electrical Engineering &amp; Computer Science"/>
    <s v="300000462548797"/>
    <m/>
    <m/>
    <m/>
    <m/>
    <m/>
    <m/>
    <m/>
    <m/>
    <m/>
    <m/>
    <m/>
    <m/>
    <m/>
    <m/>
    <n v="155040"/>
    <s v="Engineering"/>
    <n v="8"/>
    <n v="5"/>
    <m/>
    <m/>
    <m/>
    <m/>
    <m/>
    <m/>
    <m/>
    <m/>
    <m/>
    <m/>
    <n v="7"/>
    <m/>
    <m/>
    <m/>
    <m/>
    <m/>
    <m/>
    <m/>
    <s v="No"/>
    <s v="Civil Engineering"/>
    <m/>
    <m/>
    <m/>
    <m/>
    <m/>
    <m/>
    <m/>
    <m/>
    <s v="No"/>
    <m/>
    <s v="No"/>
    <n v="155040"/>
    <n v="31008"/>
    <m/>
    <m/>
    <s v="No"/>
    <m/>
    <m/>
    <s v="Cindy E. Wood"/>
    <s v="US Citizen"/>
    <s v="W00822481"/>
    <s v="Not Hispanic or Latino"/>
    <s v="Female"/>
    <s v="No"/>
    <m/>
    <m/>
    <s v="No"/>
    <m/>
    <m/>
    <m/>
    <m/>
    <s v="Developing a Prototype System for Measuring Intersection Sight Distances"/>
    <m/>
    <s v="Federal Passthrough"/>
    <m/>
    <s v="No"/>
    <m/>
    <s v="Award Created"/>
    <s v="Farrell Jean Rapp"/>
    <d v="2024-06-26T13:00:15"/>
    <m/>
    <s v="No"/>
    <m/>
    <m/>
    <m/>
    <s v="No"/>
    <m/>
    <s v="No"/>
    <s v="Research"/>
    <m/>
    <s v="20% TDC"/>
    <n v="31008"/>
    <s v="No"/>
    <m/>
    <m/>
    <m/>
    <m/>
    <m/>
    <s v="Grant"/>
    <s v="No"/>
    <m/>
    <m/>
    <m/>
    <s v="Yes"/>
    <s v="Cost Reimbursable"/>
    <m/>
    <m/>
    <m/>
    <m/>
    <m/>
    <s v="No"/>
    <s v="Required"/>
    <m/>
    <m/>
    <s v="Other"/>
    <s v="Title to Equipment shall vest with WYDOT"/>
    <m/>
    <m/>
    <m/>
    <m/>
    <s v="No"/>
    <s v="Gull, Colby"/>
    <m/>
    <m/>
    <s v="Engineering &amp; Physical Sciences"/>
    <m/>
    <s v="01-FHA"/>
    <m/>
    <s v="On Campus"/>
    <s v="New"/>
    <m/>
    <m/>
    <s v="No"/>
    <m/>
    <m/>
    <s v="3 Years"/>
    <m/>
    <m/>
    <m/>
    <s v="[Other, Final Technical Report]"/>
    <s v="Quarterly Progress Report"/>
    <s v="US Citizen"/>
    <m/>
    <m/>
    <m/>
    <m/>
    <m/>
    <m/>
    <s v="50"/>
    <s v="W03279502"/>
    <s v="Not Hispanic or Latino"/>
    <m/>
    <m/>
    <m/>
    <s v="Male"/>
    <s v="Civil &amp; Architectural Engineering &amp; Construction Management"/>
    <s v="300000007169989"/>
    <s v="Khaled Ksaibati"/>
    <s v="Principal Investigator"/>
    <m/>
    <m/>
    <m/>
    <m/>
    <m/>
    <m/>
    <s v="0.0"/>
    <s v="0.0"/>
    <m/>
    <m/>
    <m/>
    <m/>
    <m/>
    <m/>
    <m/>
    <m/>
    <m/>
    <m/>
    <m/>
    <s v="RS07224"/>
    <m/>
    <s v="02-WYDOT"/>
    <s v="Wyoming State Governmental Entities"/>
    <m/>
    <s v="No"/>
    <m/>
    <m/>
    <m/>
    <m/>
    <m/>
    <m/>
    <m/>
    <m/>
    <m/>
    <m/>
    <m/>
    <m/>
    <m/>
    <m/>
    <m/>
    <m/>
    <m/>
    <m/>
    <m/>
    <m/>
    <m/>
    <m/>
    <m/>
    <m/>
    <m/>
    <m/>
    <m/>
    <m/>
    <m/>
    <m/>
    <m/>
    <m/>
    <m/>
    <m/>
    <m/>
    <m/>
    <m/>
    <m/>
    <m/>
    <m/>
    <m/>
    <m/>
    <m/>
    <m/>
    <m/>
    <m/>
    <m/>
    <m/>
    <m/>
    <m/>
    <s v="RS07224_Intersection_attachmentA (2).docx"/>
    <m/>
    <s v="No"/>
    <m/>
    <s v="No"/>
    <s v="north dakota state university"/>
    <m/>
    <s v="north dakota state university"/>
    <m/>
    <m/>
    <m/>
    <m/>
    <m/>
    <m/>
    <m/>
    <s v="90569"/>
    <s v="276617"/>
    <s v="to  be funded"/>
    <m/>
    <s v="to  be funded"/>
    <s v="to  be funded"/>
    <m/>
    <m/>
    <m/>
    <m/>
    <m/>
    <m/>
    <m/>
    <m/>
    <m/>
    <m/>
    <m/>
    <m/>
    <m/>
    <m/>
    <m/>
    <m/>
    <m/>
    <m/>
    <m/>
    <m/>
    <m/>
    <m/>
    <m/>
  </r>
  <r>
    <d v="2024-07-01T00:00:00"/>
    <s v="24-0102-A0002"/>
    <s v="Daniel Phipps McCoy"/>
    <s v="Jackson Hole Travel and Tourism Board SDMP"/>
    <s v="Jackson Hole Travel and Tourism Joint Powers Board"/>
    <m/>
    <x v="3"/>
    <d v="2025-06-30T00:00:00"/>
    <x v="6"/>
    <x v="5"/>
    <n v="173000"/>
    <s v="24-0102"/>
    <n v="173000"/>
    <s v="Active"/>
    <d v="2024-08-01T11:09:36"/>
    <s v="Haub School of Environment &amp; Natural Resources"/>
    <n v="0"/>
    <s v="Original Award"/>
    <m/>
    <m/>
    <s v="Applied Research"/>
    <m/>
    <m/>
    <m/>
    <m/>
    <m/>
    <m/>
    <m/>
    <m/>
    <m/>
    <s v="No"/>
    <m/>
    <s v="300000007170093"/>
    <m/>
    <m/>
    <s v="3ac74f55-efad-4219-924c-a89fee2e314b"/>
    <d v="2024-08-08T00:00:00"/>
    <m/>
    <m/>
    <m/>
    <s v="No"/>
    <m/>
    <d v="2025-06-30T00:00:00"/>
    <d v="2024-07-11T00:00:00"/>
    <m/>
    <s v="No"/>
    <s v="NONFED"/>
    <s v="No"/>
    <m/>
    <m/>
    <m/>
    <m/>
    <m/>
    <s v="false"/>
    <s v="Haub School of Environmental &amp; Natural Resources"/>
    <m/>
    <m/>
    <m/>
    <m/>
    <m/>
    <m/>
    <m/>
    <m/>
    <m/>
    <s v="No"/>
    <m/>
    <m/>
    <s v="No"/>
    <m/>
    <s v="Lillian Kay Marks"/>
    <m/>
    <m/>
    <m/>
    <m/>
    <m/>
    <m/>
    <m/>
    <m/>
    <m/>
    <m/>
    <m/>
    <m/>
    <m/>
    <m/>
    <m/>
    <m/>
    <m/>
    <m/>
    <m/>
    <m/>
    <m/>
    <m/>
    <m/>
    <m/>
    <m/>
    <m/>
    <m/>
    <m/>
    <m/>
    <m/>
    <m/>
    <m/>
    <m/>
    <m/>
    <m/>
    <m/>
    <m/>
    <m/>
    <m/>
    <m/>
    <m/>
    <s v="No"/>
    <m/>
    <m/>
    <m/>
    <m/>
    <m/>
    <m/>
    <m/>
    <m/>
    <m/>
    <m/>
    <m/>
    <m/>
    <m/>
    <m/>
    <m/>
    <m/>
    <m/>
    <m/>
    <m/>
    <m/>
    <m/>
    <m/>
    <m/>
    <m/>
    <m/>
    <m/>
    <m/>
    <m/>
    <m/>
    <m/>
    <m/>
    <m/>
    <m/>
    <m/>
    <m/>
    <m/>
    <m/>
    <m/>
    <m/>
    <m/>
    <m/>
    <m/>
    <m/>
    <m/>
    <m/>
    <m/>
    <m/>
    <m/>
    <m/>
    <m/>
    <s v="Haub School of Environment &amp; Natural Resources Unit"/>
    <s v="300000029794179"/>
    <m/>
    <m/>
    <m/>
    <m/>
    <m/>
    <m/>
    <m/>
    <m/>
    <m/>
    <m/>
    <m/>
    <m/>
    <m/>
    <m/>
    <m/>
    <m/>
    <m/>
    <m/>
    <n v="144167"/>
    <s v="Social Sciences"/>
    <n v="15"/>
    <n v="5"/>
    <m/>
    <m/>
    <m/>
    <m/>
    <m/>
    <m/>
    <m/>
    <m/>
    <m/>
    <m/>
    <m/>
    <m/>
    <m/>
    <m/>
    <m/>
    <m/>
    <m/>
    <m/>
    <s v="No"/>
    <m/>
    <s v="No"/>
    <m/>
    <m/>
    <m/>
    <m/>
    <m/>
    <m/>
    <m/>
    <s v="No"/>
    <m/>
    <s v="No"/>
    <n v="144167"/>
    <n v="28833"/>
    <m/>
    <m/>
    <s v="No"/>
    <m/>
    <m/>
    <s v="Kimberly Ann Messersmith"/>
    <s v="US Citizen"/>
    <s v="W03274203"/>
    <m/>
    <s v="Female"/>
    <s v="No"/>
    <m/>
    <m/>
    <s v="No"/>
    <m/>
    <m/>
    <m/>
    <m/>
    <s v="Jackson Hole Travel and Tourism Joint Powers Board Sustainable Destination Management Plan UW WORTH Initiative 2024-2025"/>
    <m/>
    <s v="Non-Federal"/>
    <m/>
    <s v="No"/>
    <m/>
    <s v="Award Created"/>
    <s v="Lillian Kay Marks"/>
    <d v="2024-08-01T11:09:35"/>
    <m/>
    <s v="No"/>
    <m/>
    <m/>
    <m/>
    <s v="No"/>
    <n v="1"/>
    <s v="No"/>
    <s v="Other Sponsored Activities"/>
    <s v="20% TDC"/>
    <s v="20% TDC"/>
    <n v="28833"/>
    <s v="No"/>
    <m/>
    <m/>
    <m/>
    <m/>
    <m/>
    <s v="Contract"/>
    <s v="No"/>
    <m/>
    <m/>
    <m/>
    <s v="No"/>
    <s v="Cost Reimbursable"/>
    <m/>
    <s v="Approved"/>
    <m/>
    <m/>
    <m/>
    <s v="No"/>
    <m/>
    <m/>
    <m/>
    <m/>
    <m/>
    <m/>
    <m/>
    <m/>
    <m/>
    <s v="Yes"/>
    <s v="Lorenz, Michelle"/>
    <m/>
    <m/>
    <s v="[Haub School of Environmental &amp; Natural Resources]"/>
    <m/>
    <m/>
    <m/>
    <s v="Off Campus"/>
    <s v="New"/>
    <m/>
    <m/>
    <s v="No"/>
    <m/>
    <m/>
    <s v="10 Years"/>
    <m/>
    <m/>
    <m/>
    <s v="[Annual Technical Report, Final Technical Report]"/>
    <m/>
    <s v="US Citizen"/>
    <m/>
    <m/>
    <m/>
    <m/>
    <m/>
    <m/>
    <s v="60"/>
    <s v="W02143759"/>
    <s v="Not Hispanic or Latino"/>
    <m/>
    <m/>
    <m/>
    <s v="Male"/>
    <s v="Haub School of Environment &amp; Natural Resources"/>
    <s v="300000007170093"/>
    <s v="Daniel Phipps McCoy"/>
    <s v="Principal Investigator"/>
    <m/>
    <m/>
    <m/>
    <m/>
    <m/>
    <m/>
    <s v="0.0"/>
    <s v="0.0"/>
    <m/>
    <m/>
    <m/>
    <m/>
    <m/>
    <m/>
    <m/>
    <m/>
    <m/>
    <m/>
    <s v="Other Social Sciences"/>
    <m/>
    <s v="Local Government"/>
    <s v="03-JHTTJPB"/>
    <s v="Wyoming Local Governmental Entities"/>
    <m/>
    <s v="No"/>
    <m/>
    <m/>
    <m/>
    <m/>
    <m/>
    <m/>
    <m/>
    <m/>
    <m/>
    <m/>
    <m/>
    <m/>
    <m/>
    <m/>
    <m/>
    <m/>
    <m/>
    <m/>
    <m/>
    <m/>
    <m/>
    <m/>
    <m/>
    <m/>
    <m/>
    <m/>
    <m/>
    <m/>
    <m/>
    <m/>
    <m/>
    <m/>
    <m/>
    <m/>
    <m/>
    <m/>
    <m/>
    <m/>
    <m/>
    <m/>
    <m/>
    <m/>
    <m/>
    <m/>
    <m/>
    <m/>
    <m/>
    <m/>
    <m/>
    <m/>
    <s v="UW JHTTB SDMP 2024-25 budget.xlsx"/>
    <m/>
    <s v="No"/>
    <m/>
    <s v="No"/>
    <m/>
    <m/>
    <m/>
    <m/>
    <m/>
    <m/>
    <m/>
    <m/>
    <m/>
    <m/>
    <m/>
    <s v="172638"/>
    <m/>
    <m/>
    <m/>
    <m/>
    <m/>
    <m/>
    <m/>
    <m/>
    <m/>
    <m/>
    <m/>
    <m/>
    <m/>
    <s v="No"/>
    <m/>
    <m/>
    <m/>
    <m/>
    <m/>
    <m/>
    <m/>
    <m/>
    <m/>
    <m/>
    <m/>
    <m/>
    <m/>
  </r>
  <r>
    <d v="2024-07-01T00:00:00"/>
    <s v="24-0893-A0001"/>
    <s v="Eric John Nigh"/>
    <s v="STARTALK Language Camp Program - 2024"/>
    <s v="National Security Agency/Department of Defense"/>
    <m/>
    <x v="3"/>
    <d v="2026-12-31T00:00:00"/>
    <x v="30"/>
    <x v="0"/>
    <n v="137494.54"/>
    <s v="24-0893"/>
    <n v="137494.54"/>
    <s v="Active"/>
    <d v="2024-07-18T14:59:12"/>
    <s v="Politics Public Affairs &amp; International Studies"/>
    <n v="0"/>
    <s v="Original Award"/>
    <m/>
    <m/>
    <s v="Other Sponsored Activity"/>
    <s v="false"/>
    <s v="false"/>
    <s v="false"/>
    <s v="false"/>
    <s v="false"/>
    <s v="false"/>
    <m/>
    <s v="STARTALK 2024 Proposal - Narrative - TOC.pdf"/>
    <s v="Co-P.I. (Bunning) will submit to STARTALK grant portal - already has an account and the portal is connected with project implementation also."/>
    <s v="No"/>
    <m/>
    <s v="300000007170153"/>
    <m/>
    <m/>
    <s v="5e7e2027-e3e6-47cd-8ca7-d66b050a1b3e"/>
    <d v="2024-07-11T00:00:00"/>
    <m/>
    <m/>
    <m/>
    <s v="No"/>
    <m/>
    <d v="2026-12-31T00:00:00"/>
    <d v="2024-07-11T00:00:00"/>
    <m/>
    <s v="No"/>
    <s v="12.XXX"/>
    <s v="No"/>
    <m/>
    <m/>
    <m/>
    <m/>
    <m/>
    <m/>
    <s v="Arts &amp; Sciences"/>
    <m/>
    <m/>
    <m/>
    <m/>
    <m/>
    <m/>
    <m/>
    <m/>
    <m/>
    <s v="No"/>
    <m/>
    <m/>
    <s v="No"/>
    <m/>
    <s v="Inna Willis"/>
    <m/>
    <m/>
    <m/>
    <m/>
    <m/>
    <m/>
    <m/>
    <m/>
    <m/>
    <m/>
    <m/>
    <m/>
    <m/>
    <m/>
    <m/>
    <m/>
    <m/>
    <m/>
    <m/>
    <m/>
    <m/>
    <m/>
    <m/>
    <m/>
    <m/>
    <m/>
    <m/>
    <m/>
    <m/>
    <m/>
    <m/>
    <m/>
    <m/>
    <m/>
    <m/>
    <m/>
    <m/>
    <m/>
    <m/>
    <m/>
    <m/>
    <s v="No"/>
    <m/>
    <m/>
    <m/>
    <m/>
    <m/>
    <m/>
    <m/>
    <m/>
    <m/>
    <m/>
    <m/>
    <m/>
    <m/>
    <m/>
    <m/>
    <m/>
    <m/>
    <m/>
    <m/>
    <m/>
    <m/>
    <m/>
    <m/>
    <m/>
    <m/>
    <m/>
    <m/>
    <m/>
    <m/>
    <m/>
    <m/>
    <m/>
    <m/>
    <m/>
    <m/>
    <m/>
    <m/>
    <m/>
    <m/>
    <m/>
    <m/>
    <m/>
    <m/>
    <m/>
    <m/>
    <m/>
    <m/>
    <m/>
    <m/>
    <m/>
    <s v="School of Politics Public Affairs &amp; International Studies Department"/>
    <s v="300000029794316"/>
    <m/>
    <m/>
    <m/>
    <m/>
    <m/>
    <m/>
    <m/>
    <m/>
    <m/>
    <m/>
    <m/>
    <m/>
    <m/>
    <m/>
    <m/>
    <m/>
    <m/>
    <m/>
    <n v="108755.7"/>
    <s v="Non-Science and Engineering Fields"/>
    <n v="15"/>
    <n v="5"/>
    <m/>
    <m/>
    <m/>
    <m/>
    <m/>
    <m/>
    <m/>
    <m/>
    <m/>
    <m/>
    <m/>
    <m/>
    <m/>
    <m/>
    <m/>
    <m/>
    <m/>
    <m/>
    <s v="No"/>
    <m/>
    <m/>
    <m/>
    <m/>
    <m/>
    <m/>
    <m/>
    <m/>
    <m/>
    <s v="No"/>
    <m/>
    <s v="No"/>
    <n v="108755.7"/>
    <n v="28738.84"/>
    <m/>
    <s v="H98230-24-1-0056"/>
    <s v="No"/>
    <m/>
    <m/>
    <s v="Steven Seth Holmquist"/>
    <m/>
    <s v="W00639501"/>
    <s v="Hispanic or Latino"/>
    <s v="Male"/>
    <s v="No"/>
    <m/>
    <m/>
    <s v="No"/>
    <m/>
    <m/>
    <m/>
    <m/>
    <s v="STARTALK Language Camp Program - 2024"/>
    <m/>
    <s v="Federal Direct"/>
    <m/>
    <s v="No"/>
    <m/>
    <s v="Award Created"/>
    <s v="Inna Willis"/>
    <d v="2024-07-18T14:59:11"/>
    <m/>
    <s v="No"/>
    <m/>
    <m/>
    <m/>
    <s v="No"/>
    <m/>
    <s v="No"/>
    <s v="Other Sponsored Activities"/>
    <m/>
    <s v="34% MTDC"/>
    <n v="28738.84"/>
    <s v="No"/>
    <m/>
    <m/>
    <m/>
    <m/>
    <m/>
    <s v="Grant"/>
    <s v="No"/>
    <m/>
    <m/>
    <m/>
    <s v="No"/>
    <s v="Cost Reimbursable"/>
    <m/>
    <m/>
    <m/>
    <m/>
    <m/>
    <s v="No"/>
    <m/>
    <m/>
    <s v="Humanities"/>
    <m/>
    <m/>
    <m/>
    <m/>
    <m/>
    <m/>
    <s v="Yes"/>
    <s v="Wroblewski, Mitchell"/>
    <m/>
    <m/>
    <s v="Arts &amp; Sciences"/>
    <m/>
    <m/>
    <m/>
    <s v="On Campus"/>
    <s v="New"/>
    <m/>
    <m/>
    <s v="No"/>
    <m/>
    <m/>
    <s v="3 Years"/>
    <m/>
    <m/>
    <m/>
    <s v="[Other, Final Technical Report]"/>
    <s v="Semiannual"/>
    <s v="US Citizen"/>
    <s v="0.0"/>
    <s v="0.0"/>
    <s v="0.0"/>
    <s v="0.0"/>
    <s v="0.0"/>
    <s v="0.0"/>
    <s v="15"/>
    <s v="W00160967"/>
    <m/>
    <m/>
    <m/>
    <m/>
    <s v="Male"/>
    <s v="Politics Public Affairs &amp; International Studies"/>
    <s v="300000007170153"/>
    <s v="Eric John Nigh"/>
    <s v="Principal Investigator"/>
    <s v="0.0"/>
    <s v="0.0"/>
    <s v="0.0"/>
    <s v="0.0"/>
    <s v="0.0"/>
    <s v="0.0"/>
    <s v="0.0"/>
    <s v="0.0"/>
    <m/>
    <m/>
    <m/>
    <m/>
    <m/>
    <m/>
    <m/>
    <m/>
    <m/>
    <m/>
    <s v="Other Social Sciences"/>
    <s v="H98230-24-1-0056"/>
    <m/>
    <s v="01-NSA"/>
    <s v="U.S. Federal Government"/>
    <m/>
    <s v="No"/>
    <m/>
    <m/>
    <m/>
    <m/>
    <m/>
    <m/>
    <m/>
    <m/>
    <m/>
    <m/>
    <m/>
    <m/>
    <m/>
    <m/>
    <m/>
    <m/>
    <m/>
    <m/>
    <m/>
    <m/>
    <m/>
    <m/>
    <m/>
    <m/>
    <m/>
    <m/>
    <m/>
    <m/>
    <m/>
    <m/>
    <m/>
    <m/>
    <m/>
    <m/>
    <m/>
    <m/>
    <m/>
    <m/>
    <m/>
    <m/>
    <m/>
    <m/>
    <m/>
    <m/>
    <m/>
    <m/>
    <m/>
    <m/>
    <m/>
    <m/>
    <s v="2024 UnivWyoming_Budget-Draft-4.xlsx,2024 UnivWyoming_Budget-Draft-6.xlsx"/>
    <m/>
    <s v="No"/>
    <m/>
    <s v="No"/>
    <m/>
    <m/>
    <m/>
    <m/>
    <m/>
    <m/>
    <m/>
    <m/>
    <m/>
    <m/>
    <m/>
    <s v="137497"/>
    <m/>
    <m/>
    <m/>
    <m/>
    <m/>
    <m/>
    <m/>
    <m/>
    <m/>
    <m/>
    <m/>
    <m/>
    <m/>
    <m/>
    <m/>
    <m/>
    <m/>
    <m/>
    <m/>
    <m/>
    <m/>
    <m/>
    <m/>
    <m/>
    <m/>
    <m/>
    <m/>
  </r>
  <r>
    <d v="2024-07-01T00:00:00"/>
    <s v="24-0973-A0001"/>
    <s v="Paige Elise Parry"/>
    <s v="UAS RGB Point Cloud Derivatives for the Bighorn National Forest"/>
    <s v="Forest Service/Department of Agriculture"/>
    <s v="Forest Service/Department of Agriculture"/>
    <x v="3"/>
    <d v="2027-05-01T00:00:00"/>
    <x v="8"/>
    <x v="3"/>
    <n v="78568.19"/>
    <s v="24-0973"/>
    <n v="78568.19"/>
    <s v="Active"/>
    <d v="2024-07-09T15:20:54"/>
    <s v="Wyo Natural Diversity Database"/>
    <n v="0"/>
    <s v="Original Award"/>
    <m/>
    <m/>
    <s v="Applied Research"/>
    <s v="false"/>
    <s v="false"/>
    <s v="false"/>
    <s v="false"/>
    <s v="false"/>
    <s v="false"/>
    <s v="Master Agreement 22-CS-11020000-026"/>
    <s v="UAS_SOW_Final_04232024.docx"/>
    <m/>
    <s v="No"/>
    <s v="Thomas Abraham Lentner"/>
    <s v="300000007170140"/>
    <m/>
    <m/>
    <s v="6d8eea7e-1a30-414e-b3c8-ecd6ca7a15db"/>
    <d v="2024-07-11T00:00:00"/>
    <m/>
    <m/>
    <m/>
    <s v="No"/>
    <m/>
    <d v="2027-05-01T00:00:00"/>
    <d v="2024-07-11T00:00:00"/>
    <m/>
    <s v="Yes"/>
    <s v="10.xxx"/>
    <s v="No"/>
    <m/>
    <s v="Rocky Mountains (RM-CESU)"/>
    <m/>
    <m/>
    <m/>
    <m/>
    <s v="Research &amp; Economic Development"/>
    <m/>
    <m/>
    <m/>
    <m/>
    <m/>
    <m/>
    <m/>
    <m/>
    <m/>
    <s v="No"/>
    <m/>
    <m/>
    <s v="No"/>
    <m/>
    <s v="Farrell Jean Rapp"/>
    <m/>
    <m/>
    <m/>
    <m/>
    <m/>
    <m/>
    <m/>
    <m/>
    <m/>
    <m/>
    <s v="25300.18"/>
    <m/>
    <m/>
    <m/>
    <m/>
    <m/>
    <m/>
    <m/>
    <m/>
    <m/>
    <m/>
    <m/>
    <m/>
    <m/>
    <m/>
    <m/>
    <m/>
    <m/>
    <m/>
    <m/>
    <m/>
    <s v="unrecovered IDC, personnel time"/>
    <m/>
    <m/>
    <m/>
    <m/>
    <m/>
    <m/>
    <m/>
    <m/>
    <m/>
    <s v="Yes"/>
    <s v="University of Wyoming"/>
    <m/>
    <m/>
    <m/>
    <m/>
    <m/>
    <m/>
    <m/>
    <m/>
    <m/>
    <s v="Cash"/>
    <m/>
    <m/>
    <m/>
    <m/>
    <m/>
    <m/>
    <m/>
    <m/>
    <m/>
    <s v="Wyo Natural Diversity Database"/>
    <s v="300000007170140"/>
    <m/>
    <m/>
    <m/>
    <m/>
    <m/>
    <m/>
    <m/>
    <m/>
    <m/>
    <m/>
    <m/>
    <m/>
    <m/>
    <m/>
    <m/>
    <m/>
    <m/>
    <m/>
    <m/>
    <m/>
    <m/>
    <m/>
    <m/>
    <m/>
    <m/>
    <m/>
    <m/>
    <m/>
    <s v="Wyo Natural Diversity Database"/>
    <s v="300000007170140"/>
    <m/>
    <m/>
    <m/>
    <m/>
    <m/>
    <m/>
    <m/>
    <m/>
    <m/>
    <m/>
    <m/>
    <m/>
    <m/>
    <m/>
    <m/>
    <m/>
    <m/>
    <m/>
    <n v="66986.44"/>
    <s v="Life Sciences"/>
    <n v="15"/>
    <n v="5"/>
    <m/>
    <m/>
    <m/>
    <m/>
    <m/>
    <m/>
    <m/>
    <m/>
    <m/>
    <m/>
    <m/>
    <m/>
    <m/>
    <m/>
    <m/>
    <m/>
    <m/>
    <m/>
    <s v="No"/>
    <m/>
    <m/>
    <m/>
    <m/>
    <m/>
    <m/>
    <m/>
    <m/>
    <m/>
    <s v="No"/>
    <m/>
    <s v="No"/>
    <n v="66986.44"/>
    <n v="11581.75"/>
    <m/>
    <s v="24-CS-11020200-020"/>
    <s v="No"/>
    <m/>
    <m/>
    <s v="Debora Lee Scarpelli"/>
    <s v="US Citizen"/>
    <s v="W00997642"/>
    <m/>
    <s v="Female"/>
    <s v="No"/>
    <m/>
    <m/>
    <s v="No"/>
    <m/>
    <m/>
    <m/>
    <m/>
    <s v="Uncrewed Air Systems - Point Cloud Derivatives"/>
    <m/>
    <s v="Federal Direct"/>
    <m/>
    <s v="No"/>
    <m/>
    <s v="Award Created"/>
    <s v="Farrell Jean Rapp"/>
    <d v="2024-07-09T15:20:53"/>
    <m/>
    <s v="No"/>
    <m/>
    <m/>
    <m/>
    <s v="Yes"/>
    <m/>
    <s v="No"/>
    <s v="Research"/>
    <m/>
    <s v="Reduced F&amp;A by Sponsor: Specify the rate % and base (MTDC, TDC, Other)"/>
    <n v="11581.75"/>
    <s v="No"/>
    <m/>
    <m/>
    <m/>
    <m/>
    <m/>
    <s v="Grant"/>
    <s v="No"/>
    <m/>
    <m/>
    <m/>
    <s v="No"/>
    <s v="Cost Reimbursable"/>
    <m/>
    <m/>
    <m/>
    <m/>
    <s v="Natural Resources and Conservation"/>
    <s v="No"/>
    <s v="Required"/>
    <m/>
    <m/>
    <m/>
    <m/>
    <m/>
    <m/>
    <m/>
    <m/>
    <s v="Yes"/>
    <s v="Dixon, Athena"/>
    <m/>
    <m/>
    <s v="Research &amp; Economic Development"/>
    <m/>
    <s v="01-FSUSDA"/>
    <m/>
    <s v="On Campus"/>
    <s v="New"/>
    <m/>
    <m/>
    <s v="No"/>
    <m/>
    <m/>
    <s v="3 Years"/>
    <m/>
    <m/>
    <s v="17.5% MTDC"/>
    <s v="Other"/>
    <s v="Quarterly Progress Report"/>
    <s v="US Citizen"/>
    <s v="0.0"/>
    <s v="0.0"/>
    <s v="0.0"/>
    <s v="0.0"/>
    <s v="0.0"/>
    <s v="0.0"/>
    <s v="20"/>
    <s v="W07493145"/>
    <s v="Not Hispanic or Latino"/>
    <m/>
    <m/>
    <m/>
    <s v="Female"/>
    <s v="Wyo Natural Diversity Database"/>
    <s v="300000007170140"/>
    <s v="Paige Elise Parry"/>
    <s v="Principal Investigator"/>
    <s v="0.0"/>
    <s v="0.0"/>
    <s v="0.0"/>
    <s v="0.0"/>
    <s v="0.0"/>
    <s v="0.0"/>
    <s v="0.0"/>
    <s v="0.0"/>
    <m/>
    <m/>
    <m/>
    <m/>
    <m/>
    <m/>
    <m/>
    <m/>
    <m/>
    <m/>
    <m/>
    <s v="24-CS-11020200-020"/>
    <m/>
    <s v="01-FSUSDA"/>
    <s v="U.S. Federal Government"/>
    <m/>
    <s v="No"/>
    <m/>
    <m/>
    <m/>
    <m/>
    <m/>
    <m/>
    <m/>
    <m/>
    <m/>
    <m/>
    <m/>
    <m/>
    <m/>
    <m/>
    <m/>
    <m/>
    <m/>
    <m/>
    <m/>
    <m/>
    <m/>
    <m/>
    <m/>
    <m/>
    <m/>
    <m/>
    <m/>
    <m/>
    <m/>
    <m/>
    <m/>
    <m/>
    <m/>
    <m/>
    <m/>
    <m/>
    <m/>
    <m/>
    <m/>
    <m/>
    <m/>
    <m/>
    <m/>
    <m/>
    <m/>
    <m/>
    <m/>
    <m/>
    <m/>
    <m/>
    <s v="BighornUAS_FinancialPlan_FINAL_04232024.xlsx"/>
    <m/>
    <s v="No"/>
    <m/>
    <s v="No"/>
    <m/>
    <m/>
    <m/>
    <m/>
    <m/>
    <m/>
    <m/>
    <m/>
    <m/>
    <m/>
    <s v="25300.18"/>
    <s v="103868.37"/>
    <m/>
    <m/>
    <m/>
    <m/>
    <m/>
    <m/>
    <m/>
    <m/>
    <m/>
    <m/>
    <s v="[Responsible Conduct of Research]"/>
    <m/>
    <m/>
    <m/>
    <m/>
    <m/>
    <m/>
    <m/>
    <m/>
    <m/>
    <m/>
    <m/>
    <m/>
    <m/>
    <m/>
    <m/>
    <m/>
  </r>
  <r>
    <d v="2024-07-01T00:00:00"/>
    <s v="24-0880-A0001"/>
    <s v="Emily A. Grant"/>
    <s v="iMPRoVE VOCA-SAC Project"/>
    <s v="Justice Information Resource Network, Inc."/>
    <s v="Department of Justice"/>
    <x v="4"/>
    <d v="2025-07-14T00:00:00"/>
    <x v="18"/>
    <x v="3"/>
    <n v="14999.56"/>
    <s v="24-0880"/>
    <n v="14999.83"/>
    <s v="Active"/>
    <d v="2024-06-26T11:50:20"/>
    <s v="Wyoming Survey &amp; Analysis Center"/>
    <n v="0"/>
    <s v="Original Award"/>
    <m/>
    <m/>
    <s v="Other Sponsored Activity"/>
    <s v="false"/>
    <s v="false"/>
    <s v="false"/>
    <s v="false"/>
    <s v="false"/>
    <s v="false"/>
    <m/>
    <s v="iMPRoVE Proposal .pdf,Letter of Support to WYSAC - iMPRoVE  (JIRN) 2024.pdf"/>
    <m/>
    <s v="No"/>
    <s v="Kristi Hargis Stockdale"/>
    <s v="300000007170088"/>
    <m/>
    <m/>
    <s v="6e56b055-432e-458b-9844-1dce2acb5eb1"/>
    <d v="2024-06-26T00:00:00"/>
    <m/>
    <m/>
    <m/>
    <s v="No"/>
    <m/>
    <d v="2025-07-14T00:00:00"/>
    <d v="2024-07-15T00:00:00"/>
    <m/>
    <s v="No"/>
    <n v="16.582000000000001"/>
    <s v="No"/>
    <m/>
    <m/>
    <m/>
    <m/>
    <m/>
    <m/>
    <s v="Research &amp; Economic Development"/>
    <m/>
    <m/>
    <m/>
    <m/>
    <m/>
    <m/>
    <m/>
    <m/>
    <m/>
    <s v="No"/>
    <m/>
    <m/>
    <s v="No"/>
    <m/>
    <s v="Inna Willi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1193.7"/>
    <s v="Social Sciences"/>
    <n v="15"/>
    <n v="5"/>
    <m/>
    <m/>
    <m/>
    <m/>
    <m/>
    <m/>
    <m/>
    <m/>
    <m/>
    <m/>
    <m/>
    <m/>
    <m/>
    <m/>
    <m/>
    <m/>
    <m/>
    <m/>
    <s v="No"/>
    <m/>
    <m/>
    <m/>
    <m/>
    <m/>
    <m/>
    <m/>
    <m/>
    <m/>
    <s v="No"/>
    <m/>
    <s v="No"/>
    <n v="11193.9"/>
    <n v="3805.93"/>
    <m/>
    <s v="15POVC-22-GK-04503-NONF"/>
    <s v="No"/>
    <m/>
    <m/>
    <s v="Thao Pham McVay"/>
    <s v="US Citizen"/>
    <s v="W05258353"/>
    <s v="Not Hispanic or Latino"/>
    <s v="Female"/>
    <s v="No"/>
    <m/>
    <m/>
    <s v="No"/>
    <m/>
    <m/>
    <m/>
    <m/>
    <s v="Proposal to Justice Information Resource Network: VOCA-SAC Partnerships to Explore the Use of iMPRoVE on a State Level"/>
    <m/>
    <s v="Federal Passthrough"/>
    <m/>
    <s v="No"/>
    <m/>
    <s v="Award Created"/>
    <s v="Inna Willis"/>
    <d v="2024-06-26T11:50:19"/>
    <m/>
    <s v="No"/>
    <m/>
    <m/>
    <m/>
    <s v="No"/>
    <m/>
    <s v="No"/>
    <s v="Other Sponsored Activities"/>
    <m/>
    <s v="34% MTDC"/>
    <n v="3805.86"/>
    <s v="No"/>
    <m/>
    <m/>
    <m/>
    <m/>
    <m/>
    <s v="Grant"/>
    <s v="No"/>
    <m/>
    <m/>
    <m/>
    <s v="No"/>
    <s v="Cost Reimbursable"/>
    <m/>
    <m/>
    <m/>
    <m/>
    <m/>
    <s v="No"/>
    <m/>
    <m/>
    <m/>
    <m/>
    <m/>
    <m/>
    <m/>
    <m/>
    <m/>
    <s v="Yes"/>
    <s v="Dixon, Athena"/>
    <m/>
    <m/>
    <s v="Research &amp; Economic Development"/>
    <m/>
    <s v="01-DOJ"/>
    <m/>
    <s v="On Campus"/>
    <s v="New"/>
    <m/>
    <m/>
    <s v="No"/>
    <m/>
    <m/>
    <s v="3 Years"/>
    <m/>
    <m/>
    <m/>
    <s v="[Final Technical Report, Other]"/>
    <s v="Program report due February 2025"/>
    <s v="US Citizen"/>
    <s v="0.0"/>
    <s v="0.0"/>
    <s v="0.0"/>
    <s v="0.0"/>
    <s v="0.0"/>
    <s v="0.0"/>
    <s v="50"/>
    <s v="W07054987"/>
    <s v="Not Hispanic or Latino"/>
    <m/>
    <m/>
    <m/>
    <s v="Female"/>
    <s v="Wyoming Survey &amp; Analysis Center"/>
    <s v="300000007170088"/>
    <s v="Emily A. Grant"/>
    <s v="Principal Investigator"/>
    <s v="0.0"/>
    <s v="0.0"/>
    <s v="0.0"/>
    <s v="0.0"/>
    <s v="0.0"/>
    <s v="0.0"/>
    <s v="0.0"/>
    <s v="0.0"/>
    <m/>
    <m/>
    <m/>
    <m/>
    <m/>
    <m/>
    <m/>
    <m/>
    <m/>
    <m/>
    <s v="Other Social Sciences"/>
    <m/>
    <s v="Non-Profit"/>
    <s v="07-JIRN"/>
    <s v="Non-Profit Organizations"/>
    <m/>
    <s v="No"/>
    <m/>
    <m/>
    <m/>
    <m/>
    <m/>
    <m/>
    <m/>
    <m/>
    <m/>
    <m/>
    <m/>
    <m/>
    <m/>
    <m/>
    <m/>
    <m/>
    <m/>
    <m/>
    <m/>
    <m/>
    <m/>
    <m/>
    <m/>
    <m/>
    <m/>
    <m/>
    <m/>
    <m/>
    <m/>
    <m/>
    <m/>
    <m/>
    <m/>
    <m/>
    <m/>
    <m/>
    <m/>
    <m/>
    <m/>
    <m/>
    <m/>
    <m/>
    <m/>
    <m/>
    <m/>
    <m/>
    <m/>
    <m/>
    <m/>
    <m/>
    <s v="VOCA SAC 24.xlsx"/>
    <m/>
    <s v="No"/>
    <m/>
    <s v="No"/>
    <m/>
    <m/>
    <m/>
    <m/>
    <m/>
    <m/>
    <m/>
    <m/>
    <m/>
    <m/>
    <m/>
    <s v="14999.56"/>
    <m/>
    <m/>
    <m/>
    <m/>
    <m/>
    <m/>
    <m/>
    <m/>
    <m/>
    <m/>
    <m/>
    <m/>
    <m/>
    <m/>
    <m/>
    <m/>
    <m/>
    <m/>
    <m/>
    <m/>
    <m/>
    <m/>
    <m/>
    <m/>
    <m/>
    <m/>
    <m/>
  </r>
  <r>
    <d v="2024-07-01T00:00:00"/>
    <s v="24-1050-A0001"/>
    <s v="TeYu Chien"/>
    <s v="Imaging Advanced Semiconductor Chips using Cross-Sectional Scanning Tunneling Microscopy and Spectroscopy"/>
    <s v="Irell &amp; Manella"/>
    <m/>
    <x v="4"/>
    <d v="2025-03-31T00:00:00"/>
    <x v="31"/>
    <x v="9"/>
    <n v="10000"/>
    <s v="24-1050"/>
    <n v="10000"/>
    <s v="Active"/>
    <d v="2024-06-26T09:54:45"/>
    <s v="Physics &amp; Astronomy"/>
    <n v="0"/>
    <s v="Original Award"/>
    <m/>
    <m/>
    <s v="Other Sponsored Activity"/>
    <s v="false"/>
    <s v="false"/>
    <s v="false"/>
    <s v="false"/>
    <s v="false"/>
    <s v="false"/>
    <m/>
    <m/>
    <m/>
    <s v="No"/>
    <s v="Thomas Abraham Lentner"/>
    <s v="300000007170277"/>
    <m/>
    <m/>
    <s v="abdbb792-1b7a-4616-8bbd-363ea17857f9"/>
    <d v="2024-08-12T00:00:00"/>
    <m/>
    <m/>
    <m/>
    <s v="No"/>
    <m/>
    <d v="2025-03-31T00:00:00"/>
    <d v="2024-07-15T00:00:00"/>
    <m/>
    <s v="No"/>
    <s v="NONFED"/>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7463"/>
    <s v="Physical Sciences"/>
    <n v="15"/>
    <n v="5"/>
    <m/>
    <m/>
    <m/>
    <m/>
    <m/>
    <m/>
    <m/>
    <m/>
    <m/>
    <m/>
    <m/>
    <m/>
    <m/>
    <m/>
    <m/>
    <m/>
    <m/>
    <m/>
    <s v="No"/>
    <m/>
    <m/>
    <m/>
    <m/>
    <m/>
    <m/>
    <m/>
    <m/>
    <m/>
    <s v="No"/>
    <m/>
    <s v="No"/>
    <n v="7463"/>
    <n v="2537"/>
    <m/>
    <m/>
    <s v="No"/>
    <m/>
    <m/>
    <s v="Jesse Thomas Grosinger"/>
    <m/>
    <s v="W03278109"/>
    <s v="Not Hispanic or Latino"/>
    <s v="Male"/>
    <s v="No"/>
    <m/>
    <m/>
    <s v="No"/>
    <m/>
    <m/>
    <m/>
    <m/>
    <s v="Imaging Advanced Semiconductor Chips using Cross-Sectional Scanning Tunneling Microscopy and Spectroscopy"/>
    <m/>
    <s v="Non-Federal"/>
    <m/>
    <s v="No"/>
    <m/>
    <s v="Award Created"/>
    <s v="Farrell Jean Rapp"/>
    <d v="2024-06-26T09:54:45"/>
    <m/>
    <s v="No"/>
    <m/>
    <m/>
    <m/>
    <s v="No"/>
    <m/>
    <s v="No"/>
    <s v="Other Sponsored Activities"/>
    <m/>
    <s v="34% MTDC"/>
    <n v="2537"/>
    <s v="No"/>
    <m/>
    <m/>
    <m/>
    <m/>
    <s v="Research Agreement"/>
    <s v="Other"/>
    <s v="No"/>
    <m/>
    <m/>
    <m/>
    <s v="No"/>
    <s v="Cost Reimbursable"/>
    <m/>
    <m/>
    <m/>
    <m/>
    <m/>
    <s v="No"/>
    <m/>
    <m/>
    <m/>
    <m/>
    <m/>
    <m/>
    <m/>
    <m/>
    <m/>
    <s v="Yes"/>
    <s v="Fulton, Samantha"/>
    <m/>
    <s v="Physics"/>
    <s v="Engineering &amp; Physical Sciences"/>
    <m/>
    <m/>
    <m/>
    <s v="On Campus"/>
    <s v="New"/>
    <m/>
    <m/>
    <s v="No"/>
    <m/>
    <m/>
    <s v="10 Years"/>
    <m/>
    <m/>
    <m/>
    <s v="[Final Technical Report]"/>
    <m/>
    <s v="US Citizen"/>
    <m/>
    <m/>
    <m/>
    <m/>
    <m/>
    <m/>
    <s v="100"/>
    <s v="W08223399"/>
    <m/>
    <m/>
    <m/>
    <m/>
    <s v="Male"/>
    <s v="Physics &amp; Astronomy"/>
    <s v="300000007170277"/>
    <s v="TeYu Chien"/>
    <s v="Principal Investigator"/>
    <m/>
    <m/>
    <m/>
    <m/>
    <m/>
    <m/>
    <s v="0.0"/>
    <s v="0.0"/>
    <m/>
    <m/>
    <m/>
    <m/>
    <m/>
    <m/>
    <m/>
    <m/>
    <m/>
    <m/>
    <m/>
    <m/>
    <s v="Industry"/>
    <s v="05-IRMA"/>
    <s v="Industry"/>
    <m/>
    <s v="No"/>
    <m/>
    <m/>
    <m/>
    <m/>
    <m/>
    <m/>
    <m/>
    <m/>
    <m/>
    <m/>
    <m/>
    <m/>
    <m/>
    <m/>
    <m/>
    <m/>
    <m/>
    <m/>
    <m/>
    <m/>
    <m/>
    <m/>
    <m/>
    <m/>
    <m/>
    <m/>
    <m/>
    <m/>
    <m/>
    <m/>
    <m/>
    <m/>
    <m/>
    <m/>
    <m/>
    <m/>
    <m/>
    <m/>
    <m/>
    <m/>
    <m/>
    <m/>
    <m/>
    <m/>
    <m/>
    <m/>
    <m/>
    <m/>
    <m/>
    <m/>
    <s v="BudgetJustification1.pdf"/>
    <m/>
    <s v="No"/>
    <m/>
    <s v="No"/>
    <m/>
    <m/>
    <m/>
    <m/>
    <m/>
    <m/>
    <m/>
    <m/>
    <m/>
    <m/>
    <m/>
    <s v="10000"/>
    <m/>
    <m/>
    <m/>
    <m/>
    <m/>
    <m/>
    <m/>
    <m/>
    <m/>
    <m/>
    <m/>
    <m/>
    <m/>
    <m/>
    <m/>
    <m/>
    <m/>
    <m/>
    <m/>
    <m/>
    <m/>
    <m/>
    <m/>
    <m/>
    <m/>
    <m/>
    <m/>
  </r>
  <r>
    <d v="2024-07-01T00:00:00"/>
    <s v="24-0708-A0001"/>
    <s v="Alexander Paul Petrovic"/>
    <s v="LEAPS-MPS: Microwave Spectroscopy of Engineered Triplet Superconductors"/>
    <s v="National Science Foundation"/>
    <s v="National Science Foundation"/>
    <x v="4"/>
    <d v="2026-06-30T00:00:00"/>
    <x v="31"/>
    <x v="9"/>
    <n v="249889"/>
    <s v="24-0708"/>
    <n v="249889"/>
    <s v="Active"/>
    <d v="2024-07-02T08:15:06"/>
    <s v="Physics &amp; Astronomy"/>
    <n v="0"/>
    <s v="Original Award"/>
    <m/>
    <m/>
    <s v="Basic Research"/>
    <s v="false"/>
    <s v="false"/>
    <s v="false"/>
    <s v="false"/>
    <s v="false"/>
    <s v="false"/>
    <s v="NSF Agency Specific Requirements, dated 5/20/2024 | https://www.nsf.gov/awards/managing/rtc.jsp"/>
    <s v="COA Petrovic.xlsx,Impact Statement Petrovic.pdf,Petrovic cpos-947149.pdf,Petrovic Facilities.pdf,Petrovic LOS 2.pdf,SciENCV Petrovic cv-946876.pdf"/>
    <m/>
    <s v="No"/>
    <s v="Thomas Abraham Lentner"/>
    <s v="300000007170277"/>
    <m/>
    <m/>
    <s v="cd985053-b6c9-48c1-aff9-c90bfa6c53ef"/>
    <d v="2024-07-02T00:00:00"/>
    <m/>
    <m/>
    <m/>
    <s v="No"/>
    <m/>
    <d v="2026-06-30T00:00:00"/>
    <d v="2024-07-15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192675"/>
    <s v="Physical Sciences"/>
    <n v="15"/>
    <n v="5"/>
    <m/>
    <m/>
    <m/>
    <m/>
    <m/>
    <m/>
    <m/>
    <m/>
    <m/>
    <m/>
    <m/>
    <m/>
    <m/>
    <m/>
    <m/>
    <m/>
    <m/>
    <m/>
    <s v="No"/>
    <m/>
    <m/>
    <s v="College of Engineering &amp; Physical Sciences Academic Engineering Department"/>
    <s v="300000029794237"/>
    <m/>
    <m/>
    <s v="Physical Sciences"/>
    <m/>
    <m/>
    <s v="Yes"/>
    <m/>
    <s v="No"/>
    <n v="192675"/>
    <n v="57214"/>
    <m/>
    <s v="2419041"/>
    <s v="No"/>
    <m/>
    <m/>
    <s v="Jesse Thomas Grosinger"/>
    <m/>
    <s v="W03278109"/>
    <s v="Not Hispanic or Latino"/>
    <s v="Male"/>
    <s v="No"/>
    <m/>
    <m/>
    <s v="No"/>
    <m/>
    <m/>
    <m/>
    <m/>
    <s v="LEAPS-MPS: Microwave Spectroscopy of Engineered Triplet Superconductors"/>
    <m/>
    <s v="Federal Direct"/>
    <m/>
    <s v="No"/>
    <m/>
    <s v="Award Created"/>
    <s v="Farrell Jean Rapp"/>
    <d v="2024-07-02T08:15:05"/>
    <m/>
    <s v="No"/>
    <m/>
    <m/>
    <m/>
    <s v="No"/>
    <m/>
    <s v="No"/>
    <s v="Research"/>
    <m/>
    <s v="44.5% MTDC"/>
    <n v="57214"/>
    <s v="No"/>
    <m/>
    <m/>
    <m/>
    <m/>
    <m/>
    <s v="Grant"/>
    <s v="No"/>
    <m/>
    <m/>
    <m/>
    <s v="No"/>
    <s v="Cost Reimbursable"/>
    <m/>
    <m/>
    <m/>
    <m/>
    <m/>
    <s v="No"/>
    <m/>
    <m/>
    <m/>
    <m/>
    <m/>
    <m/>
    <m/>
    <m/>
    <m/>
    <s v="Yes"/>
    <s v="Fulton, Samantha"/>
    <m/>
    <s v="Physics"/>
    <s v="Engineering &amp; Physical Sciences"/>
    <m/>
    <s v="01-NSF"/>
    <m/>
    <s v="On Campus"/>
    <s v="New"/>
    <m/>
    <m/>
    <s v="No"/>
    <m/>
    <m/>
    <s v="3 Years"/>
    <m/>
    <m/>
    <m/>
    <s v="[Annual Technical Report, Final Technical Report]"/>
    <m/>
    <s v="Other Non US Citizen"/>
    <s v="0.0"/>
    <s v="0.0"/>
    <s v="0.0"/>
    <s v="0.0"/>
    <s v="0.0"/>
    <s v="0.0"/>
    <s v="100"/>
    <s v="W10394918"/>
    <s v="Not Hispanic or Latino"/>
    <m/>
    <m/>
    <m/>
    <s v="Male"/>
    <s v="Physics &amp; Astronomy"/>
    <s v="300000007170277"/>
    <s v="Alexander Paul Petrovic"/>
    <s v="Principal Investigator"/>
    <s v="0.0"/>
    <s v="0.0"/>
    <s v="0.0"/>
    <s v="0.0"/>
    <s v="0.0"/>
    <s v="0.0"/>
    <s v="0.0"/>
    <s v="0.0"/>
    <m/>
    <m/>
    <m/>
    <m/>
    <m/>
    <m/>
    <m/>
    <m/>
    <m/>
    <m/>
    <m/>
    <s v="2419041"/>
    <m/>
    <s v="01-NSF"/>
    <s v="U.S. Federal Government"/>
    <m/>
    <s v="No"/>
    <m/>
    <m/>
    <m/>
    <m/>
    <m/>
    <m/>
    <m/>
    <m/>
    <m/>
    <m/>
    <m/>
    <m/>
    <m/>
    <m/>
    <m/>
    <m/>
    <m/>
    <m/>
    <m/>
    <m/>
    <m/>
    <m/>
    <m/>
    <m/>
    <m/>
    <m/>
    <m/>
    <m/>
    <m/>
    <m/>
    <m/>
    <m/>
    <m/>
    <m/>
    <m/>
    <m/>
    <m/>
    <m/>
    <m/>
    <m/>
    <m/>
    <m/>
    <m/>
    <m/>
    <m/>
    <m/>
    <m/>
    <m/>
    <m/>
    <m/>
    <s v="Petrovic Budget.pdf,Budget Justification_v2.pdf,Draft NSF formatted budget v2.pdf"/>
    <m/>
    <s v="No"/>
    <m/>
    <s v="No"/>
    <m/>
    <m/>
    <m/>
    <m/>
    <m/>
    <m/>
    <m/>
    <m/>
    <m/>
    <m/>
    <m/>
    <s v="249889"/>
    <m/>
    <m/>
    <m/>
    <m/>
    <m/>
    <m/>
    <m/>
    <m/>
    <m/>
    <m/>
    <s v="[Responsible Conduct of Research]"/>
    <m/>
    <m/>
    <m/>
    <m/>
    <m/>
    <m/>
    <m/>
    <m/>
    <m/>
    <m/>
    <m/>
    <m/>
    <m/>
    <m/>
    <m/>
    <m/>
  </r>
  <r>
    <d v="2024-07-01T00:00:00"/>
    <s v="24-1075-A0001"/>
    <s v="Camellia Moses Okpodu"/>
    <s v="Faculty Development Four Corners STEM Alliance (FCSA) Workshop to Enhance Competitiveness in Proposal Preparation,"/>
    <s v="National Science Foundation"/>
    <s v="National Science Foundation"/>
    <x v="4"/>
    <d v="2025-06-30T00:00:00"/>
    <x v="32"/>
    <x v="1"/>
    <n v="98642"/>
    <s v="24-1075"/>
    <n v="98645"/>
    <s v="Active"/>
    <d v="2024-07-11T07:43:40"/>
    <s v="Botany"/>
    <n v="0"/>
    <s v="Original Award"/>
    <m/>
    <m/>
    <s v="Other Sponsored Activity"/>
    <s v="false"/>
    <s v="false"/>
    <s v="false"/>
    <s v="false"/>
    <s v="false"/>
    <s v="false"/>
    <s v="Managing Division: EES The FL 26 special award conditions can be found at:  https://www.nsf.gov/awards/managing/special_conditions.jsp"/>
    <m/>
    <s v="Includes EPSCoR program funds."/>
    <s v="No"/>
    <m/>
    <s v="300000007170631"/>
    <m/>
    <m/>
    <s v="e22a4ff9-fb10-4adf-9537-3a71e7754f3c"/>
    <d v="2024-07-11T00:00:00"/>
    <m/>
    <m/>
    <m/>
    <s v="No"/>
    <m/>
    <d v="2025-06-30T00:00:00"/>
    <d v="2024-07-15T00:00:00"/>
    <m/>
    <s v="No"/>
    <n v="47.07399999999999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Botany"/>
    <s v="300000007170631"/>
    <m/>
    <m/>
    <m/>
    <m/>
    <m/>
    <m/>
    <m/>
    <m/>
    <m/>
    <m/>
    <m/>
    <m/>
    <m/>
    <m/>
    <m/>
    <m/>
    <m/>
    <m/>
    <n v="87315"/>
    <s v="Life Sciences"/>
    <n v="15"/>
    <n v="5"/>
    <m/>
    <m/>
    <m/>
    <m/>
    <m/>
    <m/>
    <m/>
    <m/>
    <m/>
    <m/>
    <m/>
    <m/>
    <m/>
    <m/>
    <m/>
    <m/>
    <m/>
    <m/>
    <s v="No"/>
    <m/>
    <m/>
    <m/>
    <m/>
    <m/>
    <m/>
    <m/>
    <m/>
    <m/>
    <s v="No"/>
    <m/>
    <s v="No"/>
    <n v="87315"/>
    <n v="11327"/>
    <m/>
    <s v="2435285"/>
    <s v="No"/>
    <m/>
    <m/>
    <s v="Victoria Boyles"/>
    <s v="US Citizen"/>
    <s v="W02146377"/>
    <s v="Not Hispanic or Latino"/>
    <s v="Female"/>
    <s v="No"/>
    <m/>
    <m/>
    <s v="No"/>
    <m/>
    <m/>
    <m/>
    <m/>
    <s v="Conference: INCLUDES FY24: Workshop: Faculty Development Four Corners STEM Alliance (FCSA) Workshop to Enhance Competitiveness in Proposal Preparation, August 22-24, 2024"/>
    <m/>
    <s v="Federal Direct"/>
    <m/>
    <s v="No"/>
    <m/>
    <s v="Award Created"/>
    <s v="Farrell Jean Rapp"/>
    <d v="2024-07-11T07:43:39"/>
    <m/>
    <s v="No"/>
    <m/>
    <m/>
    <m/>
    <s v="No"/>
    <m/>
    <s v="No"/>
    <s v="Other Sponsored Activities"/>
    <m/>
    <s v="34% MTDC"/>
    <n v="11327"/>
    <s v="No"/>
    <m/>
    <m/>
    <m/>
    <m/>
    <m/>
    <s v="Grant"/>
    <s v="No"/>
    <m/>
    <m/>
    <m/>
    <s v="No"/>
    <s v="Cost Reimbursable"/>
    <m/>
    <m/>
    <m/>
    <m/>
    <s v="Biological and Biomedical Sciences"/>
    <s v="No"/>
    <m/>
    <m/>
    <m/>
    <m/>
    <m/>
    <m/>
    <m/>
    <m/>
    <m/>
    <s v="Yes"/>
    <s v="Wroblewski, Mitchell"/>
    <m/>
    <m/>
    <s v="Agriculture, Life Sciences,  &amp; Natural Resources"/>
    <m/>
    <s v="01-NSF"/>
    <m/>
    <s v="On Campus"/>
    <s v="New"/>
    <m/>
    <m/>
    <s v="No"/>
    <m/>
    <m/>
    <s v="3 Years"/>
    <m/>
    <m/>
    <m/>
    <s v="[Annual Technical Report, Final Technical Report]"/>
    <m/>
    <s v="US Citizen"/>
    <m/>
    <m/>
    <m/>
    <m/>
    <m/>
    <m/>
    <s v="100"/>
    <s v="W10145949"/>
    <s v="Not Hispanic or Latino"/>
    <m/>
    <m/>
    <m/>
    <s v="Female"/>
    <s v="Botany"/>
    <s v="300000007170631"/>
    <s v="Camellia Moses Okpodu"/>
    <s v="Principal Investigator"/>
    <m/>
    <m/>
    <m/>
    <m/>
    <s v="33.33"/>
    <s v="1.0"/>
    <s v="8.33"/>
    <s v="1.0"/>
    <m/>
    <m/>
    <m/>
    <m/>
    <m/>
    <m/>
    <m/>
    <m/>
    <m/>
    <m/>
    <m/>
    <s v="2435285"/>
    <m/>
    <s v="01-NSF"/>
    <s v="U.S. Federal Government"/>
    <m/>
    <s v="No"/>
    <m/>
    <m/>
    <m/>
    <m/>
    <m/>
    <m/>
    <m/>
    <m/>
    <m/>
    <m/>
    <m/>
    <m/>
    <m/>
    <m/>
    <m/>
    <m/>
    <m/>
    <m/>
    <m/>
    <m/>
    <m/>
    <m/>
    <m/>
    <m/>
    <m/>
    <m/>
    <m/>
    <m/>
    <m/>
    <m/>
    <m/>
    <m/>
    <m/>
    <m/>
    <m/>
    <m/>
    <m/>
    <m/>
    <m/>
    <m/>
    <m/>
    <m/>
    <m/>
    <m/>
    <m/>
    <m/>
    <m/>
    <m/>
    <m/>
    <m/>
    <s v="budget justification v. 14rev.docx"/>
    <m/>
    <s v="No"/>
    <m/>
    <s v="No"/>
    <m/>
    <m/>
    <m/>
    <m/>
    <m/>
    <m/>
    <m/>
    <m/>
    <m/>
    <m/>
    <m/>
    <s v="98642"/>
    <m/>
    <m/>
    <m/>
    <m/>
    <m/>
    <m/>
    <m/>
    <m/>
    <m/>
    <m/>
    <s v="[Conflict of Interest, Responsible Conduct of Research]"/>
    <m/>
    <m/>
    <m/>
    <m/>
    <m/>
    <m/>
    <m/>
    <m/>
    <m/>
    <m/>
    <m/>
    <m/>
    <m/>
    <m/>
    <m/>
    <m/>
  </r>
  <r>
    <d v="2024-07-01T00:00:00"/>
    <s v="24-1027-A0001"/>
    <s v="Thomas C. Boothby"/>
    <s v="UW-Sigma Genetics Collaboration"/>
    <s v="Sigma Genetics"/>
    <m/>
    <x v="4"/>
    <d v="2025-07-14T00:00:00"/>
    <x v="33"/>
    <x v="1"/>
    <n v="0"/>
    <s v="24-1027"/>
    <n v="0"/>
    <s v="Active"/>
    <d v="2024-06-26T10:17:18"/>
    <s v="Molecular Biology"/>
    <n v="0"/>
    <s v="Original Award"/>
    <m/>
    <m/>
    <s v="Applied Research"/>
    <s v="false"/>
    <s v="false"/>
    <s v="false"/>
    <s v="false"/>
    <s v="false"/>
    <s v="false"/>
    <s v="Unfunded Collaboration Agreement. Adding to ROAMWyo for agreement tracking purposes."/>
    <s v="Sigma Genetics - UW Collaboration Agreement Draft.docx,Re_ 24-1027-P0001.msg"/>
    <m/>
    <s v="No"/>
    <m/>
    <s v="300000007170376"/>
    <m/>
    <m/>
    <s v="f050ef44-9f6e-41ca-b3b3-7c674c797d23"/>
    <d v="2024-07-15T00:00:00"/>
    <m/>
    <m/>
    <m/>
    <s v="No"/>
    <m/>
    <d v="2025-07-14T00:00:00"/>
    <d v="2024-07-15T00:00:00"/>
    <m/>
    <s v="No"/>
    <s v="NONFED"/>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0"/>
    <s v="Life Sciences"/>
    <n v="15"/>
    <n v="5"/>
    <m/>
    <m/>
    <m/>
    <m/>
    <m/>
    <m/>
    <m/>
    <m/>
    <m/>
    <m/>
    <m/>
    <m/>
    <m/>
    <m/>
    <m/>
    <m/>
    <m/>
    <m/>
    <s v="No"/>
    <m/>
    <m/>
    <m/>
    <m/>
    <m/>
    <m/>
    <m/>
    <m/>
    <m/>
    <s v="No"/>
    <m/>
    <s v="No"/>
    <n v="0"/>
    <n v="0"/>
    <m/>
    <m/>
    <s v="No"/>
    <m/>
    <m/>
    <s v="Marissa K. Gannon"/>
    <s v="US Citizen"/>
    <s v="W02793716"/>
    <s v="Not Hispanic or Latino"/>
    <s v="Female"/>
    <s v="No"/>
    <m/>
    <m/>
    <s v="No"/>
    <m/>
    <m/>
    <m/>
    <m/>
    <s v="UW-Sigma Genetics Collaboration"/>
    <m/>
    <s v="Non-Federal"/>
    <m/>
    <s v="No"/>
    <m/>
    <s v="Award Created"/>
    <s v="Farrell Jean Rapp"/>
    <d v="2024-06-26T10:17:18"/>
    <m/>
    <s v="No"/>
    <m/>
    <m/>
    <m/>
    <s v="No"/>
    <m/>
    <s v="No"/>
    <s v="Research"/>
    <m/>
    <s v="44.5% MTDC"/>
    <n v="0"/>
    <s v="No"/>
    <m/>
    <m/>
    <m/>
    <m/>
    <m/>
    <s v="Contract"/>
    <s v="No"/>
    <m/>
    <m/>
    <m/>
    <s v="Yes"/>
    <s v="Other"/>
    <s v="No Funding at this time"/>
    <m/>
    <m/>
    <m/>
    <s v="Biological and Biomedical Sciences"/>
    <s v="No"/>
    <m/>
    <m/>
    <m/>
    <m/>
    <m/>
    <m/>
    <m/>
    <m/>
    <m/>
    <s v="Yes"/>
    <m/>
    <m/>
    <m/>
    <s v="Agriculture, Life Sciences,  &amp; Natural Resources"/>
    <m/>
    <m/>
    <m/>
    <s v="On Campus"/>
    <s v="Other"/>
    <s v="Collaboration"/>
    <m/>
    <s v="No"/>
    <m/>
    <m/>
    <s v="10 Years"/>
    <m/>
    <m/>
    <m/>
    <m/>
    <m/>
    <s v="US Citizen"/>
    <s v="0.0"/>
    <s v="0.0"/>
    <m/>
    <m/>
    <s v="0.0"/>
    <s v="0.0"/>
    <s v="100"/>
    <s v="W09979118"/>
    <m/>
    <m/>
    <m/>
    <m/>
    <s v="Male"/>
    <s v="Molecular Biology"/>
    <s v="300000007170376"/>
    <s v="Thomas C. Boothby"/>
    <s v="Principal Investigator"/>
    <s v="1.0"/>
    <s v="0.09"/>
    <m/>
    <m/>
    <s v="1.0"/>
    <s v="0.03"/>
    <s v="1.0"/>
    <s v="0.12"/>
    <m/>
    <m/>
    <m/>
    <m/>
    <m/>
    <m/>
    <m/>
    <m/>
    <m/>
    <m/>
    <m/>
    <s v="NONE"/>
    <s v="Industry"/>
    <s v="05-SIGMA"/>
    <s v="Industry"/>
    <m/>
    <s v="No"/>
    <m/>
    <m/>
    <m/>
    <m/>
    <m/>
    <m/>
    <m/>
    <m/>
    <m/>
    <m/>
    <m/>
    <m/>
    <m/>
    <m/>
    <m/>
    <m/>
    <m/>
    <m/>
    <m/>
    <m/>
    <m/>
    <m/>
    <m/>
    <m/>
    <m/>
    <m/>
    <m/>
    <m/>
    <m/>
    <m/>
    <m/>
    <m/>
    <m/>
    <m/>
    <m/>
    <m/>
    <m/>
    <m/>
    <m/>
    <m/>
    <m/>
    <m/>
    <m/>
    <m/>
    <m/>
    <m/>
    <m/>
    <m/>
    <m/>
    <m/>
    <s v="Budget Justification.docx"/>
    <m/>
    <s v="No"/>
    <m/>
    <s v="Yes"/>
    <m/>
    <m/>
    <m/>
    <m/>
    <m/>
    <m/>
    <m/>
    <m/>
    <m/>
    <m/>
    <m/>
    <s v="0"/>
    <m/>
    <m/>
    <m/>
    <m/>
    <m/>
    <m/>
    <m/>
    <m/>
    <m/>
    <m/>
    <m/>
    <m/>
    <m/>
    <m/>
    <m/>
    <m/>
    <m/>
    <m/>
    <m/>
    <m/>
    <m/>
    <m/>
    <m/>
    <m/>
    <m/>
    <m/>
    <m/>
  </r>
  <r>
    <d v="2024-07-01T00:00:00"/>
    <s v="23-0645-A0002-0"/>
    <s v="Jonathan Fred McLaughlin"/>
    <s v="Rare Earth Element in Coals"/>
    <s v="Leidos"/>
    <s v="U.S. Department of Energy"/>
    <x v="5"/>
    <d v="2025-04-30T00:00:00"/>
    <x v="12"/>
    <x v="6"/>
    <n v="22000"/>
    <s v="23-0645"/>
    <n v="197915.92"/>
    <s v="Active"/>
    <d v="2024-07-18T13:54:08"/>
    <s v="School of Energy Resources Directors Office"/>
    <n v="0"/>
    <s v="Original Award"/>
    <m/>
    <m/>
    <s v="Applied Research"/>
    <s v="false"/>
    <s v="false"/>
    <s v="false"/>
    <s v="false"/>
    <s v="false"/>
    <s v="false"/>
    <s v="T&amp;Cs under Master IDIQ P010247074"/>
    <m/>
    <s v="1004964B (WyoCloud Child Account)"/>
    <s v="No"/>
    <m/>
    <s v="300000007170655"/>
    <m/>
    <m/>
    <s v="4661fac2-c4ac-4382-98a2-7cbd3db2569b"/>
    <m/>
    <m/>
    <m/>
    <m/>
    <s v="No"/>
    <m/>
    <d v="2025-04-30T00:00:00"/>
    <d v="2024-07-17T00:00:00"/>
    <m/>
    <s v="No"/>
    <s v="81.XXX"/>
    <s v="No"/>
    <m/>
    <m/>
    <s v="See MASTER IDIQ"/>
    <m/>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15225"/>
    <s v="Geosciences, Atmospheric Sciences, and Ocean Sciences"/>
    <n v="15"/>
    <n v="5"/>
    <m/>
    <m/>
    <m/>
    <m/>
    <m/>
    <m/>
    <m/>
    <m/>
    <m/>
    <m/>
    <m/>
    <m/>
    <m/>
    <m/>
    <m/>
    <m/>
    <m/>
    <m/>
    <s v="Yes"/>
    <m/>
    <m/>
    <m/>
    <m/>
    <m/>
    <m/>
    <m/>
    <m/>
    <m/>
    <s v="No"/>
    <m/>
    <s v="No"/>
    <n v="133167.35999999999"/>
    <n v="64748.55"/>
    <m/>
    <s v="89243318CFE000003"/>
    <s v="Yes"/>
    <m/>
    <m/>
    <s v="Norbert Longsworth"/>
    <m/>
    <s v="W10398726"/>
    <s v="Not Hispanic or Latino"/>
    <s v="Male"/>
    <s v="No"/>
    <m/>
    <m/>
    <s v="No"/>
    <m/>
    <m/>
    <m/>
    <m/>
    <s v="SMART Phase 2 – ML tools to Accelerate and Complement Geologic Carbon Storage (T2)"/>
    <s v="Other Geosciences, Atmospheric Sciences, and Ocean Sciences"/>
    <s v="Federal Passthrough"/>
    <m/>
    <s v="No"/>
    <m/>
    <m/>
    <m/>
    <m/>
    <m/>
    <s v="No"/>
    <m/>
    <m/>
    <m/>
    <s v="No"/>
    <m/>
    <s v="Yes"/>
    <s v="Research"/>
    <m/>
    <s v="44.5% MTDC"/>
    <n v="6775"/>
    <s v="No"/>
    <m/>
    <m/>
    <m/>
    <s v="1004964"/>
    <m/>
    <s v="Contract"/>
    <s v="No"/>
    <m/>
    <m/>
    <m/>
    <s v="No"/>
    <s v="Cost Reimbursable"/>
    <m/>
    <m/>
    <m/>
    <m/>
    <m/>
    <s v="No"/>
    <m/>
    <m/>
    <m/>
    <s v="[Other, Foreign travel restrictions]"/>
    <s v="Travel Authorization BEFORE any travel"/>
    <m/>
    <m/>
    <m/>
    <m/>
    <s v="Yes"/>
    <s v="Shuler, Lori"/>
    <m/>
    <m/>
    <s v="School of Energy Resources"/>
    <m/>
    <s v="01-USDOE"/>
    <m/>
    <s v="On Campus"/>
    <s v="New"/>
    <m/>
    <m/>
    <s v="No"/>
    <m/>
    <m/>
    <s v="3 Years"/>
    <m/>
    <m/>
    <m/>
    <s v="[Annual Technical Report, Other]"/>
    <s v="Monthly report Inputs; Quarterly report Inputs;; See SOW"/>
    <s v="US Citizen"/>
    <m/>
    <m/>
    <m/>
    <m/>
    <m/>
    <m/>
    <s v="100"/>
    <s v="W02160664"/>
    <m/>
    <m/>
    <m/>
    <m/>
    <s v="Male"/>
    <s v="School of Energy Resources Directors Office"/>
    <s v="300000007170655"/>
    <s v="Jonathan Fred McLaughlin"/>
    <s v="Principal Investigator"/>
    <m/>
    <m/>
    <m/>
    <m/>
    <m/>
    <m/>
    <s v="0.0"/>
    <s v="0.0"/>
    <m/>
    <m/>
    <m/>
    <m/>
    <m/>
    <m/>
    <m/>
    <m/>
    <m/>
    <m/>
    <m/>
    <s v="P010247074 | Task Order No. 2"/>
    <m/>
    <s v="05-LEIDOS"/>
    <s v="Industry"/>
    <m/>
    <s v="No"/>
    <m/>
    <m/>
    <m/>
    <m/>
    <m/>
    <m/>
    <m/>
    <m/>
    <m/>
    <m/>
    <m/>
    <m/>
    <m/>
    <m/>
    <m/>
    <m/>
    <m/>
    <m/>
    <m/>
    <m/>
    <m/>
    <m/>
    <m/>
    <m/>
    <m/>
    <m/>
    <m/>
    <m/>
    <m/>
    <m/>
    <m/>
    <m/>
    <m/>
    <m/>
    <m/>
    <m/>
    <m/>
    <m/>
    <m/>
    <m/>
    <m/>
    <m/>
    <m/>
    <m/>
    <m/>
    <m/>
    <m/>
    <m/>
    <m/>
    <m/>
    <s v="UWyo Budget.xlsx"/>
    <m/>
    <s v="No"/>
    <m/>
    <s v="No"/>
    <m/>
    <m/>
    <m/>
    <m/>
    <m/>
    <m/>
    <m/>
    <m/>
    <m/>
    <m/>
    <m/>
    <s v="197915.92"/>
    <m/>
    <m/>
    <m/>
    <m/>
    <m/>
    <m/>
    <m/>
    <m/>
    <m/>
    <m/>
    <m/>
    <m/>
    <m/>
    <m/>
    <m/>
    <m/>
    <m/>
    <m/>
    <m/>
    <m/>
    <m/>
    <m/>
    <m/>
    <m/>
    <m/>
    <m/>
    <m/>
  </r>
  <r>
    <d v="2024-07-01T00:00:00"/>
    <s v="23-0645-A0002-1"/>
    <s v="Jonathan Fred McLaughlin"/>
    <s v="Rare Earth Element in Coals"/>
    <s v="Leidos"/>
    <s v="U.S. Department of Energy"/>
    <x v="5"/>
    <d v="2025-04-30T00:00:00"/>
    <x v="12"/>
    <x v="6"/>
    <n v="122000"/>
    <s v="23-0645"/>
    <n v="197915.9"/>
    <s v="Active"/>
    <d v="2024-08-27T13:57:22"/>
    <s v="School of Energy Resources Directors Office"/>
    <n v="1"/>
    <s v="New Funding Increment"/>
    <d v="2024-08-27T00:00:00"/>
    <s v="Lillian Kay Marks"/>
    <s v="Applied Research"/>
    <s v="false"/>
    <s v="false"/>
    <s v="false"/>
    <s v="false"/>
    <s v="false"/>
    <s v="false"/>
    <s v="T&amp;Cs under Master IDIQ P010247074"/>
    <m/>
    <s v="1004964B (WyoCloud Child Account)"/>
    <s v="No"/>
    <m/>
    <s v="300000007170655"/>
    <m/>
    <m/>
    <s v="4661fac2-c4ac-4382-98a2-7cbd3db2569b"/>
    <m/>
    <m/>
    <m/>
    <m/>
    <s v="No"/>
    <m/>
    <d v="2025-04-30T00:00:00"/>
    <d v="2024-07-17T00:00:00"/>
    <m/>
    <s v="No"/>
    <s v="81.XXX"/>
    <s v="No"/>
    <m/>
    <m/>
    <s v="See MASTER IDIQ"/>
    <m/>
    <m/>
    <m/>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84429.07"/>
    <s v="Geosciences, Atmospheric Sciences, and Ocean Sciences"/>
    <n v="15"/>
    <n v="5"/>
    <m/>
    <m/>
    <m/>
    <m/>
    <m/>
    <m/>
    <m/>
    <m/>
    <m/>
    <m/>
    <m/>
    <m/>
    <m/>
    <m/>
    <m/>
    <m/>
    <m/>
    <m/>
    <s v="Yes"/>
    <m/>
    <m/>
    <m/>
    <m/>
    <m/>
    <m/>
    <m/>
    <m/>
    <m/>
    <s v="No"/>
    <m/>
    <s v="No"/>
    <n v="136966.01999999999"/>
    <n v="60949.88"/>
    <m/>
    <s v="89243318CFE000003"/>
    <s v="Yes"/>
    <m/>
    <m/>
    <s v="Norbert Longsworth"/>
    <m/>
    <s v="W10398726"/>
    <s v="Not Hispanic or Latino"/>
    <s v="Male"/>
    <s v="No"/>
    <m/>
    <m/>
    <s v="No"/>
    <m/>
    <m/>
    <m/>
    <m/>
    <s v="SMART Phase 2 – ML tools to Accelerate and Complement Geologic Carbon Storage (T2)"/>
    <s v="Other Geosciences, Atmospheric Sciences, and Ocean Sciences"/>
    <s v="Federal Passthrough"/>
    <m/>
    <s v="No"/>
    <m/>
    <s v="Award Created"/>
    <s v="Farrell Jean Rapp"/>
    <d v="2024-07-18T13:54:08"/>
    <m/>
    <s v="No"/>
    <m/>
    <m/>
    <m/>
    <s v="No"/>
    <m/>
    <s v="Yes"/>
    <s v="Research"/>
    <m/>
    <s v="44.5% MTDC"/>
    <n v="37570.93"/>
    <s v="No"/>
    <m/>
    <m/>
    <m/>
    <s v="1004964"/>
    <m/>
    <s v="Contract"/>
    <s v="No"/>
    <m/>
    <m/>
    <m/>
    <s v="No"/>
    <s v="Cost Reimbursable"/>
    <m/>
    <m/>
    <m/>
    <m/>
    <m/>
    <s v="No"/>
    <m/>
    <m/>
    <m/>
    <s v="[Other, Foreign travel restrictions]"/>
    <s v="Travel Authorization BEFORE any travel"/>
    <m/>
    <m/>
    <m/>
    <m/>
    <s v="Yes"/>
    <s v="Shuler, Lori"/>
    <m/>
    <m/>
    <s v="School of Energy Resources"/>
    <m/>
    <s v="01-USDOE"/>
    <m/>
    <s v="On Campus"/>
    <s v="New"/>
    <m/>
    <m/>
    <s v="No"/>
    <m/>
    <m/>
    <s v="3 Years"/>
    <m/>
    <m/>
    <m/>
    <s v="[Annual Technical Report, Other]"/>
    <s v="Monthly report Inputs; Quarterly report Inputs;; See SOW"/>
    <s v="US Citizen"/>
    <m/>
    <m/>
    <m/>
    <m/>
    <m/>
    <m/>
    <s v="100"/>
    <s v="W02160664"/>
    <m/>
    <m/>
    <m/>
    <m/>
    <s v="Male"/>
    <s v="School of Energy Resources Directors Office"/>
    <s v="300000007170655"/>
    <s v="Jonathan Fred McLaughlin"/>
    <s v="Principal Investigator"/>
    <m/>
    <m/>
    <m/>
    <m/>
    <m/>
    <m/>
    <s v="0.0"/>
    <s v="0.0"/>
    <m/>
    <m/>
    <m/>
    <m/>
    <m/>
    <m/>
    <m/>
    <m/>
    <m/>
    <m/>
    <m/>
    <s v="P010247074 | Task Order No. 2"/>
    <m/>
    <s v="05-LEIDOS"/>
    <s v="Industry"/>
    <m/>
    <s v="No"/>
    <m/>
    <m/>
    <m/>
    <m/>
    <m/>
    <m/>
    <m/>
    <m/>
    <m/>
    <m/>
    <m/>
    <m/>
    <m/>
    <m/>
    <m/>
    <m/>
    <m/>
    <m/>
    <m/>
    <m/>
    <m/>
    <m/>
    <m/>
    <m/>
    <m/>
    <m/>
    <m/>
    <m/>
    <m/>
    <m/>
    <m/>
    <m/>
    <m/>
    <m/>
    <m/>
    <m/>
    <m/>
    <m/>
    <m/>
    <m/>
    <m/>
    <m/>
    <m/>
    <m/>
    <m/>
    <m/>
    <m/>
    <m/>
    <m/>
    <m/>
    <s v="UWyo Budget.xlsx"/>
    <m/>
    <s v="No"/>
    <m/>
    <s v="No"/>
    <m/>
    <m/>
    <m/>
    <m/>
    <m/>
    <m/>
    <m/>
    <m/>
    <m/>
    <m/>
    <m/>
    <s v="197915.92"/>
    <m/>
    <m/>
    <m/>
    <m/>
    <m/>
    <m/>
    <m/>
    <m/>
    <m/>
    <m/>
    <m/>
    <m/>
    <m/>
    <m/>
    <m/>
    <m/>
    <m/>
    <m/>
    <m/>
    <m/>
    <m/>
    <m/>
    <m/>
    <m/>
    <m/>
    <m/>
    <m/>
  </r>
  <r>
    <d v="2024-07-01T00:00:00"/>
    <s v="24-0820-A0001"/>
    <s v="Matthew Kauffman"/>
    <s v="Red Desert Mule Deer Migration - MDF"/>
    <s v="Mule Deer Foundation"/>
    <m/>
    <x v="5"/>
    <d v="2025-07-17T00:00:00"/>
    <x v="1"/>
    <x v="1"/>
    <n v="20000"/>
    <s v="24-0820"/>
    <n v="20000"/>
    <s v="Active"/>
    <d v="2024-08-21T14:42:15"/>
    <s v="Wyoming Coop Unit"/>
    <n v="0"/>
    <s v="Original Award"/>
    <m/>
    <m/>
    <s v="Applied Research"/>
    <m/>
    <m/>
    <m/>
    <m/>
    <m/>
    <m/>
    <m/>
    <m/>
    <s v="Luke Wilde (grad student on project) has requested to submit proposal to MDF contact, after proposal has been approved. Proposal will be submitted to: Shawn Blajszczak, Wyoming Regional Director, Shawn@muledeer.org  Application includes: Project Funding Request Form, Project Goals/Objectives, Project Area, and Budget.    Submit cost- reimbursable monthly invoices and submit expense details with the final billing."/>
    <s v="No"/>
    <m/>
    <s v="300000007170004"/>
    <m/>
    <m/>
    <s v="d5693367-e7bc-4258-aa6f-105b1e966630"/>
    <d v="2024-08-22T00:00:00"/>
    <m/>
    <m/>
    <m/>
    <s v="No"/>
    <m/>
    <d v="2025-07-17T00:00:00"/>
    <d v="2024-07-17T00:00:00"/>
    <m/>
    <s v="No"/>
    <s v="NONFED"/>
    <s v="No"/>
    <m/>
    <m/>
    <m/>
    <m/>
    <m/>
    <s v="false"/>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Wyoming Coop Unit"/>
    <s v="300000007170004"/>
    <m/>
    <m/>
    <m/>
    <m/>
    <m/>
    <m/>
    <m/>
    <m/>
    <m/>
    <m/>
    <m/>
    <m/>
    <m/>
    <m/>
    <m/>
    <m/>
    <m/>
    <m/>
    <n v="20000"/>
    <s v="Life Sciences"/>
    <n v="15"/>
    <n v="5"/>
    <m/>
    <m/>
    <m/>
    <m/>
    <m/>
    <m/>
    <m/>
    <m/>
    <m/>
    <m/>
    <m/>
    <m/>
    <m/>
    <m/>
    <m/>
    <m/>
    <m/>
    <m/>
    <s v="No"/>
    <m/>
    <s v="No"/>
    <m/>
    <m/>
    <m/>
    <m/>
    <m/>
    <m/>
    <m/>
    <s v="No"/>
    <m/>
    <s v="No"/>
    <n v="20000"/>
    <n v="0"/>
    <m/>
    <m/>
    <s v="No"/>
    <m/>
    <m/>
    <s v="Vanessa Danielle Simoneau"/>
    <s v="US Citizen"/>
    <s v="W03592220"/>
    <s v="Not Hispanic or Latino"/>
    <s v="Female"/>
    <s v="No"/>
    <m/>
    <m/>
    <s v="No"/>
    <m/>
    <m/>
    <m/>
    <m/>
    <s v="Red Desert Mule Deer Migration Project"/>
    <m/>
    <s v="Non-Federal"/>
    <m/>
    <s v="No"/>
    <m/>
    <s v="Award Created"/>
    <s v="Lillian Kay Marks"/>
    <d v="2024-08-21T14:42:15"/>
    <m/>
    <s v="No"/>
    <s v="Approved"/>
    <d v="2023-03-02T00:00:00"/>
    <s v="20200302MK00411-01"/>
    <s v="Yes"/>
    <n v="1"/>
    <s v="No"/>
    <s v="Research"/>
    <m/>
    <s v="Reduced F&amp;A by Sponsor: Specify the rate % and base (MTDC, TDC, Other)"/>
    <n v="0"/>
    <s v="No"/>
    <m/>
    <m/>
    <m/>
    <m/>
    <m/>
    <s v="Contract"/>
    <s v="No"/>
    <m/>
    <m/>
    <m/>
    <s v="No"/>
    <s v="Cost Reimbursable"/>
    <m/>
    <m/>
    <m/>
    <m/>
    <s v="Other Life Sciences"/>
    <s v="Yes"/>
    <m/>
    <m/>
    <m/>
    <m/>
    <m/>
    <m/>
    <m/>
    <m/>
    <m/>
    <s v="Yes"/>
    <s v="Collins, Kaylee"/>
    <m/>
    <m/>
    <s v="Agriculture, Life Sciences,  &amp; Natural Resources"/>
    <m/>
    <m/>
    <m/>
    <s v="On Campus"/>
    <s v="New"/>
    <m/>
    <m/>
    <s v="No"/>
    <m/>
    <m/>
    <s v="10 Years"/>
    <m/>
    <m/>
    <s v="0% - sponsor does not allow indirect costs"/>
    <s v="[Other, Final Technical Report]"/>
    <s v="Bi-annual progress reports"/>
    <m/>
    <s v="0.0"/>
    <s v="0.0"/>
    <s v="0.0"/>
    <s v="0.0"/>
    <s v="0.0"/>
    <s v="0.0"/>
    <s v="100"/>
    <s v="W04230795"/>
    <m/>
    <m/>
    <m/>
    <m/>
    <s v="Male"/>
    <s v="Wyoming Coop Unit"/>
    <s v="300000007170004"/>
    <s v="Matthew Kauffman"/>
    <s v="Principal Investigator"/>
    <s v="0.0"/>
    <s v="0.0"/>
    <s v="0.0"/>
    <s v="0.0"/>
    <s v="0.0"/>
    <s v="0.0"/>
    <s v="0.0"/>
    <s v="0.0"/>
    <m/>
    <m/>
    <m/>
    <m/>
    <m/>
    <m/>
    <m/>
    <m/>
    <m/>
    <m/>
    <m/>
    <s v="WY 2408"/>
    <m/>
    <s v="07-MDF"/>
    <s v="Non-Profit Organizations"/>
    <m/>
    <s v="No"/>
    <m/>
    <m/>
    <m/>
    <m/>
    <m/>
    <m/>
    <m/>
    <m/>
    <m/>
    <m/>
    <m/>
    <m/>
    <m/>
    <m/>
    <m/>
    <m/>
    <m/>
    <m/>
    <m/>
    <m/>
    <m/>
    <m/>
    <m/>
    <m/>
    <m/>
    <m/>
    <m/>
    <m/>
    <m/>
    <m/>
    <m/>
    <m/>
    <m/>
    <m/>
    <m/>
    <m/>
    <m/>
    <m/>
    <m/>
    <m/>
    <m/>
    <m/>
    <m/>
    <m/>
    <m/>
    <m/>
    <m/>
    <m/>
    <m/>
    <m/>
    <s v="Kauffman_RDH_MuleDeerFoundation_Budget_2024.xlsx"/>
    <m/>
    <s v="No"/>
    <m/>
    <s v="No"/>
    <m/>
    <m/>
    <m/>
    <m/>
    <m/>
    <m/>
    <m/>
    <m/>
    <m/>
    <m/>
    <m/>
    <s v="20000"/>
    <m/>
    <m/>
    <m/>
    <m/>
    <m/>
    <m/>
    <m/>
    <m/>
    <m/>
    <m/>
    <m/>
    <m/>
    <m/>
    <s v="No"/>
    <m/>
    <m/>
    <m/>
    <m/>
    <m/>
    <m/>
    <m/>
    <m/>
    <m/>
    <m/>
    <m/>
    <m/>
    <m/>
  </r>
  <r>
    <d v="2024-07-01T00:00:00"/>
    <s v="23-0066-A0002"/>
    <s v="Bonnie L Heidel"/>
    <s v="Plant Species Verification and Checklists for Northern Great Plains Parks"/>
    <s v="National Park Service/Department of the Interior"/>
    <s v="National Park Service/Department of the Interior"/>
    <x v="6"/>
    <d v="2028-08-31T00:00:00"/>
    <x v="8"/>
    <x v="3"/>
    <n v="129493.23"/>
    <s v="23-0066"/>
    <n v="129493.23"/>
    <s v="Active"/>
    <d v="2024-07-18T09:32:13"/>
    <s v="Wyo Natural Diversity Database"/>
    <n v="0"/>
    <s v="Original Award"/>
    <m/>
    <m/>
    <s v="Applied Research"/>
    <s v="false"/>
    <s v="false"/>
    <s v="true"/>
    <s v="false"/>
    <s v="false"/>
    <s v="false"/>
    <m/>
    <s v="WYNDD_RM_StatementofWork_expanded.docx"/>
    <s v="This proposal represents collaboration between Wyoming Natural Diversity Database and Rocky Mountain Herbarium (Botany Dept). It will be administered by WYNDD."/>
    <s v="No"/>
    <m/>
    <s v="300000007170140"/>
    <m/>
    <m/>
    <s v="02ffcc64-96fe-4868-a580-67d5242fb9c3"/>
    <d v="2024-07-18T00:00:00"/>
    <m/>
    <m/>
    <m/>
    <s v="No"/>
    <m/>
    <d v="2028-08-31T00:00:00"/>
    <d v="2024-07-18T00:00:00"/>
    <m/>
    <s v="Yes"/>
    <n v="15.945"/>
    <s v="No"/>
    <m/>
    <s v="Great Plains (GP-CESU)"/>
    <m/>
    <m/>
    <m/>
    <m/>
    <s v="Research &amp; Economic Development"/>
    <m/>
    <s v="Agriculture, Life Sciences,  &amp; Natural Resources"/>
    <m/>
    <m/>
    <m/>
    <m/>
    <m/>
    <m/>
    <m/>
    <s v="No"/>
    <m/>
    <m/>
    <s v="No"/>
    <m/>
    <s v="Farrell Jean Rapp"/>
    <m/>
    <m/>
    <m/>
    <m/>
    <m/>
    <m/>
    <m/>
    <m/>
    <m/>
    <m/>
    <m/>
    <m/>
    <m/>
    <m/>
    <m/>
    <m/>
    <m/>
    <m/>
    <m/>
    <m/>
    <m/>
    <m/>
    <m/>
    <m/>
    <m/>
    <m/>
    <m/>
    <m/>
    <m/>
    <m/>
    <m/>
    <m/>
    <m/>
    <m/>
    <m/>
    <m/>
    <m/>
    <m/>
    <m/>
    <m/>
    <m/>
    <s v="No"/>
    <m/>
    <m/>
    <m/>
    <m/>
    <m/>
    <m/>
    <m/>
    <m/>
    <m/>
    <m/>
    <m/>
    <m/>
    <m/>
    <m/>
    <m/>
    <m/>
    <m/>
    <m/>
    <m/>
    <m/>
    <m/>
    <m/>
    <m/>
    <m/>
    <m/>
    <m/>
    <m/>
    <m/>
    <m/>
    <m/>
    <m/>
    <m/>
    <m/>
    <m/>
    <m/>
    <m/>
    <m/>
    <m/>
    <m/>
    <m/>
    <m/>
    <m/>
    <m/>
    <m/>
    <m/>
    <m/>
    <m/>
    <m/>
    <m/>
    <m/>
    <s v="Research &amp; Economic Development Unit"/>
    <s v="300000029794333"/>
    <m/>
    <m/>
    <s v="Botany Department"/>
    <s v="300000029794792"/>
    <m/>
    <m/>
    <m/>
    <m/>
    <m/>
    <m/>
    <m/>
    <m/>
    <m/>
    <m/>
    <m/>
    <m/>
    <m/>
    <m/>
    <n v="110207"/>
    <s v="Life Sciences"/>
    <n v="7.5"/>
    <n v="2.5"/>
    <m/>
    <n v="2.5"/>
    <m/>
    <m/>
    <m/>
    <m/>
    <m/>
    <m/>
    <m/>
    <m/>
    <n v="7.5"/>
    <m/>
    <m/>
    <m/>
    <m/>
    <m/>
    <m/>
    <m/>
    <s v="No"/>
    <m/>
    <m/>
    <m/>
    <m/>
    <m/>
    <m/>
    <m/>
    <m/>
    <m/>
    <s v="No"/>
    <m/>
    <s v="No"/>
    <n v="110207"/>
    <n v="19286.23"/>
    <m/>
    <s v="P24AC01455"/>
    <s v="No"/>
    <m/>
    <m/>
    <s v="Debora Lee Scarpelli"/>
    <s v="US Citizen"/>
    <s v="W00997642"/>
    <m/>
    <s v="Female"/>
    <s v="No"/>
    <m/>
    <m/>
    <s v="No"/>
    <m/>
    <m/>
    <m/>
    <m/>
    <s v="Tracking Plant Diversity within Northern Great Plains Parks"/>
    <m/>
    <s v="Federal Direct"/>
    <m/>
    <s v="No"/>
    <m/>
    <s v="Award Created"/>
    <s v="Farrell Jean Rapp"/>
    <d v="2024-07-18T09:32:12"/>
    <m/>
    <s v="No"/>
    <m/>
    <m/>
    <m/>
    <s v="Yes"/>
    <m/>
    <s v="No"/>
    <s v="Research"/>
    <m/>
    <s v="Reduced F&amp;A by Sponsor: Specify the rate % and base (MTDC, TDC, Other)"/>
    <n v="19286.23"/>
    <s v="No"/>
    <m/>
    <m/>
    <m/>
    <m/>
    <m/>
    <s v="Cooperative Agreement"/>
    <s v="No"/>
    <m/>
    <m/>
    <m/>
    <s v="No"/>
    <s v="Cost Reimbursable"/>
    <m/>
    <m/>
    <m/>
    <m/>
    <s v="Natural Resources and Conservation"/>
    <s v="No"/>
    <m/>
    <m/>
    <m/>
    <m/>
    <m/>
    <m/>
    <m/>
    <m/>
    <m/>
    <s v="Yes"/>
    <s v="Dixon, Athena"/>
    <m/>
    <m/>
    <s v="[Research &amp; Economic Development, Agriculture, Life Sciences,  &amp; Natural Resources]"/>
    <m/>
    <s v="01-NPS"/>
    <s v="Additive"/>
    <s v="On Campus"/>
    <s v="New"/>
    <m/>
    <m/>
    <s v="No"/>
    <m/>
    <m/>
    <s v="3 Years"/>
    <m/>
    <m/>
    <s v="17.5%"/>
    <s v="[Annual Technical Report, Final Technical Report]"/>
    <m/>
    <s v="US Citizen"/>
    <m/>
    <m/>
    <m/>
    <m/>
    <m/>
    <m/>
    <s v="100"/>
    <s v="W02157332"/>
    <s v="Not Hispanic or Latino"/>
    <m/>
    <m/>
    <m/>
    <s v="Female"/>
    <s v="Wyo Natural Diversity Database"/>
    <s v="300000007170140"/>
    <s v="Bonnie L Heidel"/>
    <s v="Principal Investigator"/>
    <m/>
    <m/>
    <s v="14.0"/>
    <s v="1.68"/>
    <m/>
    <m/>
    <s v="14.0"/>
    <s v="1.68"/>
    <m/>
    <m/>
    <m/>
    <m/>
    <m/>
    <m/>
    <m/>
    <m/>
    <m/>
    <m/>
    <m/>
    <s v="P24AC01455"/>
    <m/>
    <s v="01-NPS"/>
    <s v="U.S. Federal Government"/>
    <m/>
    <s v="No"/>
    <m/>
    <m/>
    <m/>
    <m/>
    <m/>
    <m/>
    <m/>
    <m/>
    <m/>
    <m/>
    <m/>
    <m/>
    <m/>
    <m/>
    <m/>
    <m/>
    <m/>
    <m/>
    <m/>
    <m/>
    <m/>
    <m/>
    <m/>
    <m/>
    <m/>
    <m/>
    <m/>
    <m/>
    <m/>
    <m/>
    <m/>
    <m/>
    <m/>
    <m/>
    <m/>
    <m/>
    <m/>
    <m/>
    <m/>
    <m/>
    <m/>
    <m/>
    <m/>
    <m/>
    <m/>
    <m/>
    <m/>
    <m/>
    <m/>
    <m/>
    <s v="Recipient Budget Worksheet_NPSNGPN.xlsx,WYNDD_RM_StatementofWork_expanded.docx,Recipient Budget Worksheet_NPSNGPN_final.xlsx,SF424_2_1-V2.1.pdf,Recipient Budget Worksheet_NPSNGPN_final10June2024.xlsx,SF424_2_1-V2.1_10June2024.pdf,SF424A-V1.0_NPSNGPN_10June2024.pdf"/>
    <m/>
    <s v="No"/>
    <m/>
    <s v="No"/>
    <m/>
    <m/>
    <m/>
    <m/>
    <m/>
    <m/>
    <m/>
    <m/>
    <m/>
    <m/>
    <m/>
    <s v="129493"/>
    <m/>
    <m/>
    <m/>
    <m/>
    <m/>
    <m/>
    <m/>
    <m/>
    <m/>
    <m/>
    <m/>
    <m/>
    <m/>
    <m/>
    <m/>
    <m/>
    <m/>
    <m/>
    <m/>
    <m/>
    <m/>
    <m/>
    <m/>
    <m/>
    <m/>
    <m/>
    <m/>
  </r>
  <r>
    <d v="2024-07-01T00:00:00"/>
    <s v="23-1210-A0002"/>
    <s v="Tyler Joe Carroll"/>
    <s v="Trail Work on the Continental Divide National Scenic Trail"/>
    <s v="Forest Service/Department of Agriculture"/>
    <s v="Forest Service/Department of Agriculture"/>
    <x v="7"/>
    <d v="2025-11-01T00:00:00"/>
    <x v="6"/>
    <x v="5"/>
    <n v="31000"/>
    <s v="23-1210"/>
    <n v="31000"/>
    <s v="Active"/>
    <d v="2024-07-19T16:59:41"/>
    <s v="Haub School of Environment &amp; Natural Resources"/>
    <n v="0"/>
    <s v="Original Award"/>
    <m/>
    <m/>
    <s v="Other Sponsored Activity"/>
    <m/>
    <m/>
    <m/>
    <m/>
    <m/>
    <m/>
    <s v="MASTER PARTICIPATING AGREEMENT # 22-PA-11020000-020"/>
    <m/>
    <m/>
    <s v="No"/>
    <s v="Thomas Abraham Lentner"/>
    <s v="300000007170093"/>
    <m/>
    <m/>
    <s v="6a9934c7-6752-4a23-a292-8e4505937279"/>
    <d v="2024-07-24T00:00:00"/>
    <m/>
    <m/>
    <m/>
    <s v="No"/>
    <m/>
    <d v="2025-11-01T00:00:00"/>
    <d v="2024-07-19T00:00:00"/>
    <m/>
    <s v="No"/>
    <s v="10.xxx"/>
    <s v="No"/>
    <m/>
    <m/>
    <m/>
    <m/>
    <m/>
    <m/>
    <m/>
    <m/>
    <m/>
    <m/>
    <m/>
    <m/>
    <m/>
    <m/>
    <m/>
    <m/>
    <s v="No"/>
    <m/>
    <m/>
    <s v="No"/>
    <m/>
    <s v="Farrell Jean Rapp"/>
    <m/>
    <m/>
    <m/>
    <m/>
    <m/>
    <m/>
    <m/>
    <m/>
    <m/>
    <m/>
    <s v="7035"/>
    <m/>
    <s v="8561.9"/>
    <m/>
    <m/>
    <m/>
    <m/>
    <m/>
    <m/>
    <m/>
    <s v="Unrecovered indirect cost"/>
    <m/>
    <m/>
    <m/>
    <m/>
    <m/>
    <m/>
    <m/>
    <m/>
    <m/>
    <m/>
    <s v="Director Salary/Fringe &amp; Travel + Indirect Costs at 34%"/>
    <m/>
    <m/>
    <m/>
    <m/>
    <m/>
    <m/>
    <m/>
    <m/>
    <m/>
    <s v="Yes"/>
    <s v="University of Wyoming"/>
    <m/>
    <s v="University of Wyoming"/>
    <m/>
    <m/>
    <m/>
    <m/>
    <m/>
    <m/>
    <m/>
    <s v="Cash"/>
    <m/>
    <s v="Cash"/>
    <m/>
    <m/>
    <m/>
    <m/>
    <m/>
    <m/>
    <m/>
    <s v="Haub School of Environment &amp; Natural Resources"/>
    <s v="300000007170093"/>
    <m/>
    <m/>
    <s v="University of Wyoming"/>
    <s v="300000029794572"/>
    <m/>
    <m/>
    <m/>
    <m/>
    <m/>
    <m/>
    <m/>
    <m/>
    <m/>
    <m/>
    <m/>
    <m/>
    <m/>
    <m/>
    <m/>
    <m/>
    <m/>
    <m/>
    <m/>
    <m/>
    <m/>
    <m/>
    <m/>
    <m/>
    <s v="Haub School of Environment &amp; Natural Resources"/>
    <s v="300000007170093"/>
    <m/>
    <m/>
    <m/>
    <m/>
    <m/>
    <m/>
    <m/>
    <m/>
    <m/>
    <m/>
    <m/>
    <m/>
    <m/>
    <m/>
    <m/>
    <m/>
    <m/>
    <m/>
    <n v="29523.81"/>
    <s v="Non-Science and Engineering Fields"/>
    <n v="15"/>
    <n v="5"/>
    <m/>
    <m/>
    <m/>
    <m/>
    <m/>
    <m/>
    <m/>
    <m/>
    <m/>
    <m/>
    <m/>
    <m/>
    <m/>
    <m/>
    <m/>
    <m/>
    <m/>
    <m/>
    <s v="No"/>
    <m/>
    <s v="No"/>
    <m/>
    <m/>
    <m/>
    <m/>
    <m/>
    <m/>
    <m/>
    <s v="No"/>
    <m/>
    <s v="No"/>
    <n v="29523.81"/>
    <n v="1476.19"/>
    <m/>
    <s v="24-PA-11020600-041"/>
    <s v="No"/>
    <m/>
    <m/>
    <s v="Kimberly Ann Messersmith"/>
    <s v="US Citizen"/>
    <s v="W03274203"/>
    <m/>
    <s v="Female"/>
    <s v="No"/>
    <m/>
    <m/>
    <s v="No"/>
    <m/>
    <m/>
    <m/>
    <m/>
    <s v="Phase II Continental Divide National Scenic Trail Work"/>
    <m/>
    <s v="Federal Direct"/>
    <m/>
    <s v="No"/>
    <m/>
    <s v="Award Created"/>
    <s v="Farrell Jean Rapp"/>
    <d v="2024-07-19T16:59:40"/>
    <m/>
    <s v="No"/>
    <m/>
    <m/>
    <m/>
    <s v="No"/>
    <n v="1"/>
    <s v="No"/>
    <s v="Other Sponsored Activities"/>
    <m/>
    <s v="Reduced F&amp;A by Sponsor: Specify the rate % and base (MTDC, TDC, Other)"/>
    <n v="1476.19"/>
    <s v="No"/>
    <m/>
    <m/>
    <m/>
    <m/>
    <m/>
    <s v="Grant"/>
    <s v="No"/>
    <m/>
    <m/>
    <m/>
    <s v="No"/>
    <s v="Cost Reimbursable"/>
    <m/>
    <m/>
    <m/>
    <m/>
    <m/>
    <s v="No"/>
    <s v="Required"/>
    <m/>
    <s v="Other Non-S&amp;E Fields"/>
    <m/>
    <m/>
    <s v="No"/>
    <s v="No"/>
    <s v="2"/>
    <m/>
    <s v="No"/>
    <s v="Lorenz, Michelle"/>
    <m/>
    <m/>
    <s v="Haub School of Environmental &amp; Natural Resources"/>
    <m/>
    <s v="01-FSUSDA"/>
    <m/>
    <s v="On Campus"/>
    <s v="Non-Competing Continuation"/>
    <m/>
    <m/>
    <s v="No"/>
    <m/>
    <m/>
    <s v="3 Years"/>
    <m/>
    <m/>
    <s v="5%"/>
    <s v="[Annual Technical Report, Final Technical Report]"/>
    <m/>
    <s v="US Citizen"/>
    <m/>
    <m/>
    <m/>
    <m/>
    <m/>
    <m/>
    <s v="100"/>
    <s v="W07618172"/>
    <s v="Not Hispanic or Latino"/>
    <m/>
    <m/>
    <m/>
    <s v="Male"/>
    <s v="Haub School of Environment &amp; Natural Resources"/>
    <s v="300000007170093"/>
    <s v="Tyler Joe Carroll"/>
    <s v="Principal Investigator"/>
    <m/>
    <m/>
    <m/>
    <m/>
    <m/>
    <m/>
    <s v="0.0"/>
    <s v="0.0"/>
    <m/>
    <m/>
    <m/>
    <m/>
    <m/>
    <m/>
    <m/>
    <m/>
    <m/>
    <m/>
    <m/>
    <s v="24-PA-11020600-041"/>
    <m/>
    <s v="01-FSUSDA"/>
    <s v="U.S. Federal Government"/>
    <m/>
    <s v="No"/>
    <m/>
    <m/>
    <m/>
    <m/>
    <m/>
    <m/>
    <m/>
    <m/>
    <m/>
    <m/>
    <m/>
    <m/>
    <m/>
    <m/>
    <m/>
    <m/>
    <m/>
    <m/>
    <m/>
    <m/>
    <m/>
    <m/>
    <m/>
    <m/>
    <m/>
    <m/>
    <m/>
    <m/>
    <m/>
    <m/>
    <m/>
    <m/>
    <m/>
    <m/>
    <m/>
    <m/>
    <m/>
    <m/>
    <m/>
    <m/>
    <m/>
    <m/>
    <m/>
    <m/>
    <m/>
    <m/>
    <m/>
    <m/>
    <m/>
    <m/>
    <s v="24PA11020600041_For Signature.pdf"/>
    <m/>
    <s v="No"/>
    <m/>
    <s v="No"/>
    <m/>
    <m/>
    <m/>
    <m/>
    <m/>
    <m/>
    <m/>
    <m/>
    <m/>
    <m/>
    <s v="15596.9"/>
    <s v="46596.9"/>
    <m/>
    <m/>
    <m/>
    <m/>
    <m/>
    <m/>
    <m/>
    <m/>
    <m/>
    <m/>
    <s v="Responsible Conduct of Research"/>
    <m/>
    <m/>
    <s v="No"/>
    <m/>
    <m/>
    <m/>
    <m/>
    <m/>
    <m/>
    <m/>
    <m/>
    <m/>
    <m/>
    <m/>
    <m/>
    <m/>
  </r>
  <r>
    <d v="2024-07-01T00:00:00"/>
    <s v="24-0875-A0001"/>
    <s v="Caleb Matthew Hill"/>
    <s v="Low Temperature Production of High Value Nanomaterials from Coal"/>
    <s v="Wyonics, LLC"/>
    <s v="U.S. Department of Energy"/>
    <x v="8"/>
    <d v="2025-07-21T00:00:00"/>
    <x v="34"/>
    <x v="9"/>
    <n v="80011"/>
    <s v="24-0875"/>
    <n v="80011"/>
    <s v="Active"/>
    <d v="2024-10-10T11:44:42"/>
    <s v="Chemistry"/>
    <n v="0"/>
    <s v="Original Award"/>
    <m/>
    <m/>
    <s v="Basic Research"/>
    <m/>
    <m/>
    <m/>
    <m/>
    <m/>
    <m/>
    <m/>
    <m/>
    <m/>
    <s v="No"/>
    <m/>
    <s v="300000007170235"/>
    <m/>
    <m/>
    <s v="14716c52-d4d5-41ef-b5ec-b65a20e4d55b"/>
    <d v="2024-10-21T00:00:00"/>
    <m/>
    <m/>
    <m/>
    <s v="No"/>
    <m/>
    <d v="2025-07-21T00:00:00"/>
    <d v="2024-07-22T00:00:00"/>
    <m/>
    <s v="No"/>
    <n v="81.049000000000007"/>
    <s v="No"/>
    <m/>
    <m/>
    <m/>
    <m/>
    <m/>
    <s v="true"/>
    <s v="Engineering &amp; Physical Sciences"/>
    <m/>
    <m/>
    <m/>
    <m/>
    <m/>
    <m/>
    <m/>
    <m/>
    <m/>
    <s v="Yes"/>
    <m/>
    <m/>
    <s v="No"/>
    <m/>
    <s v="Thomas Abraham Lentner"/>
    <m/>
    <m/>
    <m/>
    <m/>
    <m/>
    <m/>
    <m/>
    <m/>
    <m/>
    <m/>
    <m/>
    <m/>
    <m/>
    <m/>
    <m/>
    <m/>
    <m/>
    <m/>
    <m/>
    <m/>
    <m/>
    <m/>
    <m/>
    <m/>
    <m/>
    <m/>
    <m/>
    <m/>
    <m/>
    <m/>
    <m/>
    <m/>
    <m/>
    <m/>
    <m/>
    <m/>
    <m/>
    <m/>
    <m/>
    <m/>
    <m/>
    <s v="No"/>
    <m/>
    <m/>
    <m/>
    <m/>
    <m/>
    <m/>
    <m/>
    <m/>
    <m/>
    <m/>
    <m/>
    <m/>
    <m/>
    <m/>
    <m/>
    <m/>
    <m/>
    <m/>
    <m/>
    <m/>
    <m/>
    <m/>
    <m/>
    <m/>
    <m/>
    <m/>
    <m/>
    <m/>
    <m/>
    <m/>
    <m/>
    <m/>
    <m/>
    <m/>
    <m/>
    <m/>
    <m/>
    <m/>
    <m/>
    <m/>
    <m/>
    <m/>
    <m/>
    <m/>
    <m/>
    <m/>
    <m/>
    <m/>
    <m/>
    <m/>
    <s v="Chemistry"/>
    <s v="300000007170235"/>
    <m/>
    <m/>
    <m/>
    <m/>
    <m/>
    <m/>
    <m/>
    <m/>
    <m/>
    <m/>
    <m/>
    <m/>
    <m/>
    <m/>
    <m/>
    <m/>
    <m/>
    <m/>
    <n v="58721"/>
    <s v="Physical Sciences"/>
    <n v="15"/>
    <n v="5"/>
    <m/>
    <m/>
    <m/>
    <m/>
    <m/>
    <m/>
    <m/>
    <m/>
    <m/>
    <m/>
    <m/>
    <m/>
    <m/>
    <m/>
    <m/>
    <m/>
    <m/>
    <m/>
    <s v="No"/>
    <m/>
    <s v="No"/>
    <m/>
    <m/>
    <m/>
    <m/>
    <m/>
    <m/>
    <m/>
    <s v="No"/>
    <m/>
    <s v="No"/>
    <n v="68721"/>
    <n v="21290"/>
    <m/>
    <m/>
    <s v="No"/>
    <m/>
    <m/>
    <s v="Jesse Thomas Grosinger"/>
    <m/>
    <s v="W03278109"/>
    <s v="Not Hispanic or Latino"/>
    <s v="Male"/>
    <s v="No"/>
    <m/>
    <m/>
    <s v="No"/>
    <m/>
    <m/>
    <m/>
    <m/>
    <s v="Low Temperature Production of High Value Nanomaterials from Coal"/>
    <m/>
    <s v="Federal Passthrough"/>
    <m/>
    <s v="No"/>
    <m/>
    <s v="Award Created"/>
    <s v="Thomas Abraham Lentner"/>
    <d v="2024-10-10T11:44:42"/>
    <m/>
    <s v="No"/>
    <m/>
    <m/>
    <m/>
    <s v="No"/>
    <n v="1"/>
    <s v="No"/>
    <s v="Research"/>
    <m/>
    <s v="44.5% MTDC"/>
    <n v="21290"/>
    <s v="No"/>
    <m/>
    <m/>
    <m/>
    <m/>
    <m/>
    <s v="Contract"/>
    <s v="No"/>
    <m/>
    <m/>
    <m/>
    <s v="Yes"/>
    <s v="Cost Reimbursable"/>
    <m/>
    <m/>
    <m/>
    <m/>
    <m/>
    <s v="No"/>
    <m/>
    <m/>
    <m/>
    <m/>
    <m/>
    <m/>
    <m/>
    <s v="1"/>
    <m/>
    <s v="Yes"/>
    <s v="Wroblewski, Mitchell"/>
    <m/>
    <s v="Chemistry"/>
    <s v="Engineering &amp; Physical Sciences"/>
    <m/>
    <s v="01-USDOE"/>
    <m/>
    <s v="On Campus"/>
    <s v="New"/>
    <m/>
    <m/>
    <s v="No"/>
    <m/>
    <m/>
    <s v="3 Years"/>
    <m/>
    <m/>
    <m/>
    <m/>
    <m/>
    <s v="US Citizen"/>
    <s v="0.0"/>
    <s v="0.0"/>
    <s v="0.0"/>
    <s v="0.0"/>
    <s v="0.0"/>
    <s v="0.0"/>
    <s v="100"/>
    <s v="W09652575"/>
    <m/>
    <m/>
    <m/>
    <m/>
    <s v="Male"/>
    <s v="Chemistry"/>
    <s v="300000007170235"/>
    <s v="Caleb Matthew Hill"/>
    <s v="Principal Investigator"/>
    <s v="0.0"/>
    <s v="0.0"/>
    <s v="0.0"/>
    <s v="0.0"/>
    <s v="0.0"/>
    <s v="0.0"/>
    <s v="0.0"/>
    <s v="0.0"/>
    <m/>
    <m/>
    <m/>
    <m/>
    <m/>
    <m/>
    <m/>
    <m/>
    <m/>
    <m/>
    <m/>
    <m/>
    <m/>
    <s v="05-WYONICS"/>
    <s v="Industry"/>
    <m/>
    <s v="No"/>
    <m/>
    <m/>
    <m/>
    <m/>
    <m/>
    <m/>
    <m/>
    <m/>
    <m/>
    <m/>
    <m/>
    <m/>
    <m/>
    <m/>
    <m/>
    <m/>
    <m/>
    <m/>
    <m/>
    <m/>
    <m/>
    <m/>
    <m/>
    <m/>
    <m/>
    <m/>
    <m/>
    <m/>
    <m/>
    <m/>
    <m/>
    <m/>
    <m/>
    <m/>
    <m/>
    <m/>
    <m/>
    <m/>
    <m/>
    <m/>
    <m/>
    <m/>
    <m/>
    <m/>
    <m/>
    <m/>
    <m/>
    <m/>
    <m/>
    <m/>
    <s v="UW_BudJust_SBIR_27b_CMH.docx"/>
    <m/>
    <s v="No"/>
    <m/>
    <s v="No"/>
    <m/>
    <m/>
    <m/>
    <m/>
    <m/>
    <m/>
    <m/>
    <m/>
    <m/>
    <m/>
    <m/>
    <s v="80011"/>
    <m/>
    <m/>
    <m/>
    <m/>
    <m/>
    <m/>
    <m/>
    <m/>
    <m/>
    <m/>
    <m/>
    <m/>
    <m/>
    <s v="No"/>
    <m/>
    <m/>
    <m/>
    <m/>
    <m/>
    <m/>
    <m/>
    <m/>
    <m/>
    <m/>
    <m/>
    <m/>
    <m/>
  </r>
  <r>
    <d v="2024-07-01T00:00:00"/>
    <s v="24-0115-A0001"/>
    <s v="Maohong Fan"/>
    <s v="Engineering Highly-Scalable and Efficient Sorption Materials for Direct Air Capture and Environmental Friendly Processes for Critical Minerals Production - a Visiting Scholars Program"/>
    <s v="New Mexico Institute of Mining and Technology"/>
    <s v="National Energy Technology Laboratory/U.S. Department of Energy"/>
    <x v="9"/>
    <d v="2027-04-23T00:00:00"/>
    <x v="35"/>
    <x v="9"/>
    <n v="699999"/>
    <s v="24-0115"/>
    <n v="699999"/>
    <s v="Active"/>
    <d v="2024-08-29T15:50:58"/>
    <s v="Chemical &amp; Biomedical Engineering"/>
    <n v="0"/>
    <s v="Original Award"/>
    <m/>
    <m/>
    <s v="Applied Research"/>
    <m/>
    <m/>
    <m/>
    <m/>
    <m/>
    <m/>
    <m/>
    <m/>
    <m/>
    <s v="No"/>
    <m/>
    <s v="300000007170254"/>
    <m/>
    <m/>
    <s v="e28a52e7-68d7-460f-91ac-3016b462563e"/>
    <d v="2024-09-26T00:00:00"/>
    <m/>
    <m/>
    <m/>
    <s v="No"/>
    <m/>
    <d v="2027-04-23T00:00:00"/>
    <d v="2024-07-24T00:00:00"/>
    <m/>
    <s v="No"/>
    <n v="81.088999999999999"/>
    <s v="Yes"/>
    <s v="Gas CO2"/>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nergy &amp; Petroleum Engineering"/>
    <s v="300000007170254"/>
    <m/>
    <m/>
    <s v="Physics &amp; Astronomy"/>
    <s v="300000007170277"/>
    <m/>
    <m/>
    <m/>
    <m/>
    <m/>
    <m/>
    <m/>
    <m/>
    <m/>
    <m/>
    <m/>
    <m/>
    <m/>
    <m/>
    <n v="526354"/>
    <s v="Engineering"/>
    <n v="10"/>
    <n v="5"/>
    <m/>
    <n v="0"/>
    <m/>
    <m/>
    <m/>
    <m/>
    <m/>
    <m/>
    <m/>
    <m/>
    <n v="5"/>
    <m/>
    <m/>
    <m/>
    <m/>
    <m/>
    <m/>
    <m/>
    <s v="No"/>
    <s v="Chemical Engineering"/>
    <s v="No"/>
    <m/>
    <m/>
    <m/>
    <m/>
    <m/>
    <m/>
    <m/>
    <s v="No"/>
    <m/>
    <s v="No"/>
    <n v="523004"/>
    <n v="176995"/>
    <m/>
    <s v="DE-FE0032485"/>
    <s v="No"/>
    <m/>
    <m/>
    <s v="Cindy E. Wood"/>
    <s v="US Citizen"/>
    <s v="W00822481"/>
    <s v="Not Hispanic or Latino"/>
    <s v="Female"/>
    <s v="No"/>
    <m/>
    <m/>
    <s v="No"/>
    <m/>
    <m/>
    <m/>
    <m/>
    <s v="Engineering Highly-Scalable and Efficient Sorption Materials for Direct Air Capture and Environmental Friendly Processes for Critical Minerals Production - a Visiting Scholars Program"/>
    <m/>
    <s v="Federal Passthrough"/>
    <m/>
    <s v="No"/>
    <m/>
    <s v="Award Created"/>
    <s v="Kristi Hargis Stockdale"/>
    <d v="2024-08-29T15:50:58"/>
    <m/>
    <s v="No"/>
    <m/>
    <m/>
    <m/>
    <s v="No"/>
    <n v="1"/>
    <s v="No"/>
    <s v="Research"/>
    <m/>
    <s v="44.5% MTDC"/>
    <n v="173645"/>
    <s v="No"/>
    <m/>
    <m/>
    <m/>
    <m/>
    <m/>
    <s v="Grant"/>
    <s v="No"/>
    <m/>
    <m/>
    <m/>
    <s v="No"/>
    <s v="Cost Reimbursable"/>
    <m/>
    <m/>
    <m/>
    <m/>
    <m/>
    <s v="No"/>
    <m/>
    <m/>
    <m/>
    <m/>
    <m/>
    <m/>
    <m/>
    <m/>
    <m/>
    <s v="Yes"/>
    <s v="Wroblewski, Mitchell"/>
    <m/>
    <m/>
    <s v="Engineering &amp; Physical Sciences"/>
    <m/>
    <s v="01-NETL"/>
    <m/>
    <s v="On Campus"/>
    <s v="New"/>
    <m/>
    <m/>
    <s v="No"/>
    <m/>
    <m/>
    <s v="3 Years"/>
    <m/>
    <m/>
    <m/>
    <s v="Final Technical Report"/>
    <m/>
    <s v="Permanent Resident"/>
    <m/>
    <m/>
    <m/>
    <m/>
    <m/>
    <m/>
    <s v="100"/>
    <s v="W05606540"/>
    <s v="Not Hispanic or Latino"/>
    <m/>
    <m/>
    <m/>
    <s v="Male"/>
    <s v="Chemical &amp; Biomedical Engineering"/>
    <s v="300000007170537"/>
    <s v="Maohong Fan"/>
    <s v="Principal Investigator"/>
    <m/>
    <m/>
    <m/>
    <m/>
    <m/>
    <m/>
    <s v="0.0"/>
    <s v="0.0"/>
    <m/>
    <m/>
    <m/>
    <m/>
    <m/>
    <m/>
    <m/>
    <m/>
    <m/>
    <m/>
    <m/>
    <s v="P0026397"/>
    <m/>
    <s v="06-NMIMT"/>
    <s v="Industry"/>
    <m/>
    <s v="No"/>
    <m/>
    <m/>
    <m/>
    <m/>
    <m/>
    <m/>
    <m/>
    <m/>
    <m/>
    <m/>
    <m/>
    <m/>
    <m/>
    <m/>
    <m/>
    <m/>
    <m/>
    <m/>
    <m/>
    <m/>
    <m/>
    <m/>
    <m/>
    <m/>
    <m/>
    <m/>
    <m/>
    <m/>
    <m/>
    <m/>
    <m/>
    <m/>
    <m/>
    <m/>
    <m/>
    <m/>
    <m/>
    <m/>
    <m/>
    <m/>
    <m/>
    <m/>
    <m/>
    <m/>
    <m/>
    <m/>
    <m/>
    <m/>
    <m/>
    <m/>
    <s v="UW_ Budget Justification.xlsx"/>
    <m/>
    <s v="No"/>
    <m/>
    <s v="No"/>
    <m/>
    <m/>
    <m/>
    <m/>
    <m/>
    <m/>
    <m/>
    <m/>
    <m/>
    <m/>
    <m/>
    <s v="699999"/>
    <m/>
    <m/>
    <m/>
    <m/>
    <m/>
    <m/>
    <m/>
    <m/>
    <m/>
    <m/>
    <m/>
    <m/>
    <m/>
    <s v="No"/>
    <m/>
    <m/>
    <m/>
    <m/>
    <m/>
    <m/>
    <m/>
    <m/>
    <m/>
    <m/>
    <m/>
    <m/>
    <m/>
  </r>
  <r>
    <d v="2024-07-01T00:00:00"/>
    <s v="24-0788-A0001"/>
    <s v="Jonathan W. Naughton"/>
    <s v="Resono Navy STTR Miniature Flow Probe Development"/>
    <s v="Resono Pressure Systems, Inc."/>
    <s v="Department of Defense"/>
    <x v="10"/>
    <d v="2025-02-28T00:00:00"/>
    <x v="36"/>
    <x v="9"/>
    <n v="42000"/>
    <s v="24-0788"/>
    <n v="42000"/>
    <s v="Active"/>
    <d v="2024-07-12T14:01:33"/>
    <s v="Mechanical Engineering"/>
    <n v="0"/>
    <s v="Original Award"/>
    <m/>
    <m/>
    <s v="Applied Research"/>
    <s v="false"/>
    <s v="false"/>
    <s v="true"/>
    <s v="false"/>
    <s v="false"/>
    <s v="false"/>
    <m/>
    <m/>
    <m/>
    <s v="No"/>
    <m/>
    <s v="300000007166550"/>
    <m/>
    <m/>
    <s v="32cb1e60-b658-47a2-99f3-295fd9dec570"/>
    <d v="2024-07-12T00:00:00"/>
    <m/>
    <m/>
    <m/>
    <s v="No"/>
    <m/>
    <d v="2025-02-28T00:00:00"/>
    <d v="2024-07-30T00:00:00"/>
    <m/>
    <s v="No"/>
    <s v="NONFED"/>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s v="Atmospheric Science"/>
    <s v="300000007170198"/>
    <m/>
    <m/>
    <m/>
    <m/>
    <m/>
    <m/>
    <m/>
    <m/>
    <m/>
    <m/>
    <m/>
    <m/>
    <m/>
    <m/>
    <n v="30655"/>
    <s v="Engineering"/>
    <n v="10"/>
    <n v="5"/>
    <m/>
    <m/>
    <m/>
    <m/>
    <m/>
    <m/>
    <m/>
    <m/>
    <m/>
    <m/>
    <n v="5"/>
    <m/>
    <m/>
    <m/>
    <m/>
    <m/>
    <m/>
    <m/>
    <s v="No"/>
    <s v="Aerospace, Aeronautical, and Astronautical Engineering"/>
    <m/>
    <m/>
    <m/>
    <m/>
    <m/>
    <m/>
    <m/>
    <m/>
    <s v="No"/>
    <m/>
    <s v="No"/>
    <n v="30655"/>
    <n v="11344"/>
    <m/>
    <m/>
    <s v="No"/>
    <m/>
    <m/>
    <s v="Jo Marie Paintin"/>
    <s v="US Citizen"/>
    <s v="W02132545"/>
    <s v="Hispanic or Latino"/>
    <s v="Female"/>
    <s v="No"/>
    <m/>
    <m/>
    <s v="No"/>
    <m/>
    <m/>
    <m/>
    <m/>
    <s v="Resono Navy STTR: A Miniature Reconfigurable Air Data Probe"/>
    <m/>
    <s v="Non-Federal"/>
    <m/>
    <s v="No"/>
    <m/>
    <s v="Award Created"/>
    <s v="Kristi Hargis Stockdale"/>
    <d v="2024-07-12T14:01:33"/>
    <m/>
    <s v="No"/>
    <m/>
    <m/>
    <m/>
    <s v="No"/>
    <m/>
    <s v="No"/>
    <s v="Research"/>
    <m/>
    <s v="44.5% MTDC"/>
    <n v="11344"/>
    <s v="No"/>
    <m/>
    <m/>
    <m/>
    <m/>
    <m/>
    <s v="Grant"/>
    <s v="No"/>
    <m/>
    <m/>
    <m/>
    <s v="No"/>
    <s v="Cost Reimbursable"/>
    <m/>
    <m/>
    <m/>
    <m/>
    <m/>
    <s v="No"/>
    <m/>
    <m/>
    <m/>
    <m/>
    <m/>
    <m/>
    <m/>
    <m/>
    <m/>
    <s v="Yes"/>
    <s v="Lorenz, Michelle"/>
    <m/>
    <m/>
    <s v="Engineering &amp; Physical Sciences"/>
    <m/>
    <s v="01-DOD"/>
    <m/>
    <s v="On Campus"/>
    <s v="New"/>
    <m/>
    <m/>
    <s v="No"/>
    <m/>
    <m/>
    <s v="10 Years"/>
    <m/>
    <m/>
    <m/>
    <s v="[Final Technical Report]"/>
    <m/>
    <s v="US Citizen"/>
    <s v="0.0"/>
    <s v="0.0"/>
    <s v="0.0"/>
    <s v="0.0"/>
    <s v="0.0"/>
    <s v="0.0"/>
    <s v="75"/>
    <s v="W03284570"/>
    <s v="Not Hispanic or Latino"/>
    <m/>
    <m/>
    <m/>
    <s v="Male"/>
    <s v="Mechanical Engineering"/>
    <s v="300000007166550"/>
    <s v="Jonathan W. Naughton"/>
    <s v="Principal Investigator"/>
    <s v="0.0"/>
    <s v="0.0"/>
    <s v="0.0"/>
    <s v="0.0"/>
    <s v="0.0"/>
    <s v="0.0"/>
    <s v="0.0"/>
    <s v="0.0"/>
    <m/>
    <m/>
    <m/>
    <m/>
    <m/>
    <m/>
    <m/>
    <m/>
    <m/>
    <m/>
    <m/>
    <m/>
    <m/>
    <s v="05-RPSLLC"/>
    <s v="Industry"/>
    <m/>
    <s v="No"/>
    <m/>
    <m/>
    <m/>
    <m/>
    <m/>
    <m/>
    <m/>
    <m/>
    <m/>
    <m/>
    <m/>
    <m/>
    <m/>
    <m/>
    <m/>
    <m/>
    <m/>
    <m/>
    <m/>
    <m/>
    <m/>
    <m/>
    <m/>
    <m/>
    <m/>
    <m/>
    <m/>
    <m/>
    <m/>
    <m/>
    <m/>
    <m/>
    <m/>
    <m/>
    <m/>
    <m/>
    <m/>
    <m/>
    <m/>
    <m/>
    <m/>
    <m/>
    <m/>
    <m/>
    <m/>
    <m/>
    <m/>
    <m/>
    <m/>
    <m/>
    <s v="Budget and Budget Justification.pdf,Budget and Budget Justification.pdf,Budget and Budget Justification.pdf"/>
    <m/>
    <s v="No"/>
    <m/>
    <s v="No"/>
    <m/>
    <m/>
    <m/>
    <m/>
    <m/>
    <m/>
    <m/>
    <m/>
    <m/>
    <m/>
    <m/>
    <s v="72000"/>
    <m/>
    <m/>
    <m/>
    <m/>
    <m/>
    <m/>
    <m/>
    <m/>
    <m/>
    <m/>
    <m/>
    <m/>
    <m/>
    <m/>
    <m/>
    <m/>
    <m/>
    <m/>
    <m/>
    <m/>
    <m/>
    <m/>
    <m/>
    <m/>
    <m/>
    <m/>
    <m/>
  </r>
  <r>
    <d v="2024-08-01T00:00:00"/>
    <s v="23-1903-A0001"/>
    <s v="Katie Dongmei Li-Oakey"/>
    <s v="Single-Crystalline and Polycrystalline Covalent Organic Framework Membranes"/>
    <s v="U.S. Department of Energy"/>
    <s v="U.S. Department of Energy"/>
    <x v="11"/>
    <d v="2025-07-31T00:00:00"/>
    <x v="37"/>
    <x v="9"/>
    <n v="255203"/>
    <s v="23-1903"/>
    <n v="660000"/>
    <s v="Active"/>
    <d v="2024-07-25T08:20:38"/>
    <s v="Chemical &amp; Biomedical Engineering"/>
    <n v="0"/>
    <s v="Original Award"/>
    <m/>
    <m/>
    <s v="Basic Research"/>
    <m/>
    <m/>
    <m/>
    <m/>
    <m/>
    <m/>
    <s v="Budget period 1: 08/01/2024 - 07/31/2025 = $255,203 Budget period 2: 08/01/2025-07/31/2026 = $239,195 Budget period 3: 08/01/2026-07/31/2027= $165,602"/>
    <m/>
    <m/>
    <s v="No"/>
    <m/>
    <s v="300000007170537"/>
    <m/>
    <m/>
    <s v="0458d797-1cb9-45a0-8d4c-c472a8cc97f1"/>
    <d v="2024-07-24T00:00:00"/>
    <m/>
    <m/>
    <m/>
    <s v="No"/>
    <m/>
    <d v="2025-07-31T00:00:00"/>
    <d v="2024-08-01T00:00:00"/>
    <m/>
    <s v="No"/>
    <n v="81.049000000000007"/>
    <s v="No"/>
    <m/>
    <m/>
    <m/>
    <m/>
    <m/>
    <m/>
    <m/>
    <m/>
    <m/>
    <m/>
    <m/>
    <m/>
    <m/>
    <m/>
    <m/>
    <m/>
    <s v="No"/>
    <m/>
    <m/>
    <s v="No"/>
    <m/>
    <s v="Farrell Jean Rapp"/>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08980"/>
    <s v="Engineering"/>
    <n v="15"/>
    <n v="5"/>
    <m/>
    <m/>
    <m/>
    <m/>
    <m/>
    <m/>
    <m/>
    <m/>
    <m/>
    <m/>
    <m/>
    <m/>
    <m/>
    <m/>
    <m/>
    <m/>
    <m/>
    <m/>
    <s v="No"/>
    <s v="Chemical Engineering"/>
    <s v="No"/>
    <m/>
    <m/>
    <m/>
    <m/>
    <m/>
    <m/>
    <m/>
    <s v="No"/>
    <m/>
    <s v="No"/>
    <m/>
    <m/>
    <m/>
    <s v="DE-SC0024991"/>
    <s v="No"/>
    <m/>
    <m/>
    <s v="Megan Louise Barber"/>
    <s v="US Citizen"/>
    <s v="W00449374"/>
    <s v="Not Hispanic or Latino"/>
    <s v="Female"/>
    <s v="No"/>
    <m/>
    <m/>
    <s v="No"/>
    <m/>
    <m/>
    <m/>
    <m/>
    <s v="Single-Crystalline and Polycrystalline Covalent Organic Framework Membranes:  Experimentally and Theoretically Connecting Formation Conditions to Mass Transfer and Selectivity Performance"/>
    <m/>
    <s v="Federal Direct"/>
    <m/>
    <s v="No"/>
    <m/>
    <s v="Award Created"/>
    <s v="Farrell Jean Rapp"/>
    <d v="2024-07-25T08:20:37"/>
    <m/>
    <s v="No"/>
    <m/>
    <m/>
    <m/>
    <s v="No"/>
    <n v="1"/>
    <s v="Yes"/>
    <s v="Research"/>
    <m/>
    <s v="44.5% MTDC"/>
    <n v="46223"/>
    <s v="No"/>
    <m/>
    <m/>
    <m/>
    <m/>
    <m/>
    <s v="Grant"/>
    <s v="No"/>
    <m/>
    <m/>
    <m/>
    <s v="Yes"/>
    <s v="Cost Reimbursable"/>
    <m/>
    <m/>
    <m/>
    <m/>
    <m/>
    <s v="No"/>
    <m/>
    <m/>
    <m/>
    <m/>
    <m/>
    <s v="No"/>
    <s v="No"/>
    <m/>
    <s v="2"/>
    <s v="Yes"/>
    <s v="Lorenz, Michelle"/>
    <m/>
    <m/>
    <s v="Engineering &amp; Physical Sciences"/>
    <m/>
    <s v="01-USDOE"/>
    <m/>
    <s v="On Campus"/>
    <s v="Resubmission"/>
    <m/>
    <m/>
    <s v="No"/>
    <m/>
    <m/>
    <s v="3 Years"/>
    <m/>
    <m/>
    <m/>
    <s v="[Final Technical Report, Invention Report, Property Report, Annual Technical Report]"/>
    <m/>
    <s v="US Citizen"/>
    <s v="0.0"/>
    <s v="0.0"/>
    <s v="0.0"/>
    <s v="0.0"/>
    <s v="0.0"/>
    <s v="0.0"/>
    <s v="100"/>
    <s v="W06792585"/>
    <s v="Not Hispanic or Latino"/>
    <m/>
    <m/>
    <m/>
    <s v="Female"/>
    <s v="Chemical &amp; Biomedical Engineering"/>
    <s v="300000007170537"/>
    <s v="Katie Dongmei Li-Oakey"/>
    <s v="Principal Investigator"/>
    <s v="0.0"/>
    <s v="0.0"/>
    <s v="0.0"/>
    <s v="0.0"/>
    <s v="33.33"/>
    <s v="1.0"/>
    <s v="8.33"/>
    <s v="1.0"/>
    <m/>
    <m/>
    <m/>
    <m/>
    <m/>
    <m/>
    <m/>
    <m/>
    <m/>
    <m/>
    <m/>
    <s v="DE-SC0024991"/>
    <m/>
    <s v="01-USDOE"/>
    <s v="U.S. Federal Government"/>
    <m/>
    <s v="Yes"/>
    <s v="ADD NEW"/>
    <s v="375000"/>
    <m/>
    <s v="249853"/>
    <m/>
    <m/>
    <m/>
    <m/>
    <m/>
    <m/>
    <m/>
    <s v="LOI_FP00004099 11-28-23.pdf,RR_Budget_NU.pdf,Dichtel-Budget Justification.pdf,Dichtel_NU_budget_DOE_8.24.pdf,cpos-970981.pdf,cv-970839.pdf,2023_12_DOE_DataManagement.pdf"/>
    <m/>
    <s v="RR_Budget_vanDuin.pdf,Package Files to UWyoming.pdf"/>
    <m/>
    <m/>
    <m/>
    <m/>
    <m/>
    <m/>
    <m/>
    <m/>
    <s v="N/A"/>
    <m/>
    <m/>
    <m/>
    <s v="Pennsylvania State University"/>
    <m/>
    <s v="06-PENNSTATE"/>
    <m/>
    <m/>
    <m/>
    <m/>
    <m/>
    <m/>
    <m/>
    <m/>
    <m/>
    <m/>
    <m/>
    <m/>
    <m/>
    <m/>
    <m/>
    <m/>
    <m/>
    <m/>
    <m/>
    <m/>
    <m/>
    <s v="Budget Justification Li-Oakey Wyoming.docx"/>
    <m/>
    <s v="No"/>
    <m/>
    <s v="No"/>
    <m/>
    <m/>
    <m/>
    <m/>
    <m/>
    <m/>
    <m/>
    <m/>
    <m/>
    <m/>
    <m/>
    <s v="660000"/>
    <m/>
    <m/>
    <m/>
    <m/>
    <m/>
    <m/>
    <m/>
    <m/>
    <m/>
    <m/>
    <m/>
    <m/>
    <m/>
    <m/>
    <m/>
    <m/>
    <m/>
    <m/>
    <m/>
    <m/>
    <m/>
    <m/>
    <m/>
    <m/>
    <m/>
    <m/>
    <m/>
  </r>
  <r>
    <d v="2024-08-01T00:00:00"/>
    <s v="24-0933-A0001-0"/>
    <s v="William Randall Haas"/>
    <s v="Grand Teton National Park Climate and Archaeology"/>
    <s v="National Park Service/Department of the Interior"/>
    <s v="National Park Service/Department of the Interior"/>
    <x v="11"/>
    <d v="2024-10-31T00:00:00"/>
    <x v="0"/>
    <x v="0"/>
    <n v="2000"/>
    <s v="24-0933"/>
    <n v="2000"/>
    <s v="Active"/>
    <d v="2024-08-02T12:12:57"/>
    <s v="Anthropology"/>
    <n v="0"/>
    <s v="Original Award"/>
    <m/>
    <m/>
    <s v="Basic Research"/>
    <m/>
    <m/>
    <m/>
    <m/>
    <m/>
    <m/>
    <m/>
    <m/>
    <m/>
    <s v="Yes"/>
    <m/>
    <s v="300000007170519"/>
    <m/>
    <m/>
    <s v="085ee095-82f2-44a4-a03c-4b678049aaf7"/>
    <m/>
    <m/>
    <m/>
    <m/>
    <s v="No"/>
    <m/>
    <d v="2024-10-31T00:00:00"/>
    <d v="2024-08-01T00:00:00"/>
    <m/>
    <s v="Yes"/>
    <s v="15.XXX"/>
    <s v="No"/>
    <m/>
    <s v="Great Plains (GP-CESU)"/>
    <m/>
    <m/>
    <m/>
    <s v="false"/>
    <s v="Arts &amp; Sciences"/>
    <m/>
    <m/>
    <m/>
    <m/>
    <m/>
    <m/>
    <m/>
    <m/>
    <m/>
    <s v="No"/>
    <m/>
    <m/>
    <s v="No"/>
    <m/>
    <s v="Kristi Hargis Stockdale"/>
    <m/>
    <m/>
    <m/>
    <m/>
    <m/>
    <m/>
    <m/>
    <m/>
    <m/>
    <m/>
    <m/>
    <m/>
    <m/>
    <m/>
    <m/>
    <m/>
    <m/>
    <m/>
    <m/>
    <m/>
    <m/>
    <m/>
    <m/>
    <m/>
    <m/>
    <m/>
    <m/>
    <m/>
    <m/>
    <m/>
    <m/>
    <m/>
    <m/>
    <m/>
    <m/>
    <m/>
    <m/>
    <m/>
    <m/>
    <m/>
    <m/>
    <s v="No"/>
    <m/>
    <m/>
    <m/>
    <m/>
    <m/>
    <m/>
    <m/>
    <m/>
    <m/>
    <m/>
    <m/>
    <m/>
    <m/>
    <m/>
    <m/>
    <m/>
    <m/>
    <m/>
    <m/>
    <m/>
    <m/>
    <m/>
    <m/>
    <m/>
    <m/>
    <m/>
    <m/>
    <m/>
    <m/>
    <m/>
    <m/>
    <m/>
    <m/>
    <m/>
    <m/>
    <m/>
    <m/>
    <m/>
    <m/>
    <m/>
    <m/>
    <m/>
    <m/>
    <m/>
    <m/>
    <m/>
    <m/>
    <m/>
    <m/>
    <m/>
    <s v="Anthropology"/>
    <s v="300000007170519"/>
    <m/>
    <m/>
    <m/>
    <m/>
    <m/>
    <m/>
    <m/>
    <m/>
    <m/>
    <m/>
    <m/>
    <m/>
    <m/>
    <m/>
    <m/>
    <m/>
    <m/>
    <m/>
    <n v="1702"/>
    <s v="Other Sciences"/>
    <n v="15"/>
    <n v="5"/>
    <m/>
    <m/>
    <m/>
    <m/>
    <m/>
    <m/>
    <m/>
    <m/>
    <m/>
    <m/>
    <m/>
    <m/>
    <m/>
    <m/>
    <m/>
    <m/>
    <m/>
    <m/>
    <s v="No"/>
    <m/>
    <s v="No"/>
    <m/>
    <m/>
    <m/>
    <m/>
    <m/>
    <m/>
    <m/>
    <s v="No"/>
    <m/>
    <s v="No"/>
    <n v="1702"/>
    <n v="298"/>
    <s v="2024 AMK Reservation: August 1--12, 2024"/>
    <m/>
    <s v="No"/>
    <m/>
    <m/>
    <s v="Carolina Hughes"/>
    <m/>
    <s v="W02438123"/>
    <s v="Hispanic or Latino"/>
    <s v="Female"/>
    <s v="No"/>
    <m/>
    <m/>
    <s v="No"/>
    <m/>
    <m/>
    <m/>
    <m/>
    <s v="CESU: A Climate Impact Assessment of High Vulnerability, Culturally Significant Archaeology at Grand Teton National Park"/>
    <m/>
    <s v="Federal Direct"/>
    <m/>
    <s v="No"/>
    <m/>
    <m/>
    <m/>
    <m/>
    <m/>
    <s v="No"/>
    <m/>
    <m/>
    <m/>
    <s v="Yes"/>
    <n v="1"/>
    <s v="No"/>
    <s v="Research"/>
    <s v="Reduced F&amp;A by Sponsor: Specify the rate % and base (MTDC, TDC, Other)"/>
    <m/>
    <n v="298"/>
    <s v="No"/>
    <m/>
    <m/>
    <m/>
    <m/>
    <m/>
    <s v="Grant"/>
    <s v="No"/>
    <m/>
    <m/>
    <m/>
    <s v="No"/>
    <s v="Cost Reimbursable"/>
    <m/>
    <m/>
    <m/>
    <m/>
    <m/>
    <s v="No"/>
    <m/>
    <m/>
    <m/>
    <m/>
    <m/>
    <m/>
    <m/>
    <m/>
    <m/>
    <s v="Yes"/>
    <s v="Fulton, Samantha"/>
    <s v="AMK Ranch"/>
    <m/>
    <s v="[Arts &amp; Sciences]"/>
    <m/>
    <s v="01-NPS"/>
    <m/>
    <s v="Off Campus"/>
    <s v="New"/>
    <m/>
    <m/>
    <s v="No"/>
    <m/>
    <m/>
    <m/>
    <m/>
    <s v="17.5%"/>
    <m/>
    <m/>
    <m/>
    <s v="US Citizen"/>
    <s v="0.0"/>
    <s v="0.0"/>
    <s v="0.0"/>
    <s v="0.0"/>
    <s v="0.0"/>
    <s v="0.0"/>
    <s v="100"/>
    <s v="W01302800"/>
    <s v="Not Hispanic or Latino"/>
    <m/>
    <m/>
    <m/>
    <s v="Male"/>
    <s v="Anthropology"/>
    <s v="300000007170519"/>
    <s v="William Randall Haas"/>
    <s v="Principal Investigator"/>
    <s v="0.0"/>
    <s v="0.0"/>
    <s v="0.0"/>
    <s v="0.0"/>
    <s v="0.0"/>
    <s v="0.0"/>
    <s v="0.0"/>
    <s v="0.0"/>
    <m/>
    <m/>
    <m/>
    <m/>
    <m/>
    <m/>
    <m/>
    <m/>
    <m/>
    <s v="Other"/>
    <m/>
    <s v="PRE-AWARD SPENDING"/>
    <m/>
    <s v="01-NPS"/>
    <s v="U.S. Federal Government"/>
    <m/>
    <s v="No"/>
    <m/>
    <m/>
    <m/>
    <m/>
    <m/>
    <m/>
    <m/>
    <m/>
    <m/>
    <m/>
    <m/>
    <m/>
    <m/>
    <m/>
    <m/>
    <m/>
    <m/>
    <m/>
    <m/>
    <m/>
    <m/>
    <m/>
    <m/>
    <m/>
    <m/>
    <m/>
    <m/>
    <m/>
    <m/>
    <m/>
    <m/>
    <m/>
    <m/>
    <m/>
    <m/>
    <m/>
    <m/>
    <m/>
    <m/>
    <m/>
    <m/>
    <m/>
    <m/>
    <m/>
    <m/>
    <m/>
    <m/>
    <m/>
    <m/>
    <m/>
    <s v="UW GRTE CESU IRA Climate Change Arch Budget.xlsx"/>
    <m/>
    <s v="No"/>
    <m/>
    <s v="No"/>
    <m/>
    <m/>
    <m/>
    <m/>
    <m/>
    <m/>
    <m/>
    <m/>
    <m/>
    <m/>
    <m/>
    <s v="161137"/>
    <m/>
    <m/>
    <m/>
    <m/>
    <m/>
    <m/>
    <m/>
    <m/>
    <m/>
    <m/>
    <m/>
    <m/>
    <m/>
    <s v="No"/>
    <m/>
    <m/>
    <m/>
    <m/>
    <m/>
    <m/>
    <m/>
    <m/>
    <m/>
    <m/>
    <m/>
    <m/>
    <m/>
  </r>
  <r>
    <d v="2024-08-01T00:00:00"/>
    <s v="24-0508-A0001"/>
    <s v="Jifa Tian"/>
    <s v="Collaborative Research: Exploring Metastable Magnetic States in 2D van der Waals Magnets for Probabilistic Bits"/>
    <s v="National Science Foundation"/>
    <s v="National Science Foundation"/>
    <x v="11"/>
    <d v="2027-07-31T00:00:00"/>
    <x v="31"/>
    <x v="9"/>
    <n v="483605"/>
    <s v="24-0508"/>
    <n v="483605"/>
    <s v="Active"/>
    <d v="2024-07-31T12:02:35"/>
    <s v="Physics &amp; Astronomy"/>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MR"/>
    <s v="No"/>
    <m/>
    <s v="300000007170277"/>
    <m/>
    <m/>
    <s v="2b802455-729a-4f13-ab4a-293eaf71f4ff"/>
    <d v="2024-07-31T00:00:00"/>
    <m/>
    <m/>
    <m/>
    <s v="No"/>
    <m/>
    <d v="2027-07-31T00:00:00"/>
    <d v="2024-08-01T00:00:00"/>
    <m/>
    <s v="No"/>
    <n v="47.048999999999999"/>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Physics &amp; Astronomy"/>
    <s v="300000007170277"/>
    <m/>
    <m/>
    <m/>
    <m/>
    <m/>
    <m/>
    <m/>
    <m/>
    <m/>
    <m/>
    <m/>
    <m/>
    <m/>
    <m/>
    <m/>
    <m/>
    <m/>
    <m/>
    <n v="354778"/>
    <s v="Physical Sciences"/>
    <n v="15"/>
    <n v="5"/>
    <m/>
    <m/>
    <m/>
    <m/>
    <m/>
    <m/>
    <m/>
    <m/>
    <m/>
    <m/>
    <m/>
    <m/>
    <m/>
    <m/>
    <m/>
    <m/>
    <m/>
    <m/>
    <s v="No"/>
    <m/>
    <s v="No"/>
    <m/>
    <m/>
    <m/>
    <m/>
    <m/>
    <m/>
    <m/>
    <s v="No"/>
    <m/>
    <s v="No"/>
    <n v="354778"/>
    <n v="128827"/>
    <m/>
    <s v="2414748"/>
    <s v="No"/>
    <m/>
    <m/>
    <s v="Jesse Thomas Grosinger"/>
    <m/>
    <s v="W03278109"/>
    <s v="Not Hispanic or Latino"/>
    <s v="Male"/>
    <s v="No"/>
    <m/>
    <m/>
    <s v="No"/>
    <m/>
    <m/>
    <m/>
    <m/>
    <s v="Collaborative Research: Exploring Metastable Magnetic States in Unconventional Magnetic Domains in Two-dimensional van der Waals Magnets"/>
    <m/>
    <s v="Federal Direct"/>
    <m/>
    <s v="No"/>
    <m/>
    <s v="Award Created"/>
    <s v="Farrell Jean Rapp"/>
    <d v="2024-07-31T12:02:34"/>
    <m/>
    <s v="No"/>
    <m/>
    <m/>
    <m/>
    <s v="No"/>
    <n v="1"/>
    <s v="No"/>
    <s v="Research"/>
    <m/>
    <s v="44.5% MTDC"/>
    <n v="128827"/>
    <s v="No"/>
    <m/>
    <m/>
    <m/>
    <m/>
    <m/>
    <s v="Grant"/>
    <s v="No"/>
    <m/>
    <m/>
    <m/>
    <s v="No"/>
    <s v="Cost Reimbursable"/>
    <m/>
    <m/>
    <m/>
    <m/>
    <m/>
    <s v="No"/>
    <m/>
    <m/>
    <m/>
    <m/>
    <m/>
    <s v="No"/>
    <m/>
    <m/>
    <m/>
    <s v="Yes"/>
    <s v="Fulton, Samantha"/>
    <m/>
    <s v="Materials Science"/>
    <s v="Engineering &amp; Physical Sciences"/>
    <m/>
    <s v="01-NSF"/>
    <m/>
    <s v="On Campus"/>
    <s v="Resubmission"/>
    <m/>
    <m/>
    <s v="No"/>
    <m/>
    <m/>
    <s v="3 Years"/>
    <m/>
    <m/>
    <m/>
    <s v="[Annual Technical Report, Final Technical Report]"/>
    <m/>
    <s v="Permanent Resident"/>
    <s v="0.0"/>
    <s v="0.0"/>
    <s v="0.0"/>
    <s v="0.0"/>
    <s v="0.0"/>
    <s v="0.0"/>
    <s v="60"/>
    <s v="W09825461"/>
    <m/>
    <m/>
    <m/>
    <m/>
    <s v="Male"/>
    <s v="Physics &amp; Astronomy"/>
    <s v="300000007170277"/>
    <s v="Jifa Tian"/>
    <s v="Principal Investigator"/>
    <s v="0.0"/>
    <s v="0.0"/>
    <s v="0.0"/>
    <s v="0.0"/>
    <s v="16.33"/>
    <s v="0.49"/>
    <s v="4.08"/>
    <s v="0.49"/>
    <m/>
    <m/>
    <m/>
    <m/>
    <m/>
    <m/>
    <m/>
    <m/>
    <m/>
    <m/>
    <m/>
    <s v="2414748"/>
    <m/>
    <s v="01-NSF"/>
    <s v="U.S. Federal Government"/>
    <m/>
    <s v="No"/>
    <m/>
    <m/>
    <m/>
    <m/>
    <m/>
    <m/>
    <m/>
    <m/>
    <m/>
    <m/>
    <m/>
    <m/>
    <m/>
    <m/>
    <m/>
    <m/>
    <m/>
    <m/>
    <m/>
    <m/>
    <m/>
    <m/>
    <m/>
    <m/>
    <m/>
    <m/>
    <m/>
    <m/>
    <m/>
    <m/>
    <m/>
    <m/>
    <m/>
    <m/>
    <m/>
    <m/>
    <m/>
    <m/>
    <m/>
    <m/>
    <m/>
    <m/>
    <m/>
    <m/>
    <m/>
    <m/>
    <m/>
    <m/>
    <m/>
    <m/>
    <s v="3_Budget Justification_2023.docx,3_Proposal Budget Spreadsheet2023.xlsx"/>
    <m/>
    <s v="No"/>
    <m/>
    <s v="No"/>
    <m/>
    <m/>
    <m/>
    <m/>
    <m/>
    <m/>
    <m/>
    <m/>
    <m/>
    <m/>
    <m/>
    <s v="483605"/>
    <m/>
    <m/>
    <m/>
    <m/>
    <m/>
    <m/>
    <m/>
    <m/>
    <m/>
    <m/>
    <s v="Responsible Conduct of Research"/>
    <m/>
    <m/>
    <s v="No"/>
    <m/>
    <m/>
    <m/>
    <m/>
    <m/>
    <m/>
    <m/>
    <m/>
    <m/>
    <m/>
    <m/>
    <m/>
    <m/>
  </r>
  <r>
    <d v="2024-08-01T00:00:00"/>
    <s v="24-1066-A0001-0"/>
    <s v="Jacob R. Goheen"/>
    <s v="UW - ZSL agreement (name TBD)"/>
    <s v="Zoological Society of London"/>
    <s v="Department of Environment, Food and Rural Affairs"/>
    <x v="11"/>
    <d v="2024-10-31T00:00:00"/>
    <x v="7"/>
    <x v="1"/>
    <n v="11000"/>
    <s v="24-1066"/>
    <n v="11000"/>
    <s v="Active"/>
    <d v="2024-08-28T20:07:57"/>
    <s v="Zoology &amp; Physiology"/>
    <n v="0"/>
    <s v="Original Award"/>
    <m/>
    <m/>
    <s v="Applied Research"/>
    <m/>
    <m/>
    <m/>
    <m/>
    <m/>
    <m/>
    <m/>
    <m/>
    <m/>
    <s v="No"/>
    <m/>
    <s v="300000007170078"/>
    <m/>
    <m/>
    <s v="313c94b7-14ce-466d-bf40-c6017ecd29d2"/>
    <m/>
    <m/>
    <m/>
    <m/>
    <s v="No"/>
    <m/>
    <d v="2024-10-31T00:00:00"/>
    <d v="2024-08-01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Zoology &amp; Physiology"/>
    <s v="300000007170078"/>
    <m/>
    <m/>
    <m/>
    <m/>
    <m/>
    <m/>
    <m/>
    <m/>
    <m/>
    <m/>
    <m/>
    <m/>
    <m/>
    <m/>
    <m/>
    <m/>
    <m/>
    <m/>
    <n v="10000"/>
    <s v="Life Sciences"/>
    <n v="15"/>
    <n v="5"/>
    <m/>
    <m/>
    <m/>
    <m/>
    <m/>
    <m/>
    <m/>
    <m/>
    <m/>
    <m/>
    <m/>
    <m/>
    <m/>
    <m/>
    <m/>
    <m/>
    <m/>
    <m/>
    <s v="No"/>
    <m/>
    <s v="No"/>
    <m/>
    <m/>
    <m/>
    <m/>
    <m/>
    <m/>
    <m/>
    <s v="No"/>
    <m/>
    <s v="No"/>
    <n v="10000"/>
    <n v="1000"/>
    <m/>
    <m/>
    <s v="No"/>
    <m/>
    <m/>
    <s v="Laura A. Cole"/>
    <s v="US Citizen"/>
    <s v="W00934712"/>
    <s v="Not Hispanic or Latino"/>
    <s v="Female"/>
    <s v="Yes"/>
    <s v="Funding is from Zoological Society of London, collaborator is in Kenya"/>
    <m/>
    <s v="No"/>
    <m/>
    <m/>
    <m/>
    <s v="[United Kingdom, Kenya]"/>
    <s v="Equitable responses to illegal wild meat hunting in Tsavo, Kenya"/>
    <m/>
    <s v="Non-Federal"/>
    <m/>
    <s v="No"/>
    <m/>
    <m/>
    <m/>
    <m/>
    <m/>
    <s v="No"/>
    <m/>
    <m/>
    <m/>
    <s v="Yes"/>
    <n v="1"/>
    <s v="No"/>
    <s v="Research"/>
    <m/>
    <s v="Reduced F&amp;A by Sponsor: Specify the rate % and base (MTDC, TDC, Other)"/>
    <n v="1000"/>
    <s v="No"/>
    <m/>
    <m/>
    <m/>
    <m/>
    <m/>
    <s v="Grant"/>
    <s v="Yes"/>
    <s v="[United Kingdom, Kenya]"/>
    <s v="Work takes place in Kenya"/>
    <m/>
    <s v="No"/>
    <s v="Cost Reimbursable"/>
    <m/>
    <m/>
    <m/>
    <m/>
    <s v="Natural Resources and Conservation"/>
    <s v="No"/>
    <m/>
    <m/>
    <m/>
    <m/>
    <m/>
    <m/>
    <m/>
    <s v="1"/>
    <m/>
    <s v="Yes"/>
    <s v="Wroblewski, Mitchell"/>
    <m/>
    <m/>
    <s v="Agriculture, Life Sciences,  &amp; Natural Resources"/>
    <s v="Foreign Federal Government"/>
    <s v="08-DEFRA"/>
    <m/>
    <s v="On Campus"/>
    <s v="New"/>
    <m/>
    <m/>
    <s v="No"/>
    <m/>
    <m/>
    <m/>
    <m/>
    <m/>
    <s v="10% MTDC"/>
    <m/>
    <m/>
    <s v="US Citizen"/>
    <m/>
    <m/>
    <m/>
    <m/>
    <m/>
    <m/>
    <s v="100"/>
    <s v="W06789694"/>
    <m/>
    <m/>
    <m/>
    <m/>
    <s v="Male"/>
    <s v="Zoology &amp; Physiology"/>
    <s v="300000007170078"/>
    <s v="Jacob R. Goheen"/>
    <s v="Principal Investigator"/>
    <m/>
    <m/>
    <m/>
    <m/>
    <m/>
    <m/>
    <s v="0.0"/>
    <s v="0.0"/>
    <m/>
    <m/>
    <m/>
    <m/>
    <m/>
    <m/>
    <m/>
    <m/>
    <m/>
    <m/>
    <m/>
    <s v="PRE-AWARD SPENDING"/>
    <m/>
    <s v="07-ZSL"/>
    <s v="Non-Profit Organizations"/>
    <m/>
    <s v="No"/>
    <m/>
    <m/>
    <m/>
    <m/>
    <m/>
    <m/>
    <m/>
    <m/>
    <m/>
    <m/>
    <m/>
    <m/>
    <m/>
    <m/>
    <m/>
    <m/>
    <m/>
    <m/>
    <m/>
    <m/>
    <m/>
    <m/>
    <m/>
    <m/>
    <m/>
    <m/>
    <m/>
    <m/>
    <m/>
    <m/>
    <m/>
    <m/>
    <m/>
    <m/>
    <m/>
    <m/>
    <m/>
    <m/>
    <m/>
    <m/>
    <m/>
    <m/>
    <m/>
    <m/>
    <m/>
    <m/>
    <m/>
    <m/>
    <m/>
    <m/>
    <s v="24-1066-P0001 Budget.xlsx"/>
    <s v="IDC Waiver ZSL.pdf"/>
    <s v="No"/>
    <m/>
    <s v="No"/>
    <m/>
    <m/>
    <m/>
    <m/>
    <m/>
    <m/>
    <m/>
    <m/>
    <m/>
    <m/>
    <m/>
    <s v="44000"/>
    <m/>
    <m/>
    <m/>
    <m/>
    <m/>
    <m/>
    <m/>
    <m/>
    <m/>
    <m/>
    <m/>
    <m/>
    <m/>
    <m/>
    <m/>
    <m/>
    <m/>
    <m/>
    <m/>
    <m/>
    <m/>
    <m/>
    <m/>
    <m/>
    <m/>
    <m/>
    <m/>
  </r>
  <r>
    <d v="2024-08-01T00:00:00"/>
    <s v="24-0413-A0001-0"/>
    <s v="Elliott B. Hulley"/>
    <s v="Collaborative: CAS-SC: Investigating the mild ligand-based oxidative dissolution of e-waste metals and their reductive recovery"/>
    <s v="National Science Foundation"/>
    <s v="National Science Foundation"/>
    <x v="11"/>
    <d v="2024-10-31T00:00:00"/>
    <x v="34"/>
    <x v="9"/>
    <n v="21834"/>
    <s v="24-0413"/>
    <m/>
    <s v="Active"/>
    <d v="2024-07-26T15:40:49"/>
    <s v="Chemistry"/>
    <n v="0"/>
    <s v="Original Award"/>
    <m/>
    <m/>
    <s v="Basic Research"/>
    <m/>
    <m/>
    <m/>
    <m/>
    <m/>
    <m/>
    <m/>
    <m/>
    <m/>
    <s v="No"/>
    <m/>
    <s v="300000007170235"/>
    <m/>
    <m/>
    <s v="41019e5a-31b2-4173-b7c1-6b12eec98df6"/>
    <m/>
    <m/>
    <m/>
    <m/>
    <s v="No"/>
    <m/>
    <d v="2024-10-31T00:00:00"/>
    <d v="2024-08-01T00:00:00"/>
    <m/>
    <s v="No"/>
    <s v="47.XXX"/>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15110"/>
    <s v="Physical Sciences"/>
    <n v="15"/>
    <n v="5"/>
    <m/>
    <m/>
    <m/>
    <m/>
    <m/>
    <m/>
    <m/>
    <m/>
    <m/>
    <m/>
    <m/>
    <m/>
    <m/>
    <m/>
    <m/>
    <m/>
    <m/>
    <m/>
    <s v="No"/>
    <m/>
    <m/>
    <m/>
    <m/>
    <m/>
    <m/>
    <m/>
    <m/>
    <m/>
    <s v="No"/>
    <m/>
    <s v="No"/>
    <m/>
    <m/>
    <m/>
    <m/>
    <s v="No"/>
    <m/>
    <m/>
    <s v="Jesse Thomas Grosinger"/>
    <m/>
    <s v="W03278109"/>
    <s v="Not Hispanic or Latino"/>
    <s v="Male"/>
    <s v="No"/>
    <m/>
    <m/>
    <s v="No"/>
    <m/>
    <m/>
    <m/>
    <m/>
    <s v="Collaborative: CAS-SC: Investigating the mild ligand-based oxidative dissolution of e-waste metals and their reductive recovery"/>
    <m/>
    <s v="Federal Direct"/>
    <m/>
    <s v="No"/>
    <m/>
    <m/>
    <m/>
    <m/>
    <m/>
    <s v="No"/>
    <m/>
    <m/>
    <m/>
    <s v="No"/>
    <n v="1"/>
    <s v="Yes"/>
    <s v="Research"/>
    <m/>
    <s v="44.5% MTDC"/>
    <n v="6724"/>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PRE-AWARD SPEND"/>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r>
  <r>
    <d v="2024-08-01T00:00:00"/>
    <s v="24-0118-A0001"/>
    <s v="Maohong Fan"/>
    <s v="Transforming Carbon Fiber Reinforced Polymer Wastes into Recyclable Structural Automotive Components"/>
    <s v="Washington State University"/>
    <s v="U.S. Department of Energy"/>
    <x v="11"/>
    <d v="2027-11-30T00:00:00"/>
    <x v="37"/>
    <x v="9"/>
    <n v="257461"/>
    <s v="24-0118"/>
    <n v="500000"/>
    <s v="Active"/>
    <d v="2024-10-30T12:28:57"/>
    <s v="Chemical &amp; Biomedical Engineering"/>
    <n v="0"/>
    <s v="Original Award"/>
    <m/>
    <m/>
    <s v="Applied Research"/>
    <m/>
    <m/>
    <m/>
    <m/>
    <m/>
    <m/>
    <m/>
    <m/>
    <m/>
    <s v="No"/>
    <s v="Evelyn Renee Kelley"/>
    <s v="300000007170537"/>
    <m/>
    <m/>
    <s v="813e4a0e-f943-46e3-8dfb-ed1b461e5b4a"/>
    <m/>
    <m/>
    <m/>
    <m/>
    <s v="No"/>
    <m/>
    <d v="2027-11-30T00:00:00"/>
    <d v="2024-08-01T00:00:00"/>
    <m/>
    <m/>
    <n v="81.085999999999999"/>
    <s v="Yes"/>
    <s v="Organic solvent, like methanol, ethanol, keaton"/>
    <m/>
    <m/>
    <m/>
    <m/>
    <s v="true"/>
    <s v="Engineering &amp; Physical Sciences"/>
    <m/>
    <m/>
    <m/>
    <m/>
    <m/>
    <m/>
    <m/>
    <m/>
    <m/>
    <s v="No"/>
    <m/>
    <m/>
    <s v="No"/>
    <m/>
    <s v="Farrell Jean Rapp"/>
    <m/>
    <m/>
    <m/>
    <m/>
    <m/>
    <m/>
    <m/>
    <m/>
    <m/>
    <m/>
    <s v="64987"/>
    <m/>
    <m/>
    <m/>
    <m/>
    <m/>
    <m/>
    <m/>
    <m/>
    <m/>
    <m/>
    <m/>
    <m/>
    <m/>
    <m/>
    <m/>
    <m/>
    <m/>
    <m/>
    <m/>
    <m/>
    <m/>
    <m/>
    <m/>
    <m/>
    <m/>
    <m/>
    <m/>
    <m/>
    <m/>
    <m/>
    <s v="Yes"/>
    <s v="University of Wyoming"/>
    <m/>
    <s v="Third Party"/>
    <m/>
    <m/>
    <m/>
    <m/>
    <m/>
    <m/>
    <m/>
    <s v="Cash"/>
    <m/>
    <m/>
    <m/>
    <m/>
    <m/>
    <m/>
    <m/>
    <m/>
    <m/>
    <s v="Chemical &amp; Biomedical Engineering"/>
    <s v="300000007170537"/>
    <m/>
    <m/>
    <m/>
    <m/>
    <m/>
    <m/>
    <m/>
    <m/>
    <m/>
    <m/>
    <m/>
    <m/>
    <m/>
    <m/>
    <m/>
    <m/>
    <m/>
    <m/>
    <m/>
    <m/>
    <m/>
    <m/>
    <m/>
    <m/>
    <m/>
    <m/>
    <s v="PI and Co-PI time (Salary, Fringe, Indirect Cost) | Year 1 $64,987"/>
    <m/>
    <s v="Chemical &amp; Biomedical Engineering"/>
    <s v="300000007170537"/>
    <m/>
    <m/>
    <m/>
    <m/>
    <m/>
    <m/>
    <m/>
    <m/>
    <m/>
    <m/>
    <m/>
    <m/>
    <m/>
    <m/>
    <m/>
    <m/>
    <m/>
    <m/>
    <n v="189256"/>
    <s v="Engineering"/>
    <n v="15"/>
    <n v="5"/>
    <m/>
    <m/>
    <m/>
    <m/>
    <m/>
    <m/>
    <m/>
    <m/>
    <m/>
    <m/>
    <m/>
    <m/>
    <m/>
    <m/>
    <m/>
    <m/>
    <m/>
    <m/>
    <s v="No"/>
    <s v="Chemical Engineering"/>
    <s v="No"/>
    <m/>
    <m/>
    <s v="Chemical &amp; Biomedical Engineering"/>
    <s v="300000007170537"/>
    <s v="Engineering"/>
    <m/>
    <m/>
    <s v="Yes"/>
    <m/>
    <s v="No"/>
    <n v="362129"/>
    <n v="137871"/>
    <m/>
    <s v="DEEE0011179"/>
    <s v="No"/>
    <m/>
    <m/>
    <s v="Cindy E. Wood"/>
    <s v="US Citizen"/>
    <s v="W00822481"/>
    <s v="Not Hispanic or Latino"/>
    <s v="Female"/>
    <s v="No"/>
    <m/>
    <m/>
    <s v="No"/>
    <m/>
    <m/>
    <m/>
    <m/>
    <s v="Transforming Carbon Fiber Reinforced Polymer Wastes into Recyclable Structural Automotive Components"/>
    <m/>
    <s v="Federal Passthrough"/>
    <m/>
    <s v="No"/>
    <m/>
    <s v="Award Created"/>
    <s v="Farrell Jean Rapp"/>
    <d v="2024-10-30T12:28:56"/>
    <m/>
    <s v="No"/>
    <m/>
    <m/>
    <m/>
    <s v="No"/>
    <n v="1"/>
    <s v="Yes"/>
    <s v="Research"/>
    <m/>
    <s v="44.5% MTDC"/>
    <n v="68208"/>
    <s v="No"/>
    <m/>
    <m/>
    <m/>
    <m/>
    <m/>
    <s v="Cooperative Agreement"/>
    <s v="No"/>
    <m/>
    <m/>
    <m/>
    <s v="No"/>
    <s v="Cost Reimbursable"/>
    <m/>
    <m/>
    <m/>
    <m/>
    <m/>
    <s v="No"/>
    <s v="Required"/>
    <m/>
    <m/>
    <s v="[Carry forward allowed with prior approval]"/>
    <m/>
    <m/>
    <m/>
    <s v="1"/>
    <m/>
    <s v="Yes"/>
    <s v="Lorenz, Michelle"/>
    <m/>
    <m/>
    <s v="Engineering &amp; Physical Sciences"/>
    <m/>
    <s v="01-USDOE"/>
    <s v="Additive"/>
    <s v="On Campus"/>
    <s v="New"/>
    <m/>
    <m/>
    <s v="No"/>
    <m/>
    <m/>
    <s v="3 Years"/>
    <m/>
    <m/>
    <m/>
    <m/>
    <m/>
    <s v="Permanent Resident"/>
    <s v="6.67"/>
    <s v="0.6"/>
    <m/>
    <m/>
    <m/>
    <m/>
    <s v="60"/>
    <s v="W05606540"/>
    <s v="Not Hispanic or Latino"/>
    <m/>
    <m/>
    <m/>
    <s v="Male"/>
    <s v="Chemical &amp; Biomedical Engineering"/>
    <s v="300000007170537"/>
    <s v="Maohong Fan"/>
    <s v="Principal Investigator"/>
    <m/>
    <m/>
    <m/>
    <m/>
    <s v="16.67"/>
    <s v="0.5"/>
    <s v="9.17"/>
    <s v="1.1"/>
    <m/>
    <s v="[Foreign National Participation]"/>
    <m/>
    <m/>
    <m/>
    <m/>
    <m/>
    <m/>
    <m/>
    <m/>
    <m/>
    <s v="144990-WSU001383"/>
    <m/>
    <s v="06-WASTATE"/>
    <s v="Institutions of Higher Education"/>
    <m/>
    <s v="No"/>
    <m/>
    <m/>
    <m/>
    <m/>
    <m/>
    <m/>
    <m/>
    <m/>
    <m/>
    <m/>
    <m/>
    <m/>
    <m/>
    <m/>
    <m/>
    <m/>
    <m/>
    <m/>
    <m/>
    <m/>
    <m/>
    <m/>
    <m/>
    <m/>
    <m/>
    <m/>
    <m/>
    <m/>
    <m/>
    <m/>
    <m/>
    <m/>
    <m/>
    <m/>
    <m/>
    <m/>
    <m/>
    <m/>
    <m/>
    <m/>
    <m/>
    <m/>
    <m/>
    <m/>
    <m/>
    <m/>
    <m/>
    <m/>
    <m/>
    <m/>
    <s v="University of Wyoming_Budget_Justification_FNF.xlsx"/>
    <m/>
    <s v="No"/>
    <m/>
    <s v="No"/>
    <m/>
    <m/>
    <m/>
    <m/>
    <m/>
    <m/>
    <m/>
    <m/>
    <m/>
    <m/>
    <s v="125002"/>
    <s v="625000"/>
    <m/>
    <m/>
    <m/>
    <m/>
    <m/>
    <m/>
    <m/>
    <m/>
    <m/>
    <m/>
    <m/>
    <m/>
    <m/>
    <s v="No"/>
    <m/>
    <m/>
    <m/>
    <m/>
    <m/>
    <m/>
    <m/>
    <m/>
    <m/>
    <m/>
    <m/>
    <m/>
    <m/>
  </r>
  <r>
    <d v="2024-08-01T00:00:00"/>
    <s v="23-1945-A0007"/>
    <s v="Qian-Quan Sun"/>
    <s v="Wyoming Sensory Biology COBRE"/>
    <s v="National Institute of General Medical Sciences/National Institutes of Health/Department of Health and Human Services"/>
    <s v="National Institute of General Medical Sciences/National Institutes of Health/Department of Health and Human Services"/>
    <x v="11"/>
    <d v="2025-07-31T00:00:00"/>
    <x v="7"/>
    <x v="1"/>
    <n v="250000"/>
    <s v="23-1945"/>
    <n v="250000"/>
    <s v="Active"/>
    <d v="2024-08-08T11:54:20"/>
    <s v="Zoology &amp; Physiology"/>
    <n v="0"/>
    <s v="Original Award"/>
    <m/>
    <m/>
    <s v="Basic Research"/>
    <m/>
    <m/>
    <m/>
    <m/>
    <m/>
    <m/>
    <m/>
    <m/>
    <m/>
    <s v="No"/>
    <m/>
    <s v="300000007170078"/>
    <m/>
    <m/>
    <s v="989bd95a-e461-49c1-b8c1-674dfbd91cd7"/>
    <d v="2024-08-08T00:00:00"/>
    <m/>
    <m/>
    <m/>
    <s v="No"/>
    <m/>
    <d v="2025-07-31T00:00:00"/>
    <d v="2024-08-01T00:00:00"/>
    <m/>
    <s v="No"/>
    <n v="93.858999999999995"/>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VP for Research &amp; Economic Development Office"/>
    <s v="300000006253900"/>
    <m/>
    <m/>
    <m/>
    <m/>
    <m/>
    <m/>
    <m/>
    <m/>
    <m/>
    <m/>
    <m/>
    <m/>
    <m/>
    <m/>
    <m/>
    <m/>
    <m/>
    <m/>
    <n v="250000"/>
    <s v="Life Sciences"/>
    <n v="100"/>
    <n v="0"/>
    <m/>
    <m/>
    <m/>
    <m/>
    <m/>
    <m/>
    <m/>
    <m/>
    <m/>
    <m/>
    <m/>
    <m/>
    <m/>
    <m/>
    <m/>
    <m/>
    <m/>
    <m/>
    <s v="No"/>
    <m/>
    <s v="Yes"/>
    <m/>
    <m/>
    <s v="VP for Research &amp; Economic Development Office"/>
    <s v="300000006253900"/>
    <s v="Biological Sciences"/>
    <m/>
    <m/>
    <s v="Yes"/>
    <m/>
    <s v="No"/>
    <n v="250000"/>
    <n v="0"/>
    <m/>
    <s v="P20GM121310"/>
    <s v="No"/>
    <m/>
    <m/>
    <s v="Laura A. Cole"/>
    <s v="US Citizen"/>
    <s v="W00934712"/>
    <s v="Not Hispanic or Latino"/>
    <s v="Female"/>
    <s v="No"/>
    <m/>
    <m/>
    <s v="No"/>
    <m/>
    <m/>
    <m/>
    <m/>
    <s v="Wyoming Sensory Biology COBRE Year 8 | Equipment Supplement"/>
    <m/>
    <s v="Federal Direct"/>
    <m/>
    <s v="No"/>
    <m/>
    <s v="Award Created"/>
    <s v="Farrell Jean Rapp"/>
    <d v="2024-08-08T11:54:19"/>
    <m/>
    <s v="No"/>
    <m/>
    <m/>
    <m/>
    <s v="No"/>
    <n v="1"/>
    <s v="No"/>
    <s v="Research"/>
    <m/>
    <s v="44.5% MTDC"/>
    <n v="0"/>
    <s v="No"/>
    <m/>
    <m/>
    <m/>
    <s v="231945A00026"/>
    <m/>
    <s v="Grant"/>
    <s v="No"/>
    <m/>
    <m/>
    <m/>
    <s v="No"/>
    <s v="Cost Reimbursable"/>
    <m/>
    <m/>
    <m/>
    <m/>
    <s v="Biological and Biomedical Sciences"/>
    <s v="No"/>
    <m/>
    <m/>
    <m/>
    <s v="Carry forward allowed with prior approval"/>
    <m/>
    <m/>
    <m/>
    <m/>
    <m/>
    <s v="Yes"/>
    <s v="Wroblewski, Mitchell"/>
    <m/>
    <m/>
    <s v="Agriculture, Life Sciences,  &amp; Natural Resources"/>
    <m/>
    <s v="01-NIGMS"/>
    <s v="Additive"/>
    <s v="On Campus"/>
    <s v="Supplement"/>
    <m/>
    <m/>
    <s v="No"/>
    <m/>
    <m/>
    <s v="3 Years"/>
    <m/>
    <m/>
    <m/>
    <s v="Annual Technical Report"/>
    <m/>
    <s v="US Citizen"/>
    <s v="0.0"/>
    <s v="0.0"/>
    <s v="0.0"/>
    <s v="0.0"/>
    <s v="0.0"/>
    <s v="0.0"/>
    <s v="100"/>
    <s v="W03284906"/>
    <s v="Not Hispanic or Latino"/>
    <m/>
    <m/>
    <m/>
    <s v="Male"/>
    <s v="Zoology &amp; Physiology"/>
    <s v="300000007170078"/>
    <s v="Qian-Quan Sun"/>
    <s v="Principal Investigator"/>
    <s v="0.0"/>
    <s v="0.0"/>
    <s v="0.0"/>
    <s v="0.0"/>
    <s v="0.0"/>
    <s v="0.0"/>
    <s v="0.0"/>
    <s v="0.0"/>
    <m/>
    <m/>
    <m/>
    <m/>
    <m/>
    <m/>
    <m/>
    <m/>
    <m/>
    <m/>
    <m/>
    <s v="3P20GM121310-08S1"/>
    <m/>
    <s v="01-NIGMS"/>
    <s v="U.S. Federal Government"/>
    <m/>
    <s v="No"/>
    <m/>
    <m/>
    <m/>
    <m/>
    <m/>
    <m/>
    <m/>
    <m/>
    <m/>
    <m/>
    <m/>
    <m/>
    <m/>
    <m/>
    <m/>
    <m/>
    <m/>
    <m/>
    <m/>
    <m/>
    <m/>
    <m/>
    <m/>
    <m/>
    <m/>
    <m/>
    <m/>
    <m/>
    <m/>
    <m/>
    <m/>
    <m/>
    <m/>
    <m/>
    <m/>
    <m/>
    <m/>
    <m/>
    <m/>
    <m/>
    <m/>
    <m/>
    <m/>
    <m/>
    <m/>
    <m/>
    <m/>
    <m/>
    <m/>
    <m/>
    <s v="budgetjustificationBinder1.pdf"/>
    <m/>
    <s v="No"/>
    <m/>
    <s v="No"/>
    <m/>
    <m/>
    <m/>
    <m/>
    <m/>
    <m/>
    <m/>
    <m/>
    <m/>
    <m/>
    <m/>
    <s v="$250000.00"/>
    <m/>
    <m/>
    <m/>
    <m/>
    <m/>
    <m/>
    <m/>
    <m/>
    <m/>
    <m/>
    <s v="Conflict of Interest"/>
    <m/>
    <m/>
    <s v="No"/>
    <m/>
    <m/>
    <m/>
    <m/>
    <m/>
    <m/>
    <m/>
    <m/>
    <m/>
    <m/>
    <m/>
    <m/>
    <m/>
  </r>
  <r>
    <d v="2024-08-01T00:00:00"/>
    <s v="24-0980-A0001"/>
    <s v="Jenna Min Shim"/>
    <s v="ESL Endorsement Program"/>
    <s v="Albany County School District #1, Wyoming"/>
    <m/>
    <x v="11"/>
    <d v="2025-06-30T00:00:00"/>
    <x v="4"/>
    <x v="4"/>
    <n v="220845"/>
    <s v="24-0980"/>
    <n v="220845"/>
    <s v="Active"/>
    <d v="2024-06-26T07:10:51"/>
    <s v="College of Education Deans Office"/>
    <n v="0"/>
    <s v="Original Award"/>
    <m/>
    <m/>
    <s v="Other Sponsored Activity"/>
    <s v="false"/>
    <s v="false"/>
    <s v="false"/>
    <s v="false"/>
    <s v="false"/>
    <s v="false"/>
    <m/>
    <s v="SPED.ESL Endorsement Program Phase One Budget (2).docx"/>
    <m/>
    <s v="No"/>
    <m/>
    <s v="300000006254716"/>
    <m/>
    <m/>
    <s v="9b96abfd-ba37-4394-ab15-fa0cc7ffc752"/>
    <m/>
    <m/>
    <m/>
    <m/>
    <s v="No"/>
    <m/>
    <d v="2025-06-30T00:00:00"/>
    <d v="2024-08-01T00:00:00"/>
    <m/>
    <s v="No"/>
    <s v="NONFED"/>
    <s v="No"/>
    <m/>
    <m/>
    <m/>
    <m/>
    <m/>
    <m/>
    <s v="Education"/>
    <m/>
    <m/>
    <m/>
    <m/>
    <m/>
    <m/>
    <m/>
    <m/>
    <m/>
    <s v="No"/>
    <m/>
    <m/>
    <s v="No"/>
    <m/>
    <s v="Thomas Abraham Lentner"/>
    <m/>
    <m/>
    <m/>
    <m/>
    <m/>
    <m/>
    <m/>
    <m/>
    <m/>
    <m/>
    <m/>
    <m/>
    <m/>
    <m/>
    <m/>
    <m/>
    <m/>
    <m/>
    <m/>
    <m/>
    <m/>
    <m/>
    <m/>
    <m/>
    <m/>
    <m/>
    <m/>
    <m/>
    <m/>
    <m/>
    <m/>
    <m/>
    <m/>
    <m/>
    <m/>
    <m/>
    <m/>
    <m/>
    <m/>
    <m/>
    <m/>
    <s v="No"/>
    <m/>
    <m/>
    <m/>
    <m/>
    <m/>
    <m/>
    <m/>
    <m/>
    <m/>
    <m/>
    <m/>
    <m/>
    <m/>
    <m/>
    <m/>
    <m/>
    <m/>
    <m/>
    <m/>
    <m/>
    <m/>
    <m/>
    <m/>
    <m/>
    <m/>
    <m/>
    <m/>
    <m/>
    <m/>
    <m/>
    <m/>
    <m/>
    <m/>
    <m/>
    <m/>
    <m/>
    <m/>
    <m/>
    <m/>
    <m/>
    <m/>
    <m/>
    <m/>
    <m/>
    <m/>
    <m/>
    <m/>
    <m/>
    <m/>
    <m/>
    <s v="College of Education Deans Office"/>
    <s v="300000006254716"/>
    <m/>
    <m/>
    <m/>
    <m/>
    <m/>
    <m/>
    <m/>
    <m/>
    <m/>
    <m/>
    <m/>
    <m/>
    <m/>
    <m/>
    <m/>
    <m/>
    <m/>
    <m/>
    <n v="220845"/>
    <s v="Non-Science and Engineering Fields"/>
    <n v="15"/>
    <n v="5"/>
    <m/>
    <m/>
    <m/>
    <m/>
    <m/>
    <m/>
    <m/>
    <m/>
    <m/>
    <m/>
    <m/>
    <m/>
    <m/>
    <m/>
    <m/>
    <m/>
    <m/>
    <m/>
    <s v="No"/>
    <m/>
    <m/>
    <m/>
    <m/>
    <m/>
    <m/>
    <m/>
    <m/>
    <m/>
    <s v="No"/>
    <m/>
    <s v="No"/>
    <n v="220845"/>
    <n v="0"/>
    <m/>
    <m/>
    <s v="No"/>
    <m/>
    <m/>
    <s v="Kimberly Jo Montez"/>
    <s v="US Citizen"/>
    <s v="W02672602"/>
    <s v="Not Hispanic or Latino"/>
    <s v="Female"/>
    <s v="No"/>
    <m/>
    <m/>
    <s v="No"/>
    <m/>
    <m/>
    <m/>
    <m/>
    <s v="SPED and ESL Endorsement Program Phase 1"/>
    <m/>
    <s v="Non-Federal"/>
    <m/>
    <s v="No"/>
    <m/>
    <s v="Award Created"/>
    <s v="Thomas Abraham Lentner"/>
    <d v="2024-06-26T07:10:51"/>
    <m/>
    <s v="No"/>
    <m/>
    <m/>
    <m/>
    <s v="No"/>
    <m/>
    <s v="Yes"/>
    <s v="Other Sponsored Activities"/>
    <m/>
    <s v="34% MTDC"/>
    <n v="0"/>
    <s v="No"/>
    <m/>
    <m/>
    <m/>
    <m/>
    <m/>
    <s v="Contract"/>
    <s v="No"/>
    <m/>
    <m/>
    <m/>
    <s v="No"/>
    <s v="Cost Reimbursable"/>
    <m/>
    <m/>
    <m/>
    <m/>
    <m/>
    <s v="No"/>
    <m/>
    <m/>
    <s v="Education"/>
    <m/>
    <m/>
    <m/>
    <m/>
    <m/>
    <m/>
    <s v="Yes"/>
    <s v="Fulton, Samantha"/>
    <m/>
    <m/>
    <s v="Education"/>
    <m/>
    <m/>
    <m/>
    <s v="On Campus"/>
    <s v="New"/>
    <m/>
    <m/>
    <s v="No"/>
    <m/>
    <m/>
    <s v="10 Years"/>
    <m/>
    <m/>
    <s v="0"/>
    <s v="Other"/>
    <s v="See Section 4 of the MOU"/>
    <s v="US Citizen"/>
    <s v="0.0"/>
    <s v="0.0"/>
    <s v="0.0"/>
    <s v="0.0"/>
    <s v="0.0"/>
    <s v="0.0"/>
    <s v="50"/>
    <s v="W06286359"/>
    <s v="Not Hispanic or Latino"/>
    <m/>
    <m/>
    <m/>
    <s v="Female"/>
    <s v="College of Education Deans Office"/>
    <s v="300000006254716"/>
    <s v="Jenna Min Shim"/>
    <s v="Principal Investigator"/>
    <s v="0.0"/>
    <s v="0.0"/>
    <s v="0.0"/>
    <s v="0.0"/>
    <s v="0.0"/>
    <s v="0.0"/>
    <s v="0.0"/>
    <s v="0.0"/>
    <m/>
    <m/>
    <m/>
    <m/>
    <m/>
    <m/>
    <m/>
    <m/>
    <m/>
    <m/>
    <m/>
    <s v="NONE"/>
    <m/>
    <s v="03-ACSD1"/>
    <s v="Wyoming Local Governmental Entities"/>
    <m/>
    <s v="No"/>
    <m/>
    <m/>
    <m/>
    <m/>
    <m/>
    <m/>
    <m/>
    <m/>
    <m/>
    <m/>
    <m/>
    <m/>
    <m/>
    <m/>
    <m/>
    <m/>
    <m/>
    <m/>
    <m/>
    <m/>
    <m/>
    <m/>
    <m/>
    <m/>
    <m/>
    <m/>
    <m/>
    <m/>
    <m/>
    <m/>
    <m/>
    <m/>
    <m/>
    <m/>
    <m/>
    <m/>
    <m/>
    <m/>
    <m/>
    <m/>
    <m/>
    <m/>
    <m/>
    <m/>
    <m/>
    <m/>
    <m/>
    <m/>
    <m/>
    <m/>
    <s v="ESL Endorsement Program Phase One Budget.docx,SPED.ESL Endorsement Program Phase One Budget (2).docx"/>
    <m/>
    <s v="No"/>
    <m/>
    <s v="No"/>
    <m/>
    <m/>
    <m/>
    <m/>
    <m/>
    <m/>
    <m/>
    <m/>
    <m/>
    <m/>
    <m/>
    <s v="220845"/>
    <m/>
    <m/>
    <m/>
    <m/>
    <m/>
    <m/>
    <m/>
    <m/>
    <m/>
    <m/>
    <m/>
    <m/>
    <m/>
    <m/>
    <m/>
    <m/>
    <m/>
    <m/>
    <m/>
    <m/>
    <m/>
    <m/>
    <m/>
    <m/>
    <m/>
    <m/>
    <m/>
  </r>
  <r>
    <d v="2024-08-01T00:00:00"/>
    <s v="24-0806-A0001-0"/>
    <s v="Jennifer Elaine Tanner Eisenhauer"/>
    <s v="Expanding and Enhancing Masonry Student Education in the West"/>
    <s v="Concrete Masonry Checkoff"/>
    <m/>
    <x v="11"/>
    <d v="2028-12-31T00:00:00"/>
    <x v="17"/>
    <x v="9"/>
    <n v="4000"/>
    <s v="24-0806"/>
    <n v="4000"/>
    <s v="Active"/>
    <d v="2024-07-09T14:19:13"/>
    <s v="Civil &amp; Architectural Engineering &amp; Construction Management"/>
    <n v="0"/>
    <s v="Original Award"/>
    <m/>
    <m/>
    <s v="Applied Research"/>
    <s v="false"/>
    <s v="false"/>
    <s v="false"/>
    <s v="false"/>
    <s v="false"/>
    <s v="false"/>
    <m/>
    <m/>
    <m/>
    <s v="No"/>
    <m/>
    <s v="300000007169989"/>
    <m/>
    <m/>
    <s v="a30e2539-d19c-4e20-97e0-95723215ea29"/>
    <m/>
    <m/>
    <m/>
    <m/>
    <s v="No"/>
    <m/>
    <d v="2028-12-31T00:00:00"/>
    <d v="2024-08-01T00:00:00"/>
    <m/>
    <s v="No"/>
    <s v="NONFED"/>
    <s v="No"/>
    <m/>
    <m/>
    <m/>
    <m/>
    <m/>
    <m/>
    <s v="Engineering &amp; Physical Sciences"/>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478"/>
    <s v="Engineering"/>
    <n v="15"/>
    <n v="5"/>
    <m/>
    <m/>
    <m/>
    <m/>
    <m/>
    <m/>
    <m/>
    <m/>
    <m/>
    <m/>
    <m/>
    <m/>
    <m/>
    <m/>
    <m/>
    <m/>
    <m/>
    <m/>
    <s v="No"/>
    <s v="Civil Engineering"/>
    <m/>
    <m/>
    <m/>
    <m/>
    <m/>
    <m/>
    <m/>
    <m/>
    <s v="No"/>
    <m/>
    <s v="No"/>
    <n v="3478"/>
    <n v="523"/>
    <m/>
    <m/>
    <s v="No"/>
    <m/>
    <m/>
    <s v="Cindy E. Wood"/>
    <s v="US Citizen"/>
    <s v="W00822481"/>
    <s v="Not Hispanic or Latino"/>
    <s v="Female"/>
    <s v="No"/>
    <m/>
    <m/>
    <s v="No"/>
    <m/>
    <m/>
    <m/>
    <m/>
    <s v="Expanding and Enhancing Masonry Student Education in the West"/>
    <m/>
    <s v="Non-Federal"/>
    <m/>
    <s v="No"/>
    <m/>
    <m/>
    <m/>
    <m/>
    <m/>
    <s v="No"/>
    <m/>
    <m/>
    <m/>
    <s v="Yes"/>
    <m/>
    <s v="No"/>
    <s v="Instruction"/>
    <m/>
    <s v="Reduced F&amp;A by Sponsor: Specify the rate % and base (MTDC, TDC, Other)"/>
    <n v="522"/>
    <s v="No"/>
    <m/>
    <m/>
    <m/>
    <m/>
    <m/>
    <s v="Grant"/>
    <s v="No"/>
    <m/>
    <m/>
    <m/>
    <s v="No"/>
    <s v="Cost Reimbursable"/>
    <m/>
    <m/>
    <m/>
    <m/>
    <m/>
    <s v="No"/>
    <m/>
    <m/>
    <m/>
    <m/>
    <m/>
    <m/>
    <m/>
    <m/>
    <m/>
    <s v="No"/>
    <s v="Gull, Colby"/>
    <m/>
    <m/>
    <s v="Engineering &amp; Physical Sciences"/>
    <m/>
    <m/>
    <m/>
    <s v="On Campus"/>
    <s v="New"/>
    <m/>
    <m/>
    <s v="No"/>
    <m/>
    <m/>
    <s v="10 Years"/>
    <m/>
    <m/>
    <s v="15 MTCD"/>
    <s v="[Other, Final Technical Report]"/>
    <s v="Quarterly"/>
    <s v="US Citizen"/>
    <s v="0.0"/>
    <s v="0.0"/>
    <s v="0.0"/>
    <s v="0.0"/>
    <s v="0.0"/>
    <s v="0.0"/>
    <s v="100"/>
    <s v="W03285242"/>
    <s v="Not Hispanic or Latino"/>
    <m/>
    <m/>
    <m/>
    <s v="Female"/>
    <s v="Civil &amp; Architectural Engineering &amp; Construction Management"/>
    <s v="300000007169989"/>
    <s v="Jennifer Elaine Tanner Eisenhauer"/>
    <s v="Principal Investigator"/>
    <s v="0.0"/>
    <s v="0.0"/>
    <s v="0.0"/>
    <s v="0.0"/>
    <s v="0.0"/>
    <s v="0.0"/>
    <s v="0.0"/>
    <s v="0.0"/>
    <m/>
    <m/>
    <m/>
    <m/>
    <m/>
    <m/>
    <m/>
    <m/>
    <m/>
    <m/>
    <m/>
    <s v="PRE-AWARD SPENDING"/>
    <s v="Industry"/>
    <s v="05-CMCHECK"/>
    <s v="Industry"/>
    <m/>
    <s v="No"/>
    <m/>
    <m/>
    <m/>
    <m/>
    <m/>
    <m/>
    <m/>
    <m/>
    <m/>
    <m/>
    <m/>
    <m/>
    <m/>
    <m/>
    <m/>
    <m/>
    <m/>
    <m/>
    <m/>
    <m/>
    <m/>
    <m/>
    <m/>
    <m/>
    <m/>
    <m/>
    <m/>
    <m/>
    <m/>
    <m/>
    <m/>
    <m/>
    <m/>
    <m/>
    <m/>
    <m/>
    <m/>
    <m/>
    <m/>
    <m/>
    <m/>
    <m/>
    <m/>
    <m/>
    <m/>
    <m/>
    <m/>
    <m/>
    <m/>
    <m/>
    <s v="Expanding masonry curriculums 2024-02-15.docx"/>
    <s v="Program Overhead Policy.docx"/>
    <s v="No"/>
    <m/>
    <s v="No"/>
    <m/>
    <m/>
    <m/>
    <m/>
    <m/>
    <m/>
    <m/>
    <m/>
    <m/>
    <m/>
    <m/>
    <s v="80517"/>
    <m/>
    <m/>
    <m/>
    <m/>
    <m/>
    <m/>
    <m/>
    <m/>
    <m/>
    <m/>
    <m/>
    <m/>
    <m/>
    <m/>
    <m/>
    <m/>
    <m/>
    <m/>
    <m/>
    <m/>
    <m/>
    <m/>
    <m/>
    <m/>
    <m/>
    <m/>
    <m/>
  </r>
  <r>
    <d v="2024-08-01T00:00:00"/>
    <s v="24-0806-A0001-1"/>
    <s v="Jennifer Elaine Tanner Eisenhauer"/>
    <s v="Expanding and Enhancing Masonry Student Education in the West"/>
    <s v="Concrete Masonry Checkoff"/>
    <m/>
    <x v="11"/>
    <d v="2028-12-31T00:00:00"/>
    <x v="17"/>
    <x v="9"/>
    <n v="119581"/>
    <s v="24-0806"/>
    <n v="119581"/>
    <s v="Active"/>
    <d v="2024-08-22T12:47:57"/>
    <s v="Civil &amp; Architectural Engineering &amp; Construction Management"/>
    <n v="1"/>
    <s v="Pre-Award Spending Removal"/>
    <d v="2024-08-22T00:00:00"/>
    <s v="Lillian Kay Marks"/>
    <s v="Applied Research"/>
    <s v="false"/>
    <s v="false"/>
    <s v="false"/>
    <s v="false"/>
    <s v="false"/>
    <s v="false"/>
    <m/>
    <m/>
    <m/>
    <s v="No"/>
    <m/>
    <s v="300000007169989"/>
    <m/>
    <m/>
    <s v="a30e2539-d19c-4e20-97e0-95723215ea29"/>
    <d v="2024-08-20T00:00:00"/>
    <m/>
    <m/>
    <m/>
    <s v="No"/>
    <m/>
    <d v="2025-12-31T00:00:00"/>
    <d v="2024-08-01T00:00:00"/>
    <m/>
    <s v="No"/>
    <s v="NONFED"/>
    <s v="No"/>
    <m/>
    <m/>
    <m/>
    <m/>
    <m/>
    <m/>
    <s v="Engineering &amp; Physical Sciences"/>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03984"/>
    <s v="Engineering"/>
    <n v="15"/>
    <n v="5"/>
    <m/>
    <m/>
    <m/>
    <m/>
    <m/>
    <m/>
    <m/>
    <m/>
    <m/>
    <m/>
    <m/>
    <m/>
    <m/>
    <m/>
    <m/>
    <m/>
    <m/>
    <m/>
    <s v="No"/>
    <s v="Civil Engineering"/>
    <m/>
    <m/>
    <m/>
    <m/>
    <m/>
    <m/>
    <m/>
    <m/>
    <s v="No"/>
    <m/>
    <s v="No"/>
    <n v="103984"/>
    <n v="15598"/>
    <m/>
    <m/>
    <s v="No"/>
    <m/>
    <m/>
    <s v="Cindy E. Wood"/>
    <s v="US Citizen"/>
    <s v="W00822481"/>
    <s v="Not Hispanic or Latino"/>
    <s v="Female"/>
    <s v="No"/>
    <m/>
    <m/>
    <s v="No"/>
    <m/>
    <m/>
    <m/>
    <m/>
    <s v="Expanding and Enhancing Masonry Student Education in the West"/>
    <m/>
    <s v="Non-Federal"/>
    <m/>
    <s v="No"/>
    <m/>
    <s v="Award Created"/>
    <s v="Inna Willis"/>
    <d v="2024-07-09T14:19:12"/>
    <m/>
    <s v="No"/>
    <m/>
    <m/>
    <m/>
    <s v="Yes"/>
    <m/>
    <s v="No"/>
    <s v="Instruction"/>
    <m/>
    <s v="Reduced F&amp;A by Sponsor: Specify the rate % and base (MTDC, TDC, Other)"/>
    <n v="15598"/>
    <s v="No"/>
    <m/>
    <m/>
    <m/>
    <m/>
    <m/>
    <s v="Grant"/>
    <s v="No"/>
    <m/>
    <m/>
    <m/>
    <s v="No"/>
    <s v="Cost Reimbursable"/>
    <m/>
    <m/>
    <m/>
    <m/>
    <m/>
    <s v="No"/>
    <m/>
    <m/>
    <m/>
    <m/>
    <m/>
    <m/>
    <m/>
    <m/>
    <m/>
    <s v="No"/>
    <s v="Gull, Colby"/>
    <m/>
    <m/>
    <s v="Engineering &amp; Physical Sciences"/>
    <m/>
    <m/>
    <m/>
    <s v="On Campus"/>
    <s v="New"/>
    <m/>
    <m/>
    <s v="No"/>
    <m/>
    <m/>
    <s v="10 Years"/>
    <m/>
    <m/>
    <s v="15 MTCD"/>
    <s v="[Other, Final Technical Report]"/>
    <s v="Quarterly"/>
    <s v="US Citizen"/>
    <s v="0.0"/>
    <s v="0.0"/>
    <s v="0.0"/>
    <s v="0.0"/>
    <s v="0.0"/>
    <s v="0.0"/>
    <s v="100"/>
    <s v="W03285242"/>
    <s v="Not Hispanic or Latino"/>
    <m/>
    <m/>
    <m/>
    <s v="Female"/>
    <s v="Civil &amp; Architectural Engineering &amp; Construction Management"/>
    <s v="300000007169989"/>
    <s v="Jennifer Elaine Tanner Eisenhauer"/>
    <s v="Principal Investigator"/>
    <s v="0.0"/>
    <s v="0.0"/>
    <s v="0.0"/>
    <s v="0.0"/>
    <s v="0.0"/>
    <s v="0.0"/>
    <s v="0.0"/>
    <s v="0.0"/>
    <m/>
    <m/>
    <m/>
    <m/>
    <m/>
    <m/>
    <m/>
    <m/>
    <m/>
    <m/>
    <m/>
    <s v="24-R5-022"/>
    <s v="Industry"/>
    <s v="05-CMCHECK"/>
    <s v="Industry"/>
    <m/>
    <s v="No"/>
    <m/>
    <m/>
    <m/>
    <m/>
    <m/>
    <m/>
    <m/>
    <m/>
    <m/>
    <m/>
    <m/>
    <m/>
    <m/>
    <m/>
    <m/>
    <m/>
    <m/>
    <m/>
    <m/>
    <m/>
    <m/>
    <m/>
    <m/>
    <m/>
    <m/>
    <m/>
    <m/>
    <m/>
    <m/>
    <m/>
    <m/>
    <m/>
    <m/>
    <m/>
    <m/>
    <m/>
    <m/>
    <m/>
    <m/>
    <m/>
    <m/>
    <m/>
    <m/>
    <m/>
    <m/>
    <m/>
    <m/>
    <m/>
    <m/>
    <m/>
    <s v="Expanding masonry curriculums 2024-02-15.docx"/>
    <s v="Program Overhead Policy.docx"/>
    <s v="No"/>
    <m/>
    <s v="No"/>
    <m/>
    <m/>
    <m/>
    <m/>
    <m/>
    <m/>
    <m/>
    <m/>
    <m/>
    <m/>
    <m/>
    <s v="119581"/>
    <m/>
    <m/>
    <m/>
    <m/>
    <m/>
    <m/>
    <m/>
    <m/>
    <m/>
    <m/>
    <m/>
    <m/>
    <m/>
    <m/>
    <m/>
    <m/>
    <m/>
    <m/>
    <m/>
    <m/>
    <m/>
    <m/>
    <m/>
    <m/>
    <m/>
    <m/>
    <m/>
  </r>
  <r>
    <d v="2024-08-01T00:00:00"/>
    <s v="24-0041-A0001"/>
    <s v="Xiang Zhang"/>
    <s v="CAREER: Multiscale Reduced Order Modeling and Design of   Heterogeneous Materials  to Establish Microstructure-Property Relationship for Composite Materials"/>
    <s v="National Science Foundation"/>
    <s v="National Science Foundation"/>
    <x v="11"/>
    <d v="2029-07-31T00:00:00"/>
    <x v="36"/>
    <x v="9"/>
    <n v="599960"/>
    <s v="24-0041"/>
    <n v="599960"/>
    <s v="Active"/>
    <d v="2024-02-26T11:51:16"/>
    <s v="Mechanical Engineering"/>
    <n v="0"/>
    <s v="Original Award"/>
    <m/>
    <m/>
    <s v="Basic Research"/>
    <s v="false"/>
    <s v="false"/>
    <s v="false"/>
    <s v="false"/>
    <s v="false"/>
    <s v="false"/>
    <m/>
    <s v="ProposalNarrative-July25.pdf,ProjectNarrative-July24smallsize.pdf,Budget-NSFCareer-1200pmJuly19.xlsx,References-July24.pdf,BudgetJustification-1200pmJuly19.docx,Zhang_biosketch_July2023.pdf,Zhang_cps_July2023.pdf,ProjectNarrative-1200pmJuly19.pdf,References-1200pmJuly19.pdf"/>
    <m/>
    <s v="No"/>
    <m/>
    <s v="300000007166550"/>
    <m/>
    <m/>
    <s v="a4c7c4a1-26f8-4fb9-a6a8-dc58debedd59"/>
    <d v="2024-02-20T00:00:00"/>
    <m/>
    <m/>
    <m/>
    <s v="No"/>
    <m/>
    <d v="2029-07-31T00:00:00"/>
    <d v="2024-08-01T00:00:00"/>
    <m/>
    <s v="No"/>
    <n v="47.040999999999997"/>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m/>
    <m/>
    <m/>
    <m/>
    <m/>
    <m/>
    <m/>
    <m/>
    <m/>
    <m/>
    <m/>
    <m/>
    <m/>
    <m/>
    <m/>
    <m/>
    <n v="434210"/>
    <s v="Engineering"/>
    <n v="15"/>
    <n v="5"/>
    <m/>
    <m/>
    <m/>
    <m/>
    <m/>
    <m/>
    <m/>
    <m/>
    <m/>
    <m/>
    <m/>
    <m/>
    <m/>
    <m/>
    <m/>
    <m/>
    <m/>
    <m/>
    <s v="No"/>
    <s v="Mechanical Engineering"/>
    <m/>
    <m/>
    <m/>
    <m/>
    <m/>
    <m/>
    <m/>
    <m/>
    <s v="No"/>
    <m/>
    <s v="No"/>
    <n v="434210"/>
    <n v="165750"/>
    <m/>
    <s v="2341000"/>
    <s v="No"/>
    <m/>
    <m/>
    <s v="Jo Marie Paintin"/>
    <s v="US Citizen"/>
    <s v="W02132545"/>
    <s v="Hispanic or Latino"/>
    <s v="Female"/>
    <s v="No"/>
    <m/>
    <m/>
    <s v="No"/>
    <m/>
    <m/>
    <m/>
    <m/>
    <s v="CAREER: Multiscale Reduced Order Modeling and Design to Elucidate the Microstructure-Property-Performance Relationship of Hybrid Composite Materials"/>
    <m/>
    <s v="Federal Direct"/>
    <m/>
    <s v="No"/>
    <m/>
    <s v="Award Created"/>
    <s v="Kristi Hargis Stockdale"/>
    <d v="2024-02-26T11:51:16"/>
    <m/>
    <s v="No"/>
    <m/>
    <m/>
    <m/>
    <s v="No"/>
    <m/>
    <s v="No"/>
    <s v="Research"/>
    <m/>
    <s v="44.5% MTDC"/>
    <n v="165750"/>
    <s v="No"/>
    <m/>
    <m/>
    <m/>
    <m/>
    <m/>
    <s v="Grant"/>
    <s v="No"/>
    <m/>
    <m/>
    <m/>
    <s v="No"/>
    <s v="Cost Reimbursable"/>
    <m/>
    <m/>
    <m/>
    <m/>
    <m/>
    <s v="No"/>
    <m/>
    <m/>
    <m/>
    <m/>
    <m/>
    <m/>
    <m/>
    <m/>
    <m/>
    <s v="Yes"/>
    <s v="Lorenz, Michelle"/>
    <m/>
    <m/>
    <s v="Engineering &amp; Physical Sciences"/>
    <m/>
    <s v="01-NSF"/>
    <m/>
    <s v="On Campus"/>
    <s v="New"/>
    <m/>
    <m/>
    <s v="No"/>
    <m/>
    <m/>
    <s v="3 Years"/>
    <m/>
    <m/>
    <m/>
    <s v="[Annual Technical Report, Final Technical Report]"/>
    <m/>
    <s v="Permanent Resident"/>
    <s v="0.0"/>
    <m/>
    <s v="0.0"/>
    <m/>
    <s v="0.0"/>
    <m/>
    <s v="100"/>
    <s v="W09980448"/>
    <m/>
    <m/>
    <m/>
    <m/>
    <s v="Male"/>
    <s v="Mechanical Engineering"/>
    <s v="300000007166550"/>
    <s v="Xiang Zhang"/>
    <s v="Principal Investigator"/>
    <s v="0.0"/>
    <m/>
    <s v="0.0"/>
    <m/>
    <s v="0.0"/>
    <m/>
    <m/>
    <m/>
    <m/>
    <m/>
    <m/>
    <m/>
    <m/>
    <m/>
    <m/>
    <m/>
    <m/>
    <m/>
    <m/>
    <s v="2341000"/>
    <m/>
    <s v="01-NSF"/>
    <s v="U.S. Federal Government"/>
    <m/>
    <s v="No"/>
    <m/>
    <m/>
    <m/>
    <m/>
    <m/>
    <m/>
    <m/>
    <m/>
    <m/>
    <m/>
    <m/>
    <m/>
    <m/>
    <m/>
    <m/>
    <m/>
    <m/>
    <m/>
    <m/>
    <m/>
    <m/>
    <m/>
    <m/>
    <m/>
    <m/>
    <m/>
    <m/>
    <m/>
    <m/>
    <m/>
    <m/>
    <m/>
    <m/>
    <m/>
    <m/>
    <m/>
    <m/>
    <m/>
    <m/>
    <m/>
    <m/>
    <m/>
    <m/>
    <m/>
    <m/>
    <m/>
    <m/>
    <m/>
    <m/>
    <m/>
    <s v="Budget-NSFCareer.xlsx,BudgetJustification.docx"/>
    <m/>
    <s v="No"/>
    <m/>
    <s v="No"/>
    <m/>
    <m/>
    <m/>
    <m/>
    <m/>
    <m/>
    <m/>
    <m/>
    <m/>
    <m/>
    <m/>
    <s v="599980"/>
    <m/>
    <m/>
    <m/>
    <m/>
    <m/>
    <m/>
    <m/>
    <m/>
    <m/>
    <m/>
    <s v="Responsible Conduct of Research"/>
    <m/>
    <m/>
    <m/>
    <m/>
    <m/>
    <m/>
    <m/>
    <m/>
    <m/>
    <m/>
    <m/>
    <m/>
    <m/>
    <m/>
    <m/>
    <m/>
  </r>
  <r>
    <d v="2024-08-01T00:00:00"/>
    <s v="23-1542-A0001"/>
    <s v="Katelyn Joy Kotlarek"/>
    <s v="Using MRI to Facilitate Precision Medicine for Infants with Cleft Palate"/>
    <s v="National Institute on Deafness and Other Communication Disorders/National Institutes of Health/Department of Health and Human Services"/>
    <s v="National Institute on Deafness and Other Communication Disorders/National Institutes of Health/Department of Health and Human Services"/>
    <x v="11"/>
    <d v="2027-07-31T00:00:00"/>
    <x v="38"/>
    <x v="8"/>
    <n v="183817"/>
    <s v="23-1542"/>
    <n v="531091"/>
    <s v="Active"/>
    <d v="2024-07-31T08:29:42"/>
    <s v="Communication Disorders"/>
    <n v="0"/>
    <s v="Original Award"/>
    <m/>
    <m/>
    <s v="Basic Research"/>
    <m/>
    <m/>
    <m/>
    <m/>
    <m/>
    <m/>
    <s v="BP1 | 08/01/2024 - 7/31/2025 | $183,817 BP2 | 08/01/2025 - 07/31/2026 | $173,136 BP3 | 08/01/2026 - 07/31/2027 | $174,137 **Modular Budget Submission**"/>
    <m/>
    <m/>
    <s v="No"/>
    <m/>
    <s v="300000007170065"/>
    <m/>
    <m/>
    <s v="bff3c179-64f0-4e40-bc6f-b2fae7fa8572"/>
    <d v="2024-07-31T00:00:00"/>
    <m/>
    <m/>
    <m/>
    <s v="No"/>
    <m/>
    <d v="2025-07-31T00:00:00"/>
    <d v="2024-08-01T00:00:00"/>
    <m/>
    <s v="No"/>
    <n v="93.173000000000002"/>
    <s v="No"/>
    <m/>
    <m/>
    <m/>
    <s v="No"/>
    <m/>
    <s v="true"/>
    <s v="Health Sciences"/>
    <m/>
    <m/>
    <m/>
    <m/>
    <m/>
    <m/>
    <m/>
    <m/>
    <m/>
    <s v="No"/>
    <m/>
    <m/>
    <s v="No"/>
    <m/>
    <s v="Farrell Jean Rapp"/>
    <m/>
    <m/>
    <m/>
    <m/>
    <m/>
    <m/>
    <m/>
    <m/>
    <m/>
    <m/>
    <m/>
    <m/>
    <m/>
    <m/>
    <m/>
    <m/>
    <m/>
    <m/>
    <m/>
    <m/>
    <m/>
    <m/>
    <m/>
    <m/>
    <m/>
    <m/>
    <m/>
    <m/>
    <m/>
    <m/>
    <m/>
    <m/>
    <m/>
    <m/>
    <m/>
    <m/>
    <m/>
    <m/>
    <m/>
    <m/>
    <m/>
    <s v="No"/>
    <m/>
    <m/>
    <m/>
    <m/>
    <m/>
    <m/>
    <m/>
    <m/>
    <m/>
    <m/>
    <m/>
    <m/>
    <m/>
    <m/>
    <m/>
    <m/>
    <m/>
    <m/>
    <m/>
    <m/>
    <m/>
    <m/>
    <m/>
    <m/>
    <m/>
    <m/>
    <m/>
    <m/>
    <m/>
    <m/>
    <m/>
    <m/>
    <m/>
    <m/>
    <m/>
    <m/>
    <m/>
    <m/>
    <m/>
    <m/>
    <m/>
    <m/>
    <m/>
    <m/>
    <m/>
    <m/>
    <m/>
    <m/>
    <m/>
    <m/>
    <s v="Communication Disorders"/>
    <s v="300000007170065"/>
    <m/>
    <m/>
    <m/>
    <m/>
    <m/>
    <m/>
    <m/>
    <m/>
    <m/>
    <m/>
    <m/>
    <m/>
    <m/>
    <m/>
    <m/>
    <m/>
    <m/>
    <m/>
    <n v="132844"/>
    <s v="Life Sciences"/>
    <n v="15"/>
    <n v="5"/>
    <m/>
    <m/>
    <m/>
    <m/>
    <m/>
    <m/>
    <m/>
    <m/>
    <m/>
    <m/>
    <m/>
    <m/>
    <m/>
    <m/>
    <m/>
    <m/>
    <m/>
    <m/>
    <s v="No"/>
    <m/>
    <s v="No"/>
    <m/>
    <m/>
    <m/>
    <m/>
    <m/>
    <m/>
    <m/>
    <s v="No"/>
    <m/>
    <s v="No"/>
    <n v="375000"/>
    <n v="20473"/>
    <m/>
    <s v="R21DC021799"/>
    <s v="No"/>
    <m/>
    <m/>
    <s v="Brandi Ann Hecker"/>
    <s v="US Citizen"/>
    <s v="W02161217"/>
    <s v="Not Hispanic or Latino"/>
    <s v="Female"/>
    <s v="No"/>
    <m/>
    <m/>
    <s v="No"/>
    <m/>
    <m/>
    <m/>
    <m/>
    <s v="Using MRI to Facilitate Precision Medicine for Infants with Cleft Palate"/>
    <m/>
    <s v="Federal Direct"/>
    <m/>
    <s v="No"/>
    <m/>
    <s v="Award Created"/>
    <s v="Farrell Jean Rapp"/>
    <d v="2024-07-31T08:29:42"/>
    <m/>
    <s v="Yes"/>
    <m/>
    <m/>
    <m/>
    <s v="No"/>
    <n v="1"/>
    <s v="Yes"/>
    <s v="Research"/>
    <m/>
    <s v="44.5% MTDC"/>
    <n v="50973"/>
    <s v="No"/>
    <m/>
    <m/>
    <m/>
    <m/>
    <m/>
    <s v="Grant"/>
    <s v="No"/>
    <m/>
    <m/>
    <m/>
    <s v="No"/>
    <s v="Cost Reimbursable"/>
    <m/>
    <s v="Approved"/>
    <m/>
    <m/>
    <s v="Health Sciences"/>
    <s v="No"/>
    <m/>
    <m/>
    <m/>
    <m/>
    <m/>
    <m/>
    <m/>
    <m/>
    <s v="1"/>
    <s v="Yes"/>
    <s v="Collins, Kaylee"/>
    <m/>
    <m/>
    <s v="Health Sciences"/>
    <s v="Federal Government"/>
    <s v="01-NIDDOCD"/>
    <s v="Additive"/>
    <s v="On Campus"/>
    <s v="New"/>
    <m/>
    <m/>
    <s v="No"/>
    <m/>
    <m/>
    <s v="3 Years"/>
    <m/>
    <m/>
    <m/>
    <s v="[Annual Technical Report, Final Technical Report, Invention Report]"/>
    <m/>
    <s v="US Citizen"/>
    <s v="0.0"/>
    <s v="0.0"/>
    <s v="0.0"/>
    <s v="0.0"/>
    <s v="0.0"/>
    <s v="0.0"/>
    <s v="100"/>
    <s v="W09980385"/>
    <s v="Not Hispanic or Latino"/>
    <m/>
    <m/>
    <m/>
    <s v="Female"/>
    <s v="Communication Disorders"/>
    <s v="300000007170065"/>
    <s v="Katelyn Joy Kotlarek"/>
    <s v="Principal Investigator"/>
    <s v="12.5"/>
    <s v="1.13"/>
    <s v="0.0"/>
    <s v="0.0"/>
    <s v="16.67"/>
    <s v="0.5"/>
    <s v="13.54"/>
    <s v="1.63"/>
    <m/>
    <m/>
    <m/>
    <m/>
    <m/>
    <m/>
    <m/>
    <m/>
    <m/>
    <m/>
    <m/>
    <s v="1R21DC021799-01"/>
    <s v="Federal Government"/>
    <s v="01-NIDDOCD"/>
    <s v="U.S. Federal Government"/>
    <m/>
    <s v="Yes"/>
    <s v="University of Colorado, Denver"/>
    <s v="99214"/>
    <m/>
    <m/>
    <m/>
    <m/>
    <m/>
    <m/>
    <m/>
    <m/>
    <m/>
    <s v="SOW_6.5.23.docx,UCD Institutional_keypersonsinfo_20230604.docx,FInal_ConsortiumJustification_6.7.23.docx,Allen R21 Sub Budget_Draft 6.7.23.xlsx,Allen_UCD_LOI_OGCsigned6.16.23.pdf"/>
    <m/>
    <m/>
    <m/>
    <m/>
    <m/>
    <m/>
    <m/>
    <m/>
    <m/>
    <m/>
    <s v="06-COUNVDEN"/>
    <m/>
    <m/>
    <m/>
    <m/>
    <m/>
    <m/>
    <m/>
    <m/>
    <m/>
    <m/>
    <m/>
    <m/>
    <m/>
    <m/>
    <m/>
    <m/>
    <m/>
    <m/>
    <m/>
    <m/>
    <m/>
    <m/>
    <m/>
    <m/>
    <m/>
    <m/>
    <m/>
    <s v="Kotlarek NIH R21 Budget 6-19-23v3.xlsx,UW Kotlarek Budget Justification 6-19-23.docx"/>
    <m/>
    <s v="No"/>
    <m/>
    <s v="No"/>
    <m/>
    <m/>
    <m/>
    <m/>
    <m/>
    <m/>
    <m/>
    <m/>
    <m/>
    <m/>
    <m/>
    <s v="531090"/>
    <m/>
    <m/>
    <m/>
    <m/>
    <m/>
    <m/>
    <m/>
    <m/>
    <m/>
    <m/>
    <s v="Conflict of Interest"/>
    <m/>
    <m/>
    <s v="No"/>
    <m/>
    <m/>
    <m/>
    <m/>
    <m/>
    <m/>
    <m/>
    <m/>
    <m/>
    <m/>
    <m/>
    <m/>
    <m/>
  </r>
  <r>
    <d v="2024-08-01T00:00:00"/>
    <s v="24-0124-A0001-0"/>
    <s v="Hannah Crocker Cunningham"/>
    <s v="Novel methods for characterization of beef steer temperament and association with feed efficiency, metabolic profile, stress, health, and methane flux"/>
    <s v="National Institute of Food and Agriculture/Department of Agriculture"/>
    <s v="National Institute of Food and Agriculture/Department of Agriculture"/>
    <x v="11"/>
    <d v="2026-07-31T00:00:00"/>
    <x v="10"/>
    <x v="1"/>
    <n v="300000"/>
    <s v="24-0124"/>
    <n v="300000"/>
    <s v="Active"/>
    <d v="2024-06-18T07:22:39"/>
    <s v="Animal Science"/>
    <n v="0"/>
    <s v="Original Award"/>
    <m/>
    <m/>
    <s v="Basic Research"/>
    <s v="false"/>
    <s v="false"/>
    <s v="false"/>
    <s v="false"/>
    <s v="false"/>
    <s v="false"/>
    <m/>
    <s v="ProjectSummary.pdf,Collaboration_Subaward.pdf"/>
    <m/>
    <s v="No"/>
    <m/>
    <s v="300000007169996"/>
    <m/>
    <m/>
    <s v="d410b1bc-be7c-4b29-bd67-3c709e5c48fa"/>
    <d v="2024-05-10T00:00:00"/>
    <m/>
    <m/>
    <m/>
    <s v="No"/>
    <m/>
    <d v="2026-07-31T00:00:00"/>
    <d v="2024-08-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0555"/>
    <s v="Other Sciences"/>
    <n v="15"/>
    <n v="5"/>
    <m/>
    <m/>
    <m/>
    <m/>
    <m/>
    <m/>
    <m/>
    <m/>
    <m/>
    <m/>
    <m/>
    <m/>
    <m/>
    <m/>
    <m/>
    <m/>
    <m/>
    <m/>
    <s v="No"/>
    <m/>
    <m/>
    <s v="Animal Science"/>
    <s v="300000007169996"/>
    <m/>
    <m/>
    <s v="Animal Science and Molecular Biology"/>
    <m/>
    <m/>
    <s v="Yes"/>
    <m/>
    <s v="No"/>
    <n v="240555"/>
    <n v="59445"/>
    <m/>
    <s v="20246701642387"/>
    <s v="No"/>
    <m/>
    <m/>
    <s v="Amy Newman"/>
    <s v="US Citizen"/>
    <s v="W09776930"/>
    <s v="Not Hispanic or Latino"/>
    <s v="Female"/>
    <s v="No"/>
    <m/>
    <m/>
    <s v="No"/>
    <m/>
    <m/>
    <m/>
    <m/>
    <s v="Relationship between feedlot steer activity, feed efficiency, molecular profiles, and meat quality"/>
    <m/>
    <s v="Federal Direct"/>
    <m/>
    <s v="No"/>
    <m/>
    <m/>
    <m/>
    <m/>
    <m/>
    <s v="No"/>
    <s v="Approved"/>
    <d v="2024-07-08T00:00:00"/>
    <s v="2024-124"/>
    <s v="Yes"/>
    <m/>
    <s v="No"/>
    <s v="Research"/>
    <m/>
    <s v="44.5% MTDC"/>
    <n v="59445"/>
    <s v="No"/>
    <m/>
    <m/>
    <m/>
    <m/>
    <m/>
    <s v="Grant"/>
    <s v="No"/>
    <m/>
    <m/>
    <m/>
    <s v="No"/>
    <s v="Cost Reimbursable"/>
    <m/>
    <s v="Pending"/>
    <m/>
    <m/>
    <m/>
    <s v="Yes"/>
    <m/>
    <m/>
    <m/>
    <m/>
    <m/>
    <m/>
    <m/>
    <m/>
    <m/>
    <s v="Yes"/>
    <s v="Fulton, Samantha"/>
    <m/>
    <m/>
    <s v="Agriculture, Life Sciences,  &amp; Natural Resources"/>
    <m/>
    <s v="01-USDANIFA"/>
    <m/>
    <s v="On Campus"/>
    <s v="New"/>
    <m/>
    <m/>
    <s v="No"/>
    <m/>
    <m/>
    <s v="3 Years"/>
    <m/>
    <m/>
    <m/>
    <s v="Annual Technical Report"/>
    <m/>
    <s v="US Citizen"/>
    <s v="0.0"/>
    <s v="0.0"/>
    <s v="0.0"/>
    <s v="0.0"/>
    <s v="0.0"/>
    <s v="0.0"/>
    <s v="75"/>
    <s v="W00784254"/>
    <m/>
    <m/>
    <m/>
    <m/>
    <s v="Female"/>
    <s v="Animal Science"/>
    <s v="300000007169996"/>
    <s v="Hannah Crocker Cunningham"/>
    <s v="Principal Investigator"/>
    <s v="0.0"/>
    <s v="0.0"/>
    <s v="0.0"/>
    <s v="0.0"/>
    <s v="0.0"/>
    <s v="0.0"/>
    <s v="0.0"/>
    <s v="0.0"/>
    <m/>
    <m/>
    <m/>
    <m/>
    <m/>
    <m/>
    <m/>
    <m/>
    <m/>
    <m/>
    <m/>
    <s v="2024-67016-42387"/>
    <m/>
    <s v="01-USDANIFA"/>
    <s v="U.S. Federal Government"/>
    <m/>
    <s v="Yes"/>
    <s v="ADD NEW"/>
    <s v="107019.01"/>
    <m/>
    <m/>
    <m/>
    <m/>
    <m/>
    <m/>
    <m/>
    <m/>
    <m/>
    <s v="BudgetJustification_Subaward.docx,Ltr of Collaboration -- Univ Wyoming 2023_ALP_JT[44].pdf,BiographicalSketchThorson.docx,BiographicalSketch_Lindholm-Perry.docx,BudgetJustification.pdf"/>
    <m/>
    <m/>
    <m/>
    <m/>
    <m/>
    <m/>
    <m/>
    <m/>
    <m/>
    <m/>
    <s v="N/A"/>
    <m/>
    <m/>
    <m/>
    <m/>
    <m/>
    <m/>
    <m/>
    <m/>
    <m/>
    <m/>
    <m/>
    <m/>
    <m/>
    <m/>
    <m/>
    <m/>
    <m/>
    <m/>
    <m/>
    <m/>
    <m/>
    <m/>
    <m/>
    <m/>
    <m/>
    <m/>
    <m/>
    <s v="BudgetJustification.docx,BudgetJustification.docx,Costs_FinalDraft.xlsx,BudgetJustification_Subaward.pdf,Costs_FinalDraft_8.3.23.xlsx"/>
    <m/>
    <s v="No"/>
    <m/>
    <s v="No"/>
    <m/>
    <m/>
    <m/>
    <m/>
    <m/>
    <m/>
    <m/>
    <m/>
    <m/>
    <m/>
    <m/>
    <s v="300000"/>
    <m/>
    <m/>
    <m/>
    <m/>
    <m/>
    <m/>
    <m/>
    <m/>
    <m/>
    <m/>
    <s v="Responsible Conduct of Research"/>
    <m/>
    <m/>
    <m/>
    <m/>
    <m/>
    <m/>
    <m/>
    <m/>
    <m/>
    <m/>
    <m/>
    <m/>
    <m/>
    <m/>
    <m/>
    <m/>
  </r>
  <r>
    <d v="2024-08-01T00:00:00"/>
    <s v="24-0124-A0001-1"/>
    <s v="Hannah Crocker Cunningham"/>
    <s v="Novel methods for characterization of beef steer temperament and association with feed efficiency, metabolic profile, stress, health, and methane flux"/>
    <s v="National Institute of Food and Agriculture/Department of Agriculture"/>
    <s v="National Institute of Food and Agriculture/Department of Agriculture"/>
    <x v="11"/>
    <d v="2026-07-31T00:00:00"/>
    <x v="10"/>
    <x v="1"/>
    <n v="300000"/>
    <s v="24-0124"/>
    <n v="300000"/>
    <s v="Active"/>
    <d v="2024-08-07T09:59:41"/>
    <s v="Animal Science"/>
    <n v="1"/>
    <s v="Other Modifications"/>
    <d v="2024-08-07T00:00:00"/>
    <s v="Kristi Hargis Stockdale"/>
    <s v="Basic Research"/>
    <s v="false"/>
    <s v="false"/>
    <s v="false"/>
    <s v="false"/>
    <s v="false"/>
    <s v="false"/>
    <m/>
    <s v="ProjectSummary.pdf,Collaboration_Subaward.pdf"/>
    <m/>
    <s v="No"/>
    <s v="John Ruess"/>
    <s v="300000007169996"/>
    <m/>
    <m/>
    <s v="d410b1bc-be7c-4b29-bd67-3c709e5c48fa"/>
    <d v="2024-05-10T00:00:00"/>
    <m/>
    <m/>
    <m/>
    <s v="No"/>
    <m/>
    <d v="2026-07-31T00:00:00"/>
    <d v="2024-08-01T00:00:00"/>
    <m/>
    <s v="No"/>
    <n v="10.31"/>
    <s v="No"/>
    <m/>
    <m/>
    <m/>
    <m/>
    <m/>
    <m/>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nimal Science"/>
    <s v="300000007169996"/>
    <m/>
    <m/>
    <m/>
    <m/>
    <m/>
    <m/>
    <m/>
    <m/>
    <m/>
    <m/>
    <m/>
    <m/>
    <m/>
    <m/>
    <m/>
    <m/>
    <m/>
    <m/>
    <n v="240555"/>
    <s v="Other Sciences"/>
    <n v="15"/>
    <n v="5"/>
    <m/>
    <m/>
    <m/>
    <m/>
    <m/>
    <m/>
    <m/>
    <m/>
    <m/>
    <m/>
    <m/>
    <m/>
    <m/>
    <m/>
    <m/>
    <m/>
    <m/>
    <m/>
    <s v="No"/>
    <m/>
    <m/>
    <s v="Animal Science"/>
    <s v="300000007169996"/>
    <m/>
    <m/>
    <s v="Animal Science and Molecular Biology"/>
    <m/>
    <m/>
    <s v="Yes"/>
    <m/>
    <s v="No"/>
    <n v="240555"/>
    <n v="59445"/>
    <m/>
    <s v="20246701642387"/>
    <s v="No"/>
    <m/>
    <m/>
    <s v="Amy Newman"/>
    <s v="US Citizen"/>
    <s v="W09776930"/>
    <s v="Not Hispanic or Latino"/>
    <s v="Female"/>
    <s v="No"/>
    <m/>
    <m/>
    <s v="No"/>
    <m/>
    <m/>
    <m/>
    <m/>
    <s v="Relationship between feedlot steer activity, feed efficiency, molecular profiles, and meat quality"/>
    <m/>
    <s v="Federal Direct"/>
    <m/>
    <s v="No"/>
    <m/>
    <s v="Award Created"/>
    <s v="Kristi Hargis Stockdale"/>
    <d v="2024-06-18T07:22:38"/>
    <m/>
    <s v="No"/>
    <s v="Approved"/>
    <d v="2024-07-08T00:00:00"/>
    <s v="2024-124"/>
    <s v="Yes"/>
    <m/>
    <s v="No"/>
    <s v="Research"/>
    <m/>
    <s v="44.5% MTDC"/>
    <n v="59445"/>
    <s v="No"/>
    <m/>
    <m/>
    <m/>
    <m/>
    <m/>
    <s v="Grant"/>
    <s v="No"/>
    <m/>
    <m/>
    <m/>
    <s v="No"/>
    <s v="Cost Reimbursable"/>
    <m/>
    <s v="Pending"/>
    <m/>
    <m/>
    <m/>
    <s v="Yes"/>
    <m/>
    <m/>
    <m/>
    <m/>
    <m/>
    <m/>
    <m/>
    <m/>
    <m/>
    <s v="Yes"/>
    <s v="Fulton, Samantha"/>
    <m/>
    <m/>
    <s v="Agriculture, Life Sciences,  &amp; Natural Resources"/>
    <m/>
    <s v="01-USDANIFA"/>
    <m/>
    <s v="On Campus"/>
    <s v="New"/>
    <m/>
    <m/>
    <s v="No"/>
    <m/>
    <m/>
    <s v="3 Years"/>
    <m/>
    <m/>
    <m/>
    <s v="Annual Technical Report"/>
    <m/>
    <s v="US Citizen"/>
    <s v="0.0"/>
    <s v="0.0"/>
    <s v="0.0"/>
    <s v="0.0"/>
    <s v="0.0"/>
    <s v="0.0"/>
    <s v="75"/>
    <s v="W00784254"/>
    <m/>
    <m/>
    <m/>
    <m/>
    <s v="Female"/>
    <s v="Animal Science"/>
    <s v="300000007169996"/>
    <s v="Hannah Crocker Cunningham"/>
    <s v="Principal Investigator"/>
    <s v="0.0"/>
    <s v="0.0"/>
    <s v="0.0"/>
    <s v="0.0"/>
    <s v="0.0"/>
    <s v="0.0"/>
    <s v="0.0"/>
    <s v="0.0"/>
    <m/>
    <m/>
    <m/>
    <m/>
    <m/>
    <m/>
    <m/>
    <m/>
    <m/>
    <m/>
    <m/>
    <s v="2024-67016-42387"/>
    <m/>
    <s v="01-USDANIFA"/>
    <s v="U.S. Federal Government"/>
    <m/>
    <s v="Yes"/>
    <s v="ADD NEW"/>
    <s v="107019.01"/>
    <m/>
    <m/>
    <m/>
    <m/>
    <m/>
    <m/>
    <m/>
    <m/>
    <m/>
    <s v="BudgetJustification_Subaward.docx,Ltr of Collaboration -- Univ Wyoming 2023_ALP_JT[44].pdf,BiographicalSketchThorson.docx,BiographicalSketch_Lindholm-Perry.docx,BudgetJustification.pdf"/>
    <m/>
    <m/>
    <m/>
    <m/>
    <m/>
    <m/>
    <m/>
    <m/>
    <m/>
    <m/>
    <s v="N/A"/>
    <m/>
    <m/>
    <m/>
    <m/>
    <m/>
    <m/>
    <m/>
    <m/>
    <m/>
    <m/>
    <m/>
    <m/>
    <m/>
    <m/>
    <m/>
    <m/>
    <m/>
    <m/>
    <m/>
    <m/>
    <m/>
    <m/>
    <m/>
    <m/>
    <m/>
    <m/>
    <m/>
    <s v="BudgetJustification.docx,BudgetJustification.docx,Costs_FinalDraft.xlsx,BudgetJustification_Subaward.pdf,Costs_FinalDraft_8.3.23.xlsx"/>
    <m/>
    <s v="No"/>
    <m/>
    <s v="No"/>
    <m/>
    <m/>
    <m/>
    <m/>
    <m/>
    <m/>
    <m/>
    <m/>
    <m/>
    <m/>
    <m/>
    <s v="300000"/>
    <m/>
    <m/>
    <m/>
    <m/>
    <m/>
    <m/>
    <m/>
    <m/>
    <m/>
    <m/>
    <s v="Responsible Conduct of Research"/>
    <m/>
    <m/>
    <m/>
    <m/>
    <m/>
    <m/>
    <m/>
    <m/>
    <m/>
    <m/>
    <m/>
    <m/>
    <m/>
    <m/>
    <m/>
    <m/>
  </r>
  <r>
    <d v="2024-08-01T00:00:00"/>
    <s v="24-0676-A0001"/>
    <s v="Kelly L. Simonton"/>
    <s v="ASK (After School for Kids) GA Funding"/>
    <s v="ASK, After School for Kids"/>
    <s v="Wyoming Department of Education"/>
    <x v="11"/>
    <d v="2025-05-31T00:00:00"/>
    <x v="16"/>
    <x v="8"/>
    <n v="12825"/>
    <s v="24-0676"/>
    <n v="12825"/>
    <s v="Active"/>
    <d v="2024-02-12T13:12:04"/>
    <s v="Kinesiology &amp; Health"/>
    <n v="0"/>
    <s v="Original Award"/>
    <m/>
    <m/>
    <s v="Applied Research"/>
    <s v="false"/>
    <s v="false"/>
    <s v="false"/>
    <s v="false"/>
    <s v="false"/>
    <s v="false"/>
    <m/>
    <s v="ASK &amp; HP (UW) GTF Letter of Support (12.15.23).pdf,GTF UW Graduate Educaiton Acceptance (12.21.23).pdf"/>
    <s v="This is not an open call grant submission. This is an agreed upon contract award for Graduate Research Assistant services provided by UW sponsored by the non-profit organization funding the GRA Stipend. The School of Graduate Education has accepted the Graduate Tuition &amp; Fees award application by the PI, thus all GT&amp;Fs will be funded by the UW school of graduate education AY 2024-25"/>
    <s v="No"/>
    <m/>
    <s v="300000007170461"/>
    <m/>
    <m/>
    <s v="d9003f28-d946-4583-acd2-158f6a2b3155"/>
    <d v="2024-02-12T00:00:00"/>
    <m/>
    <m/>
    <m/>
    <s v="No"/>
    <m/>
    <d v="2025-05-31T00:00:00"/>
    <d v="2024-08-01T00:00:00"/>
    <m/>
    <s v="No"/>
    <s v="NONFED"/>
    <s v="No"/>
    <m/>
    <m/>
    <m/>
    <s v="No"/>
    <m/>
    <m/>
    <s v="Health Sciences"/>
    <m/>
    <m/>
    <m/>
    <m/>
    <m/>
    <m/>
    <m/>
    <m/>
    <m/>
    <s v="No"/>
    <m/>
    <m/>
    <s v="No"/>
    <m/>
    <s v="Kristi Hargis Stockdale"/>
    <m/>
    <m/>
    <m/>
    <m/>
    <m/>
    <m/>
    <m/>
    <m/>
    <m/>
    <m/>
    <m/>
    <m/>
    <m/>
    <m/>
    <m/>
    <m/>
    <m/>
    <m/>
    <m/>
    <m/>
    <m/>
    <m/>
    <m/>
    <m/>
    <m/>
    <m/>
    <m/>
    <m/>
    <m/>
    <m/>
    <m/>
    <m/>
    <m/>
    <m/>
    <m/>
    <m/>
    <m/>
    <m/>
    <m/>
    <m/>
    <m/>
    <s v="No"/>
    <m/>
    <m/>
    <m/>
    <m/>
    <m/>
    <m/>
    <m/>
    <m/>
    <m/>
    <m/>
    <m/>
    <m/>
    <m/>
    <m/>
    <m/>
    <m/>
    <m/>
    <m/>
    <m/>
    <m/>
    <m/>
    <m/>
    <m/>
    <m/>
    <m/>
    <m/>
    <m/>
    <m/>
    <m/>
    <m/>
    <m/>
    <m/>
    <m/>
    <m/>
    <m/>
    <m/>
    <m/>
    <m/>
    <m/>
    <m/>
    <m/>
    <m/>
    <m/>
    <m/>
    <m/>
    <m/>
    <m/>
    <m/>
    <m/>
    <m/>
    <s v="Kinesiology &amp; Health"/>
    <s v="300000007170461"/>
    <m/>
    <m/>
    <m/>
    <m/>
    <m/>
    <m/>
    <m/>
    <m/>
    <m/>
    <m/>
    <m/>
    <m/>
    <m/>
    <m/>
    <m/>
    <m/>
    <m/>
    <m/>
    <n v="12825"/>
    <s v="Social Sciences"/>
    <n v="15"/>
    <n v="5"/>
    <m/>
    <m/>
    <m/>
    <m/>
    <m/>
    <m/>
    <m/>
    <m/>
    <m/>
    <m/>
    <m/>
    <m/>
    <m/>
    <m/>
    <m/>
    <m/>
    <m/>
    <m/>
    <s v="No"/>
    <m/>
    <m/>
    <m/>
    <m/>
    <m/>
    <m/>
    <m/>
    <m/>
    <m/>
    <s v="No"/>
    <m/>
    <s v="No"/>
    <n v="12825"/>
    <n v="0"/>
    <m/>
    <m/>
    <s v="No"/>
    <m/>
    <m/>
    <s v="Leslie Darnall Montoya"/>
    <s v="US Citizen"/>
    <s v="W00306266"/>
    <s v="Not Hispanic or Latino"/>
    <s v="Female"/>
    <s v="No"/>
    <m/>
    <m/>
    <s v="No"/>
    <m/>
    <m/>
    <m/>
    <m/>
    <s v="Healthy Pokes Program Coordinator/THRIVE Wyoming"/>
    <m/>
    <s v="Federal Passthrough"/>
    <m/>
    <s v="No"/>
    <m/>
    <s v="Award Created"/>
    <s v="Kristi Hargis Stockdale"/>
    <d v="2024-02-12T13:12:04"/>
    <m/>
    <s v="Yes"/>
    <m/>
    <m/>
    <m/>
    <s v="Yes"/>
    <m/>
    <s v="No"/>
    <s v="Other Sponsored Activities"/>
    <s v="Reduced F&amp;A by Sponsor: Specify the rate % and base (MTDC, TDC, Other)"/>
    <m/>
    <n v="0"/>
    <s v="No"/>
    <m/>
    <m/>
    <m/>
    <m/>
    <m/>
    <s v="Grant"/>
    <s v="No"/>
    <m/>
    <m/>
    <m/>
    <s v="Yes"/>
    <s v="Cost Reimbursable"/>
    <m/>
    <s v="Approved"/>
    <d v="2023-02-16T00:00:00"/>
    <s v="20220225KS03248"/>
    <m/>
    <s v="No"/>
    <m/>
    <m/>
    <m/>
    <m/>
    <m/>
    <m/>
    <m/>
    <m/>
    <m/>
    <s v="Yes"/>
    <s v="Fulton, Samantha"/>
    <m/>
    <m/>
    <s v="Health Sciences"/>
    <m/>
    <s v="02-WDE"/>
    <m/>
    <s v="Off Campus"/>
    <s v="Other"/>
    <s v="Unsolicited"/>
    <m/>
    <s v="No"/>
    <m/>
    <m/>
    <s v="10 Years"/>
    <m/>
    <s v="0%"/>
    <m/>
    <m/>
    <m/>
    <s v="US Citizen"/>
    <s v="0.0"/>
    <m/>
    <s v="0.0"/>
    <m/>
    <s v="0.0"/>
    <m/>
    <s v="100"/>
    <s v="W03512882"/>
    <s v="Not Hispanic or Latino"/>
    <m/>
    <m/>
    <m/>
    <s v="Male"/>
    <s v="Kinesiology &amp; Health"/>
    <s v="300000007170461"/>
    <s v="Kelly L. Simonton"/>
    <s v="Principal Investigator"/>
    <s v="0.0"/>
    <m/>
    <s v="0.0"/>
    <m/>
    <s v="0.0"/>
    <m/>
    <m/>
    <m/>
    <m/>
    <m/>
    <m/>
    <m/>
    <m/>
    <m/>
    <m/>
    <m/>
    <m/>
    <m/>
    <s v="Other Social Sciences"/>
    <s v="NONE"/>
    <s v="Non-Profit"/>
    <s v="07-ASK"/>
    <s v="Other State and Local Governmental Entities"/>
    <m/>
    <s v="No"/>
    <m/>
    <m/>
    <m/>
    <m/>
    <m/>
    <m/>
    <m/>
    <m/>
    <m/>
    <m/>
    <m/>
    <m/>
    <m/>
    <m/>
    <m/>
    <m/>
    <m/>
    <m/>
    <m/>
    <m/>
    <m/>
    <m/>
    <m/>
    <m/>
    <m/>
    <m/>
    <m/>
    <m/>
    <m/>
    <m/>
    <m/>
    <m/>
    <m/>
    <m/>
    <m/>
    <m/>
    <m/>
    <m/>
    <m/>
    <m/>
    <m/>
    <m/>
    <m/>
    <m/>
    <m/>
    <m/>
    <m/>
    <m/>
    <m/>
    <m/>
    <s v="UW GA Scope of Work and Budget Proposal_ASK 2 (12.11.23).docx"/>
    <m/>
    <s v="No"/>
    <m/>
    <s v="No"/>
    <m/>
    <m/>
    <m/>
    <m/>
    <m/>
    <m/>
    <m/>
    <m/>
    <m/>
    <m/>
    <m/>
    <s v="12825"/>
    <m/>
    <m/>
    <m/>
    <m/>
    <m/>
    <m/>
    <m/>
    <m/>
    <m/>
    <m/>
    <m/>
    <m/>
    <m/>
    <m/>
    <m/>
    <m/>
    <m/>
    <m/>
    <m/>
    <m/>
    <m/>
    <m/>
    <m/>
    <m/>
    <m/>
    <m/>
    <m/>
  </r>
  <r>
    <d v="2024-08-01T00:00:00"/>
    <s v="24-0924-A0001"/>
    <s v="Mohammad Piri"/>
    <s v="ACU Energy Project"/>
    <s v="ACU Energy, LLC"/>
    <m/>
    <x v="11"/>
    <d v="2030-07-31T00:00:00"/>
    <x v="39"/>
    <x v="3"/>
    <n v="15000000"/>
    <s v="24-0924"/>
    <n v="15000000"/>
    <s v="Active"/>
    <d v="2024-07-31T12:46:12"/>
    <s v="Center of Innovation for Flow through Porous Media"/>
    <n v="0"/>
    <s v="Original Award"/>
    <m/>
    <m/>
    <s v="Applied Research"/>
    <m/>
    <m/>
    <m/>
    <m/>
    <m/>
    <m/>
    <m/>
    <m/>
    <s v="High Bay Research Facility Indirect Cost Alternative Distribution BOT Approval 2017"/>
    <s v="No"/>
    <s v="Kristi Hargis Stockdale"/>
    <s v="300000017785795"/>
    <m/>
    <m/>
    <s v="d901e8b4-a1c6-4341-b384-6834af8a276a"/>
    <d v="2024-07-03T00:00:00"/>
    <m/>
    <m/>
    <m/>
    <s v="No"/>
    <m/>
    <d v="2030-07-31T00:00:00"/>
    <d v="2024-08-01T00:00:00"/>
    <m/>
    <s v="No"/>
    <s v="NONFED"/>
    <s v="Yes"/>
    <s v="Chemical Solvents, Salts, Flammable Fluids (Crude Oil, Various Hydrocarbon Gases)"/>
    <m/>
    <m/>
    <m/>
    <m/>
    <s v="false"/>
    <s v="Research &amp; Economic Development"/>
    <m/>
    <s v="Engineering &amp; Physical Sciences"/>
    <s v="School of Energy Resources"/>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12228372"/>
    <s v="Engineering"/>
    <n v="45"/>
    <n v="20"/>
    <m/>
    <n v="2.5"/>
    <n v="2.5"/>
    <m/>
    <m/>
    <m/>
    <m/>
    <m/>
    <m/>
    <m/>
    <n v="15"/>
    <n v="15"/>
    <m/>
    <m/>
    <m/>
    <m/>
    <m/>
    <m/>
    <s v="No"/>
    <s v="Chemical Engineering"/>
    <s v="No"/>
    <m/>
    <m/>
    <s v="Center of Innovation for Flow through Porous Media"/>
    <s v="300000017785795"/>
    <s v="High Bay Research Facility"/>
    <m/>
    <m/>
    <s v="Yes"/>
    <m/>
    <s v="No"/>
    <n v="12228372"/>
    <n v="2771628"/>
    <m/>
    <m/>
    <s v="No"/>
    <m/>
    <m/>
    <s v="Jordan Lee Ditty-Suggs"/>
    <s v="US Citizen"/>
    <s v="W09030562"/>
    <s v="Not Hispanic or Latino"/>
    <s v="Male"/>
    <s v="No"/>
    <m/>
    <m/>
    <s v="No"/>
    <m/>
    <m/>
    <m/>
    <m/>
    <s v="Enhanced Hydrocarbon Recovery from  Unconventional and Conventional Reservoirs"/>
    <m/>
    <s v="Non-Federal"/>
    <m/>
    <s v="No"/>
    <m/>
    <s v="Award Created"/>
    <s v="Farrell Jean Rapp"/>
    <d v="2024-07-31T12:46:11"/>
    <m/>
    <s v="No"/>
    <m/>
    <m/>
    <m/>
    <s v="No"/>
    <n v="3"/>
    <m/>
    <s v="Research"/>
    <m/>
    <s v="44.5% MTDC"/>
    <n v="2771628"/>
    <s v="No"/>
    <m/>
    <m/>
    <m/>
    <m/>
    <m/>
    <s v="Contract"/>
    <s v="Yes"/>
    <s v="[Saudi Arabia, United Kingdom, Japan, United Arab Emirates, France, Germany]"/>
    <s v="Conference travel; potential meetings with sponsor"/>
    <m/>
    <s v="Yes"/>
    <s v="Fixed Price"/>
    <m/>
    <m/>
    <m/>
    <m/>
    <m/>
    <s v="No"/>
    <m/>
    <m/>
    <m/>
    <m/>
    <m/>
    <m/>
    <m/>
    <s v="1"/>
    <s v="1"/>
    <s v="No"/>
    <s v="Lorenz, Michelle"/>
    <m/>
    <m/>
    <s v="Research &amp; Economic Development"/>
    <m/>
    <m/>
    <m/>
    <s v="On Campus"/>
    <s v="New"/>
    <m/>
    <m/>
    <s v="No"/>
    <m/>
    <m/>
    <s v="10 Years"/>
    <m/>
    <m/>
    <m/>
    <m/>
    <m/>
    <s v="US Citizen"/>
    <s v="0.0"/>
    <s v="0.0"/>
    <s v="0.0"/>
    <s v="0.0"/>
    <s v="0.0"/>
    <s v="0.0"/>
    <s v="100"/>
    <s v="W03312927"/>
    <m/>
    <m/>
    <m/>
    <m/>
    <s v="Male"/>
    <s v="Center of Innovation for Flow through Porous Media"/>
    <s v="300000017785795"/>
    <s v="Mohammad Piri"/>
    <s v="Principal Investigator"/>
    <s v="0.0"/>
    <s v="0.0"/>
    <s v="0.0"/>
    <s v="0.0"/>
    <s v="0.0"/>
    <s v="0.0"/>
    <s v="0.0"/>
    <s v="0.0"/>
    <m/>
    <m/>
    <m/>
    <m/>
    <m/>
    <s v="Carrie Renee Hesco"/>
    <s v="1"/>
    <s v="Not Completed"/>
    <s v="Export Control"/>
    <m/>
    <m/>
    <s v="NONE"/>
    <s v="Industry"/>
    <s v="05-ACU"/>
    <s v="Industry"/>
    <m/>
    <s v="Yes"/>
    <s v="Digital Pore Solutions, LLC"/>
    <s v="6000000"/>
    <m/>
    <m/>
    <m/>
    <m/>
    <m/>
    <m/>
    <m/>
    <m/>
    <m/>
    <m/>
    <m/>
    <m/>
    <m/>
    <m/>
    <m/>
    <m/>
    <m/>
    <m/>
    <m/>
    <s v="Industry"/>
    <s v="05-DPS"/>
    <m/>
    <m/>
    <m/>
    <m/>
    <m/>
    <m/>
    <m/>
    <m/>
    <m/>
    <m/>
    <m/>
    <m/>
    <m/>
    <m/>
    <m/>
    <m/>
    <m/>
    <m/>
    <m/>
    <m/>
    <m/>
    <m/>
    <m/>
    <m/>
    <m/>
    <m/>
    <m/>
    <s v="Budget Page.pdf"/>
    <m/>
    <s v="No"/>
    <m/>
    <s v="Yes"/>
    <m/>
    <m/>
    <m/>
    <m/>
    <m/>
    <m/>
    <m/>
    <m/>
    <m/>
    <m/>
    <m/>
    <s v="15000000"/>
    <m/>
    <m/>
    <m/>
    <m/>
    <m/>
    <m/>
    <m/>
    <m/>
    <m/>
    <m/>
    <m/>
    <m/>
    <m/>
    <s v="No"/>
    <m/>
    <m/>
    <m/>
    <m/>
    <m/>
    <m/>
    <m/>
    <m/>
    <m/>
    <m/>
    <m/>
    <m/>
    <m/>
  </r>
  <r>
    <d v="2024-08-01T00:00:00"/>
    <s v="23-1590-A0001-1"/>
    <s v="Andrew David Parsekian"/>
    <s v="NSF: ANS - Saline Permafrost"/>
    <s v="National Science Foundation"/>
    <s v="National Science Foundation"/>
    <x v="11"/>
    <d v="2027-08-31T00:00:00"/>
    <x v="40"/>
    <x v="9"/>
    <n v="473772"/>
    <s v="23-1590"/>
    <n v="473772"/>
    <s v="Active"/>
    <d v="2024-09-07T12:14:09"/>
    <s v="Geology &amp; Geophysics"/>
    <n v="1"/>
    <s v="Other Modifications"/>
    <d v="2024-09-07T00:00:00"/>
    <s v="Kristi Hargis Stockdale"/>
    <s v="Basic Research"/>
    <s v="false"/>
    <s v="false"/>
    <s v="false"/>
    <s v="false"/>
    <s v="false"/>
    <s v="false"/>
    <m/>
    <s v="CPos-746786-1v2.pdf,CoA_Uwyo_Parsekian.xlsx,FEOR_Parsekian_UWYO.pdf,cpos-746786-1.pdf,cv-446230-1.pdf"/>
    <m/>
    <s v="No"/>
    <m/>
    <s v="300000007170130"/>
    <m/>
    <m/>
    <s v="eadf8a18-ad4d-471d-b101-6a7e365eb5ed"/>
    <d v="2024-04-29T00:00:00"/>
    <m/>
    <m/>
    <m/>
    <s v="No"/>
    <m/>
    <d v="2027-08-31T00:00:00"/>
    <d v="2024-08-01T00:00:00"/>
    <m/>
    <s v="No"/>
    <n v="47.078000000000003"/>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Geology &amp; Geophysics"/>
    <s v="300000007170130"/>
    <m/>
    <m/>
    <m/>
    <m/>
    <m/>
    <m/>
    <m/>
    <m/>
    <m/>
    <m/>
    <m/>
    <m/>
    <m/>
    <m/>
    <m/>
    <m/>
    <m/>
    <m/>
    <n v="337556"/>
    <s v="Geosciences, Atmospheric Sciences, and Ocean Sciences"/>
    <n v="15"/>
    <n v="5"/>
    <m/>
    <m/>
    <m/>
    <m/>
    <m/>
    <m/>
    <m/>
    <m/>
    <m/>
    <m/>
    <m/>
    <m/>
    <m/>
    <m/>
    <m/>
    <m/>
    <m/>
    <m/>
    <s v="No"/>
    <m/>
    <m/>
    <m/>
    <m/>
    <m/>
    <m/>
    <m/>
    <m/>
    <m/>
    <s v="No"/>
    <m/>
    <s v="No"/>
    <n v="337556"/>
    <n v="136216"/>
    <m/>
    <s v="2336165"/>
    <s v="No"/>
    <m/>
    <m/>
    <s v="James Cody Trask"/>
    <m/>
    <s v="W00467413"/>
    <s v="Not Hispanic or Latino"/>
    <s v="Male"/>
    <s v="No"/>
    <m/>
    <m/>
    <s v="No"/>
    <m/>
    <m/>
    <m/>
    <m/>
    <s v="Collaborative Research: Thaw Below Zero - how warming saline permafrost controls key arctic landscape processes"/>
    <s v="Geological and Earth Sciences"/>
    <s v="Federal Direct"/>
    <m/>
    <s v="No"/>
    <m/>
    <s v="Award Created"/>
    <s v="Kristi Hargis Stockdale"/>
    <d v="2024-05-17T16:10:10"/>
    <m/>
    <s v="No"/>
    <m/>
    <m/>
    <m/>
    <s v="No"/>
    <m/>
    <s v="No"/>
    <s v="Research"/>
    <m/>
    <s v="44.5% MTDC"/>
    <n v="136216"/>
    <s v="No"/>
    <m/>
    <m/>
    <m/>
    <m/>
    <m/>
    <s v="Grant"/>
    <s v="No"/>
    <m/>
    <m/>
    <m/>
    <s v="No"/>
    <s v="Cost Reimbursable"/>
    <m/>
    <m/>
    <m/>
    <m/>
    <m/>
    <s v="No"/>
    <m/>
    <m/>
    <m/>
    <m/>
    <m/>
    <m/>
    <m/>
    <m/>
    <m/>
    <s v="Yes"/>
    <s v="Wroblewski, Mitchell"/>
    <m/>
    <m/>
    <s v="Engineering &amp; Physical Sciences"/>
    <m/>
    <s v="01-NSF"/>
    <m/>
    <s v="On Campus"/>
    <s v="New"/>
    <m/>
    <m/>
    <s v="No"/>
    <m/>
    <m/>
    <s v="3 Years"/>
    <m/>
    <m/>
    <m/>
    <s v="[Annual Technical Report, Final Technical Report]"/>
    <m/>
    <s v="US Citizen"/>
    <s v="0.0"/>
    <s v="0.0"/>
    <s v="0.0"/>
    <s v="0.0"/>
    <s v="0.0"/>
    <s v="0.0"/>
    <s v="100"/>
    <s v="W08288814"/>
    <m/>
    <m/>
    <m/>
    <m/>
    <s v="Male"/>
    <s v="Geology &amp; Geophysics"/>
    <s v="300000007170130"/>
    <s v="Andrew David Parsekian"/>
    <s v="Principal Investigator"/>
    <s v="0.0"/>
    <s v="0.0"/>
    <s v="0.0"/>
    <s v="0.0"/>
    <s v="100.0"/>
    <s v="3.0"/>
    <s v="25.0"/>
    <s v="3.0"/>
    <m/>
    <m/>
    <m/>
    <m/>
    <m/>
    <m/>
    <m/>
    <m/>
    <m/>
    <m/>
    <m/>
    <s v="2336165"/>
    <m/>
    <s v="01-NSF"/>
    <s v="U.S. Federal Government"/>
    <m/>
    <s v="No"/>
    <m/>
    <m/>
    <m/>
    <m/>
    <m/>
    <m/>
    <m/>
    <m/>
    <m/>
    <m/>
    <m/>
    <m/>
    <m/>
    <m/>
    <m/>
    <m/>
    <m/>
    <m/>
    <m/>
    <m/>
    <m/>
    <m/>
    <m/>
    <m/>
    <m/>
    <m/>
    <m/>
    <m/>
    <m/>
    <m/>
    <m/>
    <m/>
    <m/>
    <m/>
    <m/>
    <m/>
    <m/>
    <m/>
    <m/>
    <m/>
    <m/>
    <m/>
    <m/>
    <m/>
    <m/>
    <m/>
    <m/>
    <m/>
    <m/>
    <m/>
    <s v="ANS-Saline_Budget_2023_Version1.xlsx,ANS-Saline_Budget_Justification_2023_Version1.docx,ANS-Saline_Budget_2023_Version2.xlsx,ANS-Saline_Budget_Justification_2023_Version2.docx"/>
    <m/>
    <s v="No"/>
    <m/>
    <s v="No"/>
    <m/>
    <m/>
    <m/>
    <m/>
    <m/>
    <m/>
    <m/>
    <m/>
    <m/>
    <m/>
    <m/>
    <s v="473773"/>
    <m/>
    <m/>
    <m/>
    <m/>
    <m/>
    <m/>
    <m/>
    <m/>
    <m/>
    <m/>
    <s v="[Conflict of Interest, Responsible Conduct of Research]"/>
    <m/>
    <m/>
    <m/>
    <m/>
    <m/>
    <m/>
    <m/>
    <m/>
    <m/>
    <m/>
    <m/>
    <m/>
    <m/>
    <m/>
    <m/>
    <m/>
  </r>
  <r>
    <d v="2024-08-01T00:00:00"/>
    <s v="24-0819-A0002-0"/>
    <s v="Rebecca Witinok-Huber"/>
    <s v="Expanding the evidence base for climate investments toward transformative pathways: A framework to understand climate change adaptation process-outcome linkages."/>
    <s v="National Oceanic and Atmospheric Administration/Department of Commerce"/>
    <m/>
    <x v="11"/>
    <d v="2024-11-30T00:00:00"/>
    <x v="6"/>
    <x v="5"/>
    <n v="20000"/>
    <s v="24-0819"/>
    <n v="20000"/>
    <s v="Active"/>
    <d v="2024-08-25T15:16:27"/>
    <s v="Haub School of Environment &amp; Natural Resources"/>
    <n v="0"/>
    <s v="Original Award"/>
    <m/>
    <m/>
    <s v="Basic Research"/>
    <m/>
    <m/>
    <m/>
    <m/>
    <m/>
    <m/>
    <m/>
    <m/>
    <s v="all your items grants.gov upload attached as PDFS in attachment tab"/>
    <s v="No"/>
    <m/>
    <s v="300000007170093"/>
    <m/>
    <m/>
    <s v="ef8fb45e-61e6-49e8-9fbe-0118a2b8d333"/>
    <m/>
    <m/>
    <m/>
    <m/>
    <s v="No"/>
    <m/>
    <d v="2024-11-30T00:00:00"/>
    <d v="2024-08-01T00:00:00"/>
    <m/>
    <s v="No"/>
    <n v="11.430999999999999"/>
    <s v="No"/>
    <m/>
    <m/>
    <m/>
    <s v="No"/>
    <m/>
    <s v="false"/>
    <s v="Haub School of Environmental &amp; Natural Resources"/>
    <m/>
    <s v="Research &amp; Economic Development"/>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ubdivision"/>
    <s v="300000029642088"/>
    <m/>
    <m/>
    <s v="Science Institute"/>
    <s v="300000018938530"/>
    <m/>
    <m/>
    <m/>
    <m/>
    <m/>
    <m/>
    <m/>
    <m/>
    <m/>
    <m/>
    <m/>
    <m/>
    <m/>
    <m/>
    <n v="13841"/>
    <s v="Social Sciences"/>
    <n v="10"/>
    <n v="5"/>
    <m/>
    <n v="0"/>
    <m/>
    <m/>
    <m/>
    <m/>
    <m/>
    <m/>
    <m/>
    <m/>
    <n v="5"/>
    <m/>
    <m/>
    <m/>
    <m/>
    <m/>
    <m/>
    <m/>
    <s v="No"/>
    <m/>
    <s v="No"/>
    <m/>
    <m/>
    <m/>
    <m/>
    <m/>
    <m/>
    <m/>
    <s v="No"/>
    <m/>
    <s v="No"/>
    <m/>
    <m/>
    <m/>
    <s v="PRE AWARD SPENDING"/>
    <s v="No"/>
    <m/>
    <m/>
    <s v="Kimberly Ann Messersmith"/>
    <s v="US Citizen"/>
    <s v="W03274203"/>
    <m/>
    <s v="Female"/>
    <s v="No"/>
    <m/>
    <m/>
    <s v="No"/>
    <m/>
    <m/>
    <m/>
    <m/>
    <s v="Expanding the evidence base for climate investments toward transformative pathways: A framework to understand climate change adaptation process-outcome linkages."/>
    <m/>
    <s v="Federal Direct"/>
    <m/>
    <s v="No"/>
    <m/>
    <s v="Award Created"/>
    <s v="Thomas Abraham Lentner"/>
    <d v="2024-08-25T15:16:26"/>
    <m/>
    <s v="Yes"/>
    <m/>
    <m/>
    <m/>
    <s v="No"/>
    <n v="2"/>
    <s v="No"/>
    <s v="Research"/>
    <m/>
    <s v="44.5% MTDC"/>
    <n v="6159"/>
    <s v="No"/>
    <m/>
    <m/>
    <m/>
    <m/>
    <m/>
    <s v="Cooperative Agreement"/>
    <s v="No"/>
    <m/>
    <m/>
    <m/>
    <s v="No"/>
    <s v="Cost Reimbursable"/>
    <m/>
    <s v="Pending"/>
    <m/>
    <m/>
    <m/>
    <s v="No"/>
    <m/>
    <m/>
    <m/>
    <m/>
    <m/>
    <m/>
    <m/>
    <m/>
    <m/>
    <s v="Yes"/>
    <s v="Lorenz, Michelle"/>
    <m/>
    <m/>
    <s v="Haub School of Environmental &amp; Natural Resources"/>
    <m/>
    <m/>
    <m/>
    <s v="On Campus"/>
    <s v="New"/>
    <m/>
    <m/>
    <s v="No"/>
    <m/>
    <m/>
    <m/>
    <m/>
    <m/>
    <m/>
    <m/>
    <m/>
    <s v="US Citizen"/>
    <s v="0.0"/>
    <s v="0.0"/>
    <s v="0.0"/>
    <s v="0.0"/>
    <s v="0.0"/>
    <s v="0.0"/>
    <s v="50"/>
    <s v="W09978054"/>
    <s v="Not Hispanic or Latino"/>
    <m/>
    <m/>
    <m/>
    <s v="Female"/>
    <s v="Haub School of Environment &amp; Natural Resources"/>
    <s v="300000007170093"/>
    <s v="Corrine Noel Knapp"/>
    <s v="Co-Principal Investigator"/>
    <s v="0.0"/>
    <s v="0.0"/>
    <s v="0.0"/>
    <s v="0.0"/>
    <s v="0.0"/>
    <s v="0.0"/>
    <s v="0.0"/>
    <s v="0.0"/>
    <m/>
    <m/>
    <m/>
    <m/>
    <m/>
    <m/>
    <m/>
    <m/>
    <m/>
    <m/>
    <s v="Other Social Sciences"/>
    <m/>
    <m/>
    <s v="01-NOAA"/>
    <s v="U.S. Federal Government"/>
    <m/>
    <s v="No"/>
    <m/>
    <m/>
    <m/>
    <m/>
    <m/>
    <m/>
    <m/>
    <m/>
    <m/>
    <m/>
    <m/>
    <m/>
    <m/>
    <m/>
    <m/>
    <m/>
    <m/>
    <m/>
    <m/>
    <m/>
    <m/>
    <m/>
    <m/>
    <m/>
    <m/>
    <m/>
    <m/>
    <m/>
    <m/>
    <m/>
    <m/>
    <m/>
    <m/>
    <m/>
    <m/>
    <m/>
    <m/>
    <m/>
    <m/>
    <m/>
    <m/>
    <m/>
    <m/>
    <m/>
    <m/>
    <m/>
    <m/>
    <m/>
    <m/>
    <m/>
    <s v="NOAA AdSci-Budget and Budget Narrative (2).pdf"/>
    <m/>
    <s v="No"/>
    <m/>
    <s v="No"/>
    <m/>
    <m/>
    <m/>
    <m/>
    <m/>
    <m/>
    <m/>
    <m/>
    <m/>
    <m/>
    <m/>
    <s v="298301"/>
    <m/>
    <m/>
    <m/>
    <m/>
    <m/>
    <m/>
    <m/>
    <m/>
    <m/>
    <m/>
    <m/>
    <m/>
    <m/>
    <s v="No"/>
    <m/>
    <m/>
    <m/>
    <m/>
    <m/>
    <m/>
    <m/>
    <m/>
    <m/>
    <m/>
    <m/>
    <m/>
    <m/>
  </r>
  <r>
    <d v="2024-08-01T00:00:00"/>
    <s v="24-0541-A0001-3"/>
    <s v="Robin Rogers"/>
    <s v="DOE-BES Heavy Elements"/>
    <s v="U.S. Department of Energy"/>
    <s v="U.S. Department of Energy"/>
    <x v="11"/>
    <d v="2025-07-31T00:00:00"/>
    <x v="34"/>
    <x v="9"/>
    <n v="134872"/>
    <s v="24-0541"/>
    <n v="272799"/>
    <s v="Active"/>
    <d v="2024-08-21T12:20:01"/>
    <s v="Chemistry"/>
    <n v="3"/>
    <s v="Pre-Award Spending Removal"/>
    <d v="2024-08-21T00:00:00"/>
    <s v="Kristi Hargis Stockdale"/>
    <s v="Basic Research"/>
    <s v="false"/>
    <s v="false"/>
    <s v="false"/>
    <s v="false"/>
    <s v="false"/>
    <s v="false"/>
    <m/>
    <s v="Rogers DOE-BES Renewal proposal packet 01-07-22.pdf,Rogers DOE-BES Continuation Appendix 5-Equipment UW 11-08-23.docx,Rogers DOE-BES Continuation Appendix 4-Facilities and Other Resources UW 11-08-23.docx,Rogers DOE-BES Continuation Appendix 6-Data Management Plan UW 11-08-23.docx,Rogers DOE-BES Continuation Public Abstract UW 11-08-23 RDR.docx,Rogers DOE-BES Continuation Collaborators Table UW 11-08-23.xlsx,Rogers DOE-BES Continuation SUMMARY UW 11-08-23.docx,Rogers DOE-BES Continuation Budget Justification UW 11-08-23.docx,Renewal Proposal Products - Products EU PAMS 01-11-22.pdf,Rogers (Alabama Original 2022) DOE-BES Renewal proposal packet 01-07-22.pdf,Rogers DOE-BES Continuation Appendix 2 -CP 11-08-23.pdf,Rogers DOE-BES Continuation Narrative UW 11-10-23.docx,RDR NSF format Resume 11-16-23.pdf,Rogers CP 11-16-23.pdf"/>
    <s v="This is a transfer of the final 2 years of my DOE grant from The University of Alabama to the University of Wyoming."/>
    <s v="No"/>
    <s v="Thomas Abraham Lentner"/>
    <s v="300000007170235"/>
    <m/>
    <m/>
    <s v="f87c3565-32df-444e-b256-fbea96eb0c18"/>
    <d v="2024-08-21T00:00:00"/>
    <m/>
    <m/>
    <m/>
    <s v="No"/>
    <m/>
    <d v="2025-07-31T00:00:00"/>
    <d v="2024-08-01T00:00:00"/>
    <m/>
    <s v="No"/>
    <n v="81.049000000000007"/>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Department"/>
    <s v="300000029794279"/>
    <m/>
    <m/>
    <m/>
    <m/>
    <m/>
    <m/>
    <m/>
    <m/>
    <m/>
    <m/>
    <m/>
    <m/>
    <m/>
    <m/>
    <m/>
    <m/>
    <m/>
    <m/>
    <n v="93337"/>
    <s v="Physical Sciences"/>
    <n v="15"/>
    <n v="5"/>
    <m/>
    <m/>
    <m/>
    <m/>
    <m/>
    <m/>
    <m/>
    <m/>
    <m/>
    <m/>
    <m/>
    <m/>
    <m/>
    <m/>
    <m/>
    <m/>
    <m/>
    <m/>
    <s v="No"/>
    <m/>
    <m/>
    <m/>
    <m/>
    <m/>
    <m/>
    <m/>
    <m/>
    <m/>
    <s v="No"/>
    <m/>
    <s v="No"/>
    <n v="188789"/>
    <n v="84010"/>
    <m/>
    <s v="DE-SC0025303"/>
    <s v="No"/>
    <m/>
    <m/>
    <s v="Jesse Thomas Grosinger"/>
    <m/>
    <s v="W03278109"/>
    <s v="Not Hispanic or Latino"/>
    <s v="Male"/>
    <s v="No"/>
    <m/>
    <m/>
    <s v="No"/>
    <m/>
    <m/>
    <m/>
    <m/>
    <s v="Renewal: Exploring the Nature of f-Element Soft Donor Interactions Using Electronically Tunable Azolate Ionic Liquids"/>
    <m/>
    <s v="Federal Direct"/>
    <m/>
    <s v="No"/>
    <m/>
    <s v="Award Created"/>
    <s v="Kristi Hargis Stockdale"/>
    <d v="2024-03-18T08:32:17"/>
    <m/>
    <s v="No"/>
    <m/>
    <m/>
    <m/>
    <s v="No"/>
    <m/>
    <s v="No"/>
    <s v="Research"/>
    <m/>
    <s v="44.5% MTDC"/>
    <n v="41535"/>
    <s v="No"/>
    <m/>
    <m/>
    <m/>
    <m/>
    <m/>
    <s v="Grant"/>
    <s v="No"/>
    <m/>
    <m/>
    <m/>
    <s v="No"/>
    <s v="Cost Reimbursable"/>
    <m/>
    <m/>
    <m/>
    <m/>
    <m/>
    <s v="No"/>
    <m/>
    <m/>
    <m/>
    <m/>
    <m/>
    <m/>
    <m/>
    <m/>
    <m/>
    <s v="Yes"/>
    <s v="Wroblewski, Mitchell"/>
    <m/>
    <s v="Chemistry"/>
    <s v="Engineering &amp; Physical Sciences"/>
    <m/>
    <s v="01-USDOE"/>
    <m/>
    <s v="On Campus"/>
    <s v="New"/>
    <s v="Transfer from The University of Alabama, full submission needed."/>
    <d v="2024-06-14T00:00:00"/>
    <s v="Yes"/>
    <s v="SQS-00001"/>
    <s v="Approved"/>
    <s v="3 Years"/>
    <m/>
    <m/>
    <m/>
    <s v="[Final Technical Report]"/>
    <m/>
    <s v="US Citizen"/>
    <s v="0.0"/>
    <s v="0.0"/>
    <s v="0.0"/>
    <s v="0.0"/>
    <s v="0.0"/>
    <s v="0.0"/>
    <s v="0"/>
    <s v="W10140860"/>
    <s v="Not Hispanic or Latino"/>
    <m/>
    <m/>
    <m/>
    <s v="Male"/>
    <s v="Chemistry"/>
    <s v="300000007170235"/>
    <s v="Robin Rogers"/>
    <s v="Principal Investigator"/>
    <s v="0.0"/>
    <s v="0.0"/>
    <s v="0.0"/>
    <s v="0.0"/>
    <s v="0.0"/>
    <s v="0.0"/>
    <s v="0.0"/>
    <s v="0.0"/>
    <m/>
    <m/>
    <m/>
    <m/>
    <m/>
    <m/>
    <m/>
    <m/>
    <m/>
    <m/>
    <m/>
    <s v="DE-SC0025303"/>
    <m/>
    <s v="01-USDOE"/>
    <s v="U.S. Federal Government"/>
    <m/>
    <s v="No"/>
    <m/>
    <m/>
    <m/>
    <m/>
    <m/>
    <m/>
    <m/>
    <m/>
    <m/>
    <m/>
    <m/>
    <m/>
    <m/>
    <m/>
    <m/>
    <m/>
    <m/>
    <m/>
    <m/>
    <m/>
    <m/>
    <m/>
    <m/>
    <m/>
    <m/>
    <m/>
    <m/>
    <m/>
    <m/>
    <m/>
    <m/>
    <m/>
    <m/>
    <m/>
    <m/>
    <m/>
    <m/>
    <m/>
    <m/>
    <m/>
    <m/>
    <m/>
    <m/>
    <m/>
    <m/>
    <m/>
    <m/>
    <m/>
    <m/>
    <m/>
    <s v="Rogers DOE-BES Renewal Budget Justification 01-07-22.pdf,Rogers DOE-BES Continuation Budget Justification UW 11-08-23.docx,Rogers DOE-BES Continuation Budget UW 11-08-23.xlsx"/>
    <m/>
    <s v="No"/>
    <m/>
    <s v="No"/>
    <m/>
    <m/>
    <m/>
    <m/>
    <m/>
    <m/>
    <m/>
    <m/>
    <m/>
    <m/>
    <m/>
    <s v="272799"/>
    <m/>
    <m/>
    <m/>
    <m/>
    <m/>
    <m/>
    <m/>
    <m/>
    <m/>
    <m/>
    <m/>
    <m/>
    <m/>
    <m/>
    <m/>
    <m/>
    <m/>
    <m/>
    <m/>
    <m/>
    <m/>
    <m/>
    <m/>
    <m/>
    <m/>
    <m/>
    <m/>
  </r>
  <r>
    <d v="2024-08-01T00:00:00"/>
    <s v="24-1039-A0001"/>
    <s v="Bradley James Carr"/>
    <s v="Fort Laramie cultural resources site survey 2024"/>
    <s v="National Park Service/Department of the Interior"/>
    <s v="National Park Service/Department of the Interior"/>
    <x v="12"/>
    <d v="2026-12-31T00:00:00"/>
    <x v="40"/>
    <x v="9"/>
    <n v="103811"/>
    <s v="24-1039"/>
    <n v="103811"/>
    <s v="Active"/>
    <d v="2024-08-02T16:34:10"/>
    <s v="Geology &amp; Geophysics"/>
    <n v="0"/>
    <s v="Original Award"/>
    <m/>
    <m/>
    <s v="Basic Research"/>
    <m/>
    <m/>
    <m/>
    <m/>
    <m/>
    <m/>
    <m/>
    <m/>
    <m/>
    <s v="No"/>
    <m/>
    <s v="300000007170130"/>
    <m/>
    <m/>
    <s v="0bcdcdab-3322-4e4d-bea1-52937f7f7c7a"/>
    <d v="2024-08-02T00:00:00"/>
    <m/>
    <m/>
    <m/>
    <s v="No"/>
    <m/>
    <d v="2026-12-31T00:00:00"/>
    <d v="2024-08-02T00:00:00"/>
    <m/>
    <s v="Yes"/>
    <n v="15.945"/>
    <s v="No"/>
    <m/>
    <s v="Rocky Mountains (RM-CESU)"/>
    <m/>
    <m/>
    <m/>
    <s v="fals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Geology &amp; Geophysics Department"/>
    <s v="300000029794547"/>
    <m/>
    <m/>
    <m/>
    <m/>
    <m/>
    <m/>
    <m/>
    <m/>
    <m/>
    <m/>
    <m/>
    <m/>
    <m/>
    <m/>
    <m/>
    <m/>
    <m/>
    <m/>
    <n v="88735"/>
    <s v="Social Sciences"/>
    <n v="15"/>
    <n v="5"/>
    <m/>
    <m/>
    <m/>
    <m/>
    <m/>
    <m/>
    <m/>
    <m/>
    <m/>
    <m/>
    <m/>
    <m/>
    <m/>
    <m/>
    <m/>
    <m/>
    <m/>
    <m/>
    <s v="No"/>
    <m/>
    <s v="No"/>
    <m/>
    <m/>
    <m/>
    <m/>
    <m/>
    <m/>
    <m/>
    <s v="No"/>
    <m/>
    <s v="No"/>
    <n v="88735"/>
    <n v="15076"/>
    <m/>
    <s v="P24AC01556"/>
    <s v="No"/>
    <m/>
    <m/>
    <s v="Cindy E. Wood"/>
    <s v="US Citizen"/>
    <s v="W00822481"/>
    <s v="Not Hispanic or Latino"/>
    <s v="Female"/>
    <s v="No"/>
    <m/>
    <m/>
    <s v="No"/>
    <m/>
    <m/>
    <m/>
    <m/>
    <s v="FOLA Geophysical and Pedestrian Survey of Tribal Encampment Area"/>
    <m/>
    <s v="Federal Direct"/>
    <m/>
    <s v="No"/>
    <m/>
    <s v="Award Created"/>
    <s v="Farrell Jean Rapp"/>
    <d v="2024-08-02T16:34:09"/>
    <m/>
    <s v="No"/>
    <m/>
    <m/>
    <m/>
    <s v="Yes"/>
    <n v="1"/>
    <s v="No"/>
    <s v="Research"/>
    <m/>
    <s v="Reduced F&amp;A by Sponsor: Specify the rate % and base (MTDC, TDC, Other)"/>
    <n v="15076"/>
    <s v="No"/>
    <m/>
    <m/>
    <m/>
    <m/>
    <m/>
    <s v="Cooperative Agreement"/>
    <s v="No"/>
    <m/>
    <m/>
    <m/>
    <s v="No"/>
    <s v="Cost Reimbursable"/>
    <m/>
    <m/>
    <m/>
    <m/>
    <m/>
    <s v="No"/>
    <m/>
    <m/>
    <m/>
    <m/>
    <m/>
    <m/>
    <m/>
    <m/>
    <s v="2"/>
    <s v="Yes"/>
    <s v="Wroblewski, Mitchell"/>
    <m/>
    <m/>
    <s v="[Arts &amp; Sciences, Engineering &amp; Physical Sciences]"/>
    <m/>
    <s v="01-NPS"/>
    <m/>
    <s v="On Campus"/>
    <s v="New"/>
    <m/>
    <m/>
    <s v="No"/>
    <m/>
    <m/>
    <s v="3 Years"/>
    <m/>
    <m/>
    <s v="17.5% CESU"/>
    <s v="[Annual Technical Report, Final Technical Report]"/>
    <m/>
    <s v="US Citizen"/>
    <m/>
    <m/>
    <m/>
    <m/>
    <m/>
    <m/>
    <s v="50"/>
    <s v="W02195048"/>
    <s v="Not Hispanic or Latino"/>
    <m/>
    <m/>
    <m/>
    <s v="Male"/>
    <s v="Geology &amp; Geophysics"/>
    <s v="300000007170130"/>
    <s v="Bradley James Carr"/>
    <s v="Principal Investigator"/>
    <m/>
    <m/>
    <m/>
    <m/>
    <m/>
    <m/>
    <s v="0.0"/>
    <s v="0.0"/>
    <m/>
    <m/>
    <m/>
    <m/>
    <m/>
    <m/>
    <m/>
    <m/>
    <m/>
    <m/>
    <s v="Other Social Sciences"/>
    <s v="P24AC01556-00"/>
    <m/>
    <s v="01-NPS"/>
    <s v="U.S. Federal Government"/>
    <m/>
    <s v="Yes"/>
    <s v="Northern Arapaho"/>
    <s v="25088"/>
    <m/>
    <s v="27497"/>
    <m/>
    <m/>
    <m/>
    <m/>
    <m/>
    <m/>
    <m/>
    <m/>
    <m/>
    <m/>
    <m/>
    <m/>
    <m/>
    <m/>
    <m/>
    <m/>
    <m/>
    <m/>
    <s v="10-NOARAP"/>
    <m/>
    <m/>
    <m/>
    <s v="Wyoming State Parks and Cultural Resources"/>
    <m/>
    <s v="02-WSPAHS"/>
    <m/>
    <m/>
    <m/>
    <m/>
    <m/>
    <m/>
    <m/>
    <m/>
    <m/>
    <m/>
    <m/>
    <m/>
    <m/>
    <m/>
    <m/>
    <m/>
    <m/>
    <m/>
    <m/>
    <m/>
    <m/>
    <s v="FoLa Final Budget Rev3 (abe's notes).xlsx"/>
    <m/>
    <s v="No"/>
    <m/>
    <s v="No"/>
    <m/>
    <m/>
    <m/>
    <m/>
    <m/>
    <m/>
    <m/>
    <m/>
    <m/>
    <m/>
    <m/>
    <s v="103811"/>
    <m/>
    <m/>
    <m/>
    <m/>
    <m/>
    <m/>
    <m/>
    <m/>
    <m/>
    <m/>
    <m/>
    <m/>
    <s v="Arapaho Tribe of the Wind River Reservation, Wyoming"/>
    <s v="Yes"/>
    <m/>
    <m/>
    <m/>
    <m/>
    <m/>
    <m/>
    <m/>
    <m/>
    <m/>
    <m/>
    <m/>
    <m/>
    <m/>
  </r>
  <r>
    <d v="2024-08-01T00:00:00"/>
    <s v="24-0956-A0001"/>
    <s v="Melanie Armstrong"/>
    <s v="MPSG Facilitation and Engagement"/>
    <s v="Forest Service/Department of Agriculture"/>
    <s v="Forest Service/Department of Agriculture"/>
    <x v="13"/>
    <d v="2029-08-04T00:00:00"/>
    <x v="6"/>
    <x v="5"/>
    <n v="0"/>
    <s v="24-0956"/>
    <n v="0"/>
    <s v="Active"/>
    <d v="2024-06-26T10:40:53"/>
    <s v="Haub School of Environment &amp; Natural Resources"/>
    <n v="0"/>
    <s v="Original Award"/>
    <m/>
    <m/>
    <s v="Other Sponsored Activity"/>
    <s v="false"/>
    <s v="false"/>
    <s v="false"/>
    <s v="false"/>
    <s v="false"/>
    <s v="false"/>
    <m/>
    <m/>
    <m/>
    <s v="No"/>
    <s v="Thomas Abraham Lentner"/>
    <s v="300000007170093"/>
    <m/>
    <m/>
    <s v="0559c9c0-54cf-43fb-95c1-f04f671d1f5f"/>
    <m/>
    <m/>
    <m/>
    <m/>
    <s v="No"/>
    <m/>
    <d v="2029-08-04T00:00:00"/>
    <d v="2024-08-05T00:00:00"/>
    <m/>
    <s v="Yes"/>
    <s v="10.xxx"/>
    <s v="No"/>
    <m/>
    <s v="Rocky Mountains (RM-CESU)"/>
    <m/>
    <m/>
    <m/>
    <m/>
    <s v="Haub School of Environmental &amp; Natural Resources"/>
    <m/>
    <m/>
    <m/>
    <m/>
    <m/>
    <m/>
    <m/>
    <m/>
    <m/>
    <s v="No"/>
    <m/>
    <m/>
    <s v="No"/>
    <m/>
    <s v="Farrell Jean Rapp"/>
    <m/>
    <m/>
    <m/>
    <m/>
    <m/>
    <m/>
    <m/>
    <m/>
    <m/>
    <m/>
    <s v="24008"/>
    <m/>
    <m/>
    <m/>
    <m/>
    <m/>
    <m/>
    <m/>
    <m/>
    <m/>
    <m/>
    <m/>
    <m/>
    <m/>
    <m/>
    <m/>
    <m/>
    <m/>
    <m/>
    <m/>
    <m/>
    <s v="salary/fringe, unrecovered indirect"/>
    <m/>
    <m/>
    <m/>
    <m/>
    <m/>
    <m/>
    <m/>
    <m/>
    <m/>
    <s v="Yes"/>
    <s v="University of Wyoming"/>
    <m/>
    <m/>
    <m/>
    <m/>
    <m/>
    <m/>
    <m/>
    <m/>
    <m/>
    <s v="In-kind"/>
    <m/>
    <m/>
    <m/>
    <m/>
    <m/>
    <m/>
    <m/>
    <m/>
    <m/>
    <s v="Haub School of Environment &amp; Natural Resources"/>
    <s v="300000007170093"/>
    <m/>
    <m/>
    <m/>
    <m/>
    <m/>
    <m/>
    <m/>
    <m/>
    <m/>
    <m/>
    <m/>
    <m/>
    <m/>
    <m/>
    <m/>
    <m/>
    <m/>
    <m/>
    <m/>
    <m/>
    <m/>
    <m/>
    <m/>
    <m/>
    <m/>
    <m/>
    <m/>
    <m/>
    <s v="Haub School of Environment &amp; Natural Resources"/>
    <s v="300000007170093"/>
    <m/>
    <m/>
    <m/>
    <m/>
    <m/>
    <m/>
    <m/>
    <m/>
    <m/>
    <m/>
    <m/>
    <m/>
    <m/>
    <m/>
    <m/>
    <m/>
    <m/>
    <m/>
    <n v="0"/>
    <s v="Social Sciences"/>
    <n v="15"/>
    <n v="5"/>
    <m/>
    <m/>
    <m/>
    <m/>
    <m/>
    <m/>
    <m/>
    <m/>
    <m/>
    <m/>
    <m/>
    <m/>
    <m/>
    <m/>
    <m/>
    <m/>
    <m/>
    <m/>
    <s v="No"/>
    <m/>
    <m/>
    <m/>
    <m/>
    <m/>
    <m/>
    <m/>
    <m/>
    <m/>
    <s v="No"/>
    <m/>
    <s v="No"/>
    <n v="0"/>
    <n v="0"/>
    <m/>
    <s v="24-CS-1102300-02"/>
    <s v="No"/>
    <m/>
    <m/>
    <s v="Kimberly Ann Messersmith"/>
    <s v="US Citizen"/>
    <s v="W03274203"/>
    <m/>
    <s v="Female"/>
    <s v="No"/>
    <m/>
    <m/>
    <s v="No"/>
    <m/>
    <m/>
    <m/>
    <m/>
    <s v="Mountain Planning Service Group (MPSG) facilitation and engagement services"/>
    <m/>
    <s v="Federal Direct"/>
    <m/>
    <s v="No"/>
    <m/>
    <s v="Award Created"/>
    <s v="Farrell Jean Rapp"/>
    <d v="2024-06-26T10:40:52"/>
    <m/>
    <s v="No"/>
    <m/>
    <m/>
    <m/>
    <s v="Yes"/>
    <m/>
    <s v="Yes"/>
    <s v="Other Sponsored Activities"/>
    <s v="Reduced F&amp;A by Sponsor: Specify the rate % and base (MTDC, TDC, Other)"/>
    <s v="Reduced F&amp;A by Sponsor: Specify the rate % and base (MTDC, TDC, Other)"/>
    <n v="0"/>
    <s v="No"/>
    <m/>
    <m/>
    <m/>
    <m/>
    <m/>
    <s v="Cooperative Agreement"/>
    <s v="No"/>
    <m/>
    <m/>
    <m/>
    <s v="No"/>
    <s v="Cost Reimbursable"/>
    <m/>
    <m/>
    <m/>
    <m/>
    <m/>
    <s v="No"/>
    <s v="Required"/>
    <m/>
    <m/>
    <m/>
    <m/>
    <m/>
    <m/>
    <m/>
    <m/>
    <s v="Yes"/>
    <s v="Lorenz, Michelle"/>
    <m/>
    <m/>
    <s v="Haub School of Environmental &amp; Natural Resources"/>
    <m/>
    <s v="01-FSUSDA"/>
    <m/>
    <s v="On Campus"/>
    <s v="New"/>
    <m/>
    <m/>
    <s v="No"/>
    <m/>
    <m/>
    <s v="3 Years"/>
    <m/>
    <s v="17.5% TDC"/>
    <s v="17.5"/>
    <s v="[Final Technical Report, Annual Technical Report, Other]"/>
    <s v="Quarterly"/>
    <m/>
    <s v="0.0"/>
    <s v="0.0"/>
    <s v="0.0"/>
    <s v="0.0"/>
    <s v="0.0"/>
    <s v="0.0"/>
    <s v="100"/>
    <s v="W00271959"/>
    <m/>
    <m/>
    <m/>
    <m/>
    <s v="Female"/>
    <s v="Haub School of Environment &amp; Natural Resources"/>
    <s v="300000007170093"/>
    <s v="Melanie Armstrong"/>
    <s v="Principal Investigator"/>
    <s v="0.0"/>
    <s v="0.0"/>
    <s v="0.0"/>
    <s v="0.0"/>
    <s v="0.0"/>
    <s v="0.0"/>
    <s v="0.0"/>
    <s v="0.0"/>
    <m/>
    <m/>
    <m/>
    <m/>
    <m/>
    <m/>
    <m/>
    <m/>
    <m/>
    <m/>
    <s v="Other Social Sciences"/>
    <s v="24-CS-1102300-02"/>
    <m/>
    <s v="01-FSUSDA"/>
    <s v="U.S. Federal Government"/>
    <m/>
    <s v="No"/>
    <m/>
    <m/>
    <m/>
    <m/>
    <m/>
    <m/>
    <m/>
    <m/>
    <m/>
    <m/>
    <m/>
    <m/>
    <m/>
    <m/>
    <m/>
    <m/>
    <m/>
    <m/>
    <m/>
    <m/>
    <m/>
    <m/>
    <m/>
    <m/>
    <m/>
    <m/>
    <m/>
    <m/>
    <m/>
    <m/>
    <m/>
    <m/>
    <m/>
    <m/>
    <m/>
    <m/>
    <m/>
    <m/>
    <m/>
    <m/>
    <m/>
    <m/>
    <m/>
    <m/>
    <m/>
    <m/>
    <m/>
    <m/>
    <m/>
    <m/>
    <s v="Draft Budget Justification for MPSG Facilitation and Engagement.xlsx,Budget Justification_MPSG_042424.docx,240419 UWyo FS 1500-17b Financial Plan Short Form_MA.xlsm"/>
    <s v="CESU Partners Indirect Rate Fact Sheet.pdf"/>
    <s v="No"/>
    <m/>
    <s v="No"/>
    <m/>
    <m/>
    <m/>
    <m/>
    <m/>
    <m/>
    <m/>
    <m/>
    <m/>
    <m/>
    <s v="24008"/>
    <s v="74005.43"/>
    <m/>
    <m/>
    <m/>
    <m/>
    <m/>
    <m/>
    <m/>
    <m/>
    <m/>
    <m/>
    <m/>
    <m/>
    <m/>
    <m/>
    <m/>
    <m/>
    <m/>
    <m/>
    <m/>
    <m/>
    <m/>
    <m/>
    <m/>
    <m/>
    <m/>
    <m/>
    <m/>
  </r>
  <r>
    <d v="2024-08-01T00:00:00"/>
    <s v="24-0131-A0002"/>
    <s v="Joseph Dale Holbrook"/>
    <s v="Ecology of Colorado Bobcats"/>
    <s v="Department of Natural Resources / Colorado Parks and Wildlife"/>
    <s v="U.S. Fish &amp; Wildlife Service/Department of the Interior"/>
    <x v="13"/>
    <d v="2025-06-30T00:00:00"/>
    <x v="6"/>
    <x v="5"/>
    <n v="39678.199999999997"/>
    <s v="24-0131"/>
    <n v="39678.199999999997"/>
    <s v="Active"/>
    <d v="2024-07-29T10:18:11"/>
    <s v="Haub School of Environment &amp; Natural Resources"/>
    <n v="0"/>
    <s v="Original Award"/>
    <m/>
    <m/>
    <s v="Applied Research"/>
    <m/>
    <m/>
    <m/>
    <m/>
    <m/>
    <m/>
    <m/>
    <m/>
    <s v="This is year FY#2"/>
    <s v="No"/>
    <m/>
    <s v="300000007170093"/>
    <m/>
    <m/>
    <s v="cfa01feb-4041-48a6-9d9a-01382c42bd76"/>
    <d v="2024-08-05T00:00:00"/>
    <m/>
    <m/>
    <m/>
    <s v="No"/>
    <m/>
    <d v="2025-06-30T00:00:00"/>
    <d v="2024-08-05T00:00:00"/>
    <m/>
    <s v="No"/>
    <n v="15.611000000000001"/>
    <s v="No"/>
    <m/>
    <m/>
    <m/>
    <m/>
    <m/>
    <s v="tru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39678.199999999997"/>
    <s v="Other Sciences"/>
    <n v="15"/>
    <n v="5"/>
    <m/>
    <m/>
    <m/>
    <m/>
    <m/>
    <m/>
    <m/>
    <m/>
    <m/>
    <m/>
    <m/>
    <m/>
    <m/>
    <m/>
    <m/>
    <m/>
    <m/>
    <m/>
    <s v="No"/>
    <m/>
    <s v="No"/>
    <m/>
    <m/>
    <m/>
    <m/>
    <m/>
    <m/>
    <m/>
    <s v="No"/>
    <m/>
    <s v="No"/>
    <n v="39678.199999999997"/>
    <n v="0"/>
    <m/>
    <m/>
    <s v="No"/>
    <m/>
    <m/>
    <s v="Kimberly Ann Messersmith"/>
    <s v="US Citizen"/>
    <s v="W03274203"/>
    <m/>
    <s v="Female"/>
    <s v="No"/>
    <m/>
    <m/>
    <s v="No"/>
    <m/>
    <m/>
    <m/>
    <m/>
    <s v="Individual Variation of Bobcat Diet and Resource Selection: Identifying Flexibility and Foraging Strategies in a Generalist Carnivore | FY2025"/>
    <m/>
    <s v="Federal Passthrough"/>
    <m/>
    <s v="No"/>
    <m/>
    <s v="Award Created"/>
    <s v="Farrell Jean Rapp"/>
    <d v="2024-07-29T10:18:10"/>
    <m/>
    <s v="No"/>
    <m/>
    <m/>
    <m/>
    <s v="Yes"/>
    <n v="1"/>
    <s v="No"/>
    <s v="Research"/>
    <m/>
    <s v="Reduced F&amp;A by Sponsor: Specify the rate % and base (MTDC, TDC, Other)"/>
    <n v="0"/>
    <s v="No"/>
    <m/>
    <m/>
    <m/>
    <m/>
    <m/>
    <s v="Grant"/>
    <s v="No"/>
    <m/>
    <m/>
    <m/>
    <s v="No"/>
    <s v="Cost Reimbursable"/>
    <m/>
    <m/>
    <m/>
    <m/>
    <m/>
    <s v="No"/>
    <m/>
    <m/>
    <m/>
    <m/>
    <m/>
    <m/>
    <m/>
    <m/>
    <m/>
    <s v="Yes"/>
    <s v="Lorenz, Michelle"/>
    <m/>
    <m/>
    <s v="Haub School of Environmental &amp; Natural Resources"/>
    <m/>
    <s v="01-USFWS"/>
    <m/>
    <s v="On Campus"/>
    <s v="Non-Competing Continuation"/>
    <m/>
    <m/>
    <s v="No"/>
    <m/>
    <m/>
    <s v="3 Years"/>
    <m/>
    <m/>
    <s v="0%"/>
    <s v="Other"/>
    <s v="Quarterly"/>
    <s v="US Citizen"/>
    <m/>
    <m/>
    <m/>
    <m/>
    <m/>
    <m/>
    <s v="100"/>
    <s v="W09862330"/>
    <m/>
    <m/>
    <m/>
    <m/>
    <s v="Male"/>
    <s v="Haub School of Environment &amp; Natural Resources"/>
    <s v="300000007170093"/>
    <s v="Joseph Dale Holbrook"/>
    <s v="Principal Investigator"/>
    <s v="0.0"/>
    <s v="0.0"/>
    <m/>
    <m/>
    <s v="0.0"/>
    <s v="0.0"/>
    <s v="0.0"/>
    <s v="0.0"/>
    <m/>
    <m/>
    <m/>
    <m/>
    <m/>
    <m/>
    <m/>
    <m/>
    <m/>
    <m/>
    <m/>
    <s v="192801"/>
    <s v="Out-of-State Government"/>
    <s v="04-DNRCPW"/>
    <s v="Other State and Local Governmental Entities"/>
    <m/>
    <s v="No"/>
    <m/>
    <m/>
    <m/>
    <m/>
    <m/>
    <m/>
    <m/>
    <m/>
    <m/>
    <m/>
    <m/>
    <m/>
    <m/>
    <m/>
    <m/>
    <m/>
    <m/>
    <m/>
    <m/>
    <m/>
    <m/>
    <m/>
    <m/>
    <m/>
    <m/>
    <m/>
    <m/>
    <m/>
    <m/>
    <m/>
    <m/>
    <m/>
    <m/>
    <m/>
    <m/>
    <m/>
    <m/>
    <m/>
    <m/>
    <m/>
    <m/>
    <m/>
    <m/>
    <m/>
    <m/>
    <m/>
    <m/>
    <m/>
    <m/>
    <m/>
    <s v="Exhibit A - SOW and Budget.pdf"/>
    <s v="Indirect Cost Waiver Request_12.21.2021.pdf,Indirect Cost Waiver Request_APPROVAL_12.21.2021.pdf"/>
    <s v="No"/>
    <m/>
    <s v="No"/>
    <m/>
    <m/>
    <m/>
    <m/>
    <m/>
    <m/>
    <m/>
    <m/>
    <m/>
    <m/>
    <m/>
    <s v="39678.2"/>
    <m/>
    <m/>
    <m/>
    <m/>
    <m/>
    <m/>
    <m/>
    <m/>
    <m/>
    <m/>
    <m/>
    <m/>
    <m/>
    <s v="No"/>
    <m/>
    <m/>
    <m/>
    <m/>
    <m/>
    <m/>
    <m/>
    <m/>
    <m/>
    <m/>
    <m/>
    <m/>
    <m/>
  </r>
  <r>
    <d v="2024-08-01T00:00:00"/>
    <s v="23-0861-A0004"/>
    <s v="Humphrey John Costello"/>
    <s v="New Mexico 1815 Diabetes Prevention and Control Program (DPCP) and Heart Disease and Stroke Prevention Program (HDSPP)"/>
    <s v="New Mexico Department of Health"/>
    <s v="Centers for Disease Control and Prevention/Department of Health and Human Services"/>
    <x v="14"/>
    <d v="2025-06-30T00:00:00"/>
    <x v="18"/>
    <x v="3"/>
    <n v="65000"/>
    <s v="23-0861"/>
    <n v="65000"/>
    <s v="Active"/>
    <d v="2024-06-26T10:04:53"/>
    <s v="Wyoming Survey &amp; Analysis Center"/>
    <n v="0"/>
    <s v="Original Award"/>
    <m/>
    <m/>
    <s v="Other Sponsored Activity"/>
    <s v="false"/>
    <s v="false"/>
    <s v="false"/>
    <s v="false"/>
    <s v="false"/>
    <s v="false"/>
    <m/>
    <s v="Contract WYSAC NMDOH OGC Rev 5.29.24.doc"/>
    <m/>
    <s v="No"/>
    <s v="Kristi Hargis Stockdale"/>
    <s v="300000007170088"/>
    <m/>
    <m/>
    <s v="029a26c6-4a65-4f56-b0be-e17b7fdff8e4"/>
    <d v="2024-08-19T00:00:00"/>
    <m/>
    <m/>
    <m/>
    <s v="No"/>
    <m/>
    <d v="2025-06-30T00:00:00"/>
    <d v="2024-08-09T00:00:00"/>
    <m/>
    <s v="No"/>
    <n v="93.988"/>
    <s v="No"/>
    <m/>
    <m/>
    <m/>
    <m/>
    <m/>
    <m/>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8507.46"/>
    <s v="Other Sciences"/>
    <n v="50"/>
    <n v="5"/>
    <m/>
    <m/>
    <m/>
    <m/>
    <m/>
    <m/>
    <m/>
    <m/>
    <m/>
    <m/>
    <m/>
    <m/>
    <m/>
    <m/>
    <m/>
    <m/>
    <m/>
    <m/>
    <s v="No"/>
    <m/>
    <m/>
    <m/>
    <m/>
    <m/>
    <m/>
    <m/>
    <m/>
    <m/>
    <s v="No"/>
    <m/>
    <s v="No"/>
    <n v="48507.46"/>
    <n v="16492.54"/>
    <m/>
    <s v="23-0020"/>
    <s v="No"/>
    <m/>
    <m/>
    <s v="Thao Pham McVay"/>
    <s v="US Citizen"/>
    <s v="W05258353"/>
    <s v="Not Hispanic or Latino"/>
    <s v="Female"/>
    <s v="No"/>
    <m/>
    <m/>
    <s v="No"/>
    <m/>
    <m/>
    <m/>
    <m/>
    <s v="New Mexico 23-0020  Diabetes Prevention and Control Program (DPCP) and Heart Disease and Stroke Prevention Program (HDSPP)"/>
    <m/>
    <s v="Federal Passthrough"/>
    <m/>
    <s v="No"/>
    <m/>
    <s v="Award Created"/>
    <s v="Farrell Jean Rapp"/>
    <d v="2024-06-26T10:04:52"/>
    <m/>
    <s v="No"/>
    <m/>
    <m/>
    <m/>
    <s v="No"/>
    <m/>
    <s v="No"/>
    <s v="Other Sponsored Activities"/>
    <m/>
    <s v="34% MTDC"/>
    <n v="16492.54"/>
    <s v="No"/>
    <m/>
    <m/>
    <m/>
    <m/>
    <m/>
    <s v="Grant"/>
    <s v="No"/>
    <m/>
    <m/>
    <m/>
    <s v="No"/>
    <s v="Cost Reimbursable"/>
    <m/>
    <m/>
    <m/>
    <m/>
    <m/>
    <s v="No"/>
    <m/>
    <m/>
    <m/>
    <m/>
    <m/>
    <m/>
    <m/>
    <m/>
    <m/>
    <s v="Yes"/>
    <s v="Dixon, Athena"/>
    <m/>
    <m/>
    <s v="Research &amp; Economic Development"/>
    <m/>
    <s v="01-CDC"/>
    <m/>
    <s v="On Campus"/>
    <s v="Non-Competing Continuation"/>
    <m/>
    <m/>
    <s v="No"/>
    <m/>
    <m/>
    <s v="3 Years"/>
    <m/>
    <m/>
    <m/>
    <s v="Final Technical Report"/>
    <m/>
    <s v="US Citizen"/>
    <m/>
    <m/>
    <m/>
    <m/>
    <m/>
    <m/>
    <s v="75"/>
    <s v="W05656422"/>
    <s v="Not Hispanic or Latino"/>
    <m/>
    <m/>
    <m/>
    <s v="Male"/>
    <s v="Wyoming Survey &amp; Analysis Center"/>
    <s v="300000007170088"/>
    <s v="Humphrey John Costello"/>
    <s v="Principal Investigator"/>
    <m/>
    <m/>
    <m/>
    <m/>
    <m/>
    <m/>
    <s v="0.0"/>
    <s v="0.0"/>
    <m/>
    <m/>
    <m/>
    <m/>
    <m/>
    <m/>
    <m/>
    <m/>
    <m/>
    <m/>
    <m/>
    <s v="25 665 2002 00012 00"/>
    <m/>
    <s v="04-NMDH"/>
    <s v="Other State and Local Governmental Entities"/>
    <m/>
    <s v="No"/>
    <m/>
    <m/>
    <m/>
    <m/>
    <m/>
    <m/>
    <m/>
    <m/>
    <m/>
    <m/>
    <m/>
    <m/>
    <m/>
    <m/>
    <m/>
    <m/>
    <m/>
    <m/>
    <m/>
    <m/>
    <m/>
    <m/>
    <m/>
    <m/>
    <m/>
    <m/>
    <m/>
    <m/>
    <m/>
    <m/>
    <m/>
    <m/>
    <m/>
    <m/>
    <m/>
    <m/>
    <m/>
    <m/>
    <m/>
    <m/>
    <m/>
    <m/>
    <m/>
    <m/>
    <m/>
    <m/>
    <m/>
    <m/>
    <m/>
    <m/>
    <s v="Budget for NM Diabetes FY2025.xlsx"/>
    <m/>
    <s v="No"/>
    <m/>
    <s v="No"/>
    <m/>
    <m/>
    <m/>
    <m/>
    <m/>
    <m/>
    <m/>
    <m/>
    <m/>
    <m/>
    <m/>
    <s v="65000"/>
    <m/>
    <m/>
    <m/>
    <m/>
    <m/>
    <m/>
    <m/>
    <m/>
    <m/>
    <m/>
    <m/>
    <m/>
    <m/>
    <m/>
    <m/>
    <m/>
    <m/>
    <m/>
    <m/>
    <m/>
    <m/>
    <m/>
    <m/>
    <m/>
    <m/>
    <m/>
    <m/>
  </r>
  <r>
    <d v="2024-08-01T00:00:00"/>
    <s v="24-0426-A0001"/>
    <s v="Todd Andrew Schoborg"/>
    <s v="Defining moonlighting roles for genes in development and disease"/>
    <s v="National Institute of General Medical Sciences/National Institutes of Health/Department of Health and Human Services"/>
    <m/>
    <x v="14"/>
    <d v="2029-07-31T00:00:00"/>
    <x v="33"/>
    <x v="1"/>
    <n v="361250"/>
    <s v="24-0426"/>
    <n v="1806250"/>
    <s v="Active"/>
    <d v="2024-08-06T10:40:34"/>
    <s v="Molecular Biology"/>
    <n v="0"/>
    <s v="Original Award"/>
    <m/>
    <m/>
    <s v="Basic Research"/>
    <m/>
    <m/>
    <m/>
    <m/>
    <m/>
    <m/>
    <s v="NOT-OD-24-109 http://grants.nih.gov/grants/policy/awardconditions.htm"/>
    <m/>
    <m/>
    <s v="No"/>
    <m/>
    <s v="300000007170376"/>
    <m/>
    <m/>
    <s v="df43f062-2aa6-48d0-a168-216e339a8417"/>
    <d v="2024-08-06T00:00:00"/>
    <m/>
    <m/>
    <m/>
    <s v="No"/>
    <m/>
    <d v="2025-07-31T00:00:00"/>
    <d v="2024-08-09T00:00:00"/>
    <m/>
    <s v="No"/>
    <n v="93.858999999999995"/>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250000"/>
    <s v="Life Sciences"/>
    <n v="15"/>
    <n v="5"/>
    <m/>
    <m/>
    <m/>
    <m/>
    <m/>
    <m/>
    <m/>
    <m/>
    <m/>
    <m/>
    <m/>
    <m/>
    <m/>
    <m/>
    <m/>
    <m/>
    <m/>
    <m/>
    <s v="No"/>
    <m/>
    <s v="No"/>
    <m/>
    <m/>
    <m/>
    <m/>
    <m/>
    <m/>
    <m/>
    <s v="No"/>
    <m/>
    <s v="No"/>
    <n v="1250000"/>
    <n v="556250"/>
    <m/>
    <s v="R35GM155195"/>
    <s v="No"/>
    <m/>
    <m/>
    <s v="Victoria Boyles"/>
    <s v="US Citizen"/>
    <s v="W02146377"/>
    <s v="Not Hispanic or Latino"/>
    <s v="Female"/>
    <s v="No"/>
    <m/>
    <m/>
    <s v="No"/>
    <m/>
    <m/>
    <m/>
    <m/>
    <s v="Defining multifunctional roles for proteins in development and disease"/>
    <m/>
    <s v="Federal Direct"/>
    <m/>
    <s v="No"/>
    <m/>
    <s v="Award Created"/>
    <s v="Farrell Jean Rapp"/>
    <d v="2024-08-06T10:40:33"/>
    <m/>
    <s v="No"/>
    <s v="Approved"/>
    <d v="2024-03-29T00:00:00"/>
    <s v="2024-0108"/>
    <s v="No"/>
    <n v="1"/>
    <s v="Yes"/>
    <s v="Research"/>
    <m/>
    <s v="44.5% MTDC"/>
    <n v="111250"/>
    <s v="No"/>
    <m/>
    <m/>
    <m/>
    <m/>
    <m/>
    <s v="Grant"/>
    <s v="No"/>
    <m/>
    <m/>
    <m/>
    <s v="No"/>
    <s v="Cost Reimbursable"/>
    <m/>
    <m/>
    <m/>
    <m/>
    <s v="Biological and Biomedical Sciences"/>
    <s v="Yes"/>
    <m/>
    <m/>
    <m/>
    <m/>
    <m/>
    <m/>
    <m/>
    <m/>
    <m/>
    <s v="Yes"/>
    <s v="Fulton, Samantha"/>
    <m/>
    <m/>
    <m/>
    <m/>
    <m/>
    <s v="Additive"/>
    <s v="On Campus"/>
    <s v="New"/>
    <m/>
    <m/>
    <s v="No"/>
    <m/>
    <m/>
    <s v="3 Years"/>
    <m/>
    <m/>
    <m/>
    <s v="[Annual Technical Report, Final Technical Report, Invention Report]"/>
    <m/>
    <s v="US Citizen"/>
    <s v="0.0"/>
    <s v="0.0"/>
    <s v="0.0"/>
    <s v="0.0"/>
    <s v="0.0"/>
    <s v="0.0"/>
    <s v="100"/>
    <s v="W09978026"/>
    <s v="Not Hispanic or Latino"/>
    <m/>
    <m/>
    <m/>
    <s v="Male"/>
    <s v="Molecular Biology"/>
    <s v="300000007170376"/>
    <s v="Todd Andrew Schoborg"/>
    <s v="Principal Investigator"/>
    <s v="34.67"/>
    <s v="3.12"/>
    <s v="0.0"/>
    <s v="0.0"/>
    <s v="100.0"/>
    <s v="3.0"/>
    <s v="51.0"/>
    <s v="6.12"/>
    <m/>
    <s v="Other"/>
    <s v="PI is restricted from receiving other sources of NIGMS funding other than the exceptions referenced in the MIRA funding opportunity announcement (FOA)"/>
    <m/>
    <m/>
    <m/>
    <m/>
    <m/>
    <m/>
    <m/>
    <m/>
    <s v="1R35GM155195-01"/>
    <m/>
    <s v="01-NIGMS"/>
    <s v="U.S. Federal Government"/>
    <m/>
    <s v="No"/>
    <m/>
    <m/>
    <m/>
    <m/>
    <m/>
    <m/>
    <m/>
    <m/>
    <m/>
    <m/>
    <m/>
    <m/>
    <m/>
    <m/>
    <m/>
    <m/>
    <m/>
    <m/>
    <m/>
    <m/>
    <m/>
    <m/>
    <m/>
    <m/>
    <m/>
    <m/>
    <m/>
    <m/>
    <m/>
    <m/>
    <m/>
    <m/>
    <m/>
    <m/>
    <m/>
    <m/>
    <m/>
    <m/>
    <m/>
    <m/>
    <m/>
    <m/>
    <m/>
    <m/>
    <m/>
    <m/>
    <m/>
    <m/>
    <m/>
    <m/>
    <s v="Budget Justification.pdf,Budget Justification_R35_2023.pdf"/>
    <m/>
    <s v="No"/>
    <m/>
    <s v="No"/>
    <m/>
    <m/>
    <m/>
    <m/>
    <m/>
    <m/>
    <m/>
    <m/>
    <m/>
    <m/>
    <m/>
    <s v="1806250"/>
    <m/>
    <m/>
    <m/>
    <m/>
    <m/>
    <m/>
    <m/>
    <m/>
    <m/>
    <m/>
    <s v="[Conflict of Interest]"/>
    <m/>
    <m/>
    <s v="No"/>
    <m/>
    <m/>
    <m/>
    <m/>
    <m/>
    <m/>
    <m/>
    <m/>
    <m/>
    <m/>
    <m/>
    <m/>
    <m/>
  </r>
  <r>
    <d v="2024-08-01T00:00:00"/>
    <s v="24-1054-A0001"/>
    <s v="Alexander Paul Petrovic"/>
    <s v="Broadband Microwave Spectromicroscopy"/>
    <s v="Arizona State University"/>
    <m/>
    <x v="15"/>
    <d v="2025-08-12T00:00:00"/>
    <x v="31"/>
    <x v="9"/>
    <n v="28491"/>
    <s v="24-1054"/>
    <n v="28491"/>
    <s v="Active"/>
    <d v="2024-06-21T09:13:25"/>
    <s v="Physics &amp; Astronomy"/>
    <n v="0"/>
    <s v="Original Award"/>
    <m/>
    <m/>
    <s v="Experimental Development"/>
    <s v="false"/>
    <s v="false"/>
    <s v="false"/>
    <s v="false"/>
    <s v="false"/>
    <s v="false"/>
    <m/>
    <m/>
    <s v="The relevant budget file is &quot;Petrovic ASU budget&quot;.  This budget assumes the 0% Indirect Cost rate for which I have submitted a waiver request (and obtained approval from the HoD and Dean).  The older file &quot;Petrovix ASU budget&quot; should be ignored."/>
    <s v="No"/>
    <s v="Thomas Abraham Lentner"/>
    <s v="300000007170277"/>
    <m/>
    <m/>
    <s v="92cc7af4-3cfe-4761-be71-16b395b9217b"/>
    <d v="2024-08-14T00:00:00"/>
    <m/>
    <m/>
    <m/>
    <s v="No"/>
    <m/>
    <d v="2025-08-12T00:00:00"/>
    <d v="2024-08-12T00:00:00"/>
    <m/>
    <s v="No"/>
    <s v="NONFED"/>
    <s v="No"/>
    <m/>
    <m/>
    <m/>
    <m/>
    <m/>
    <m/>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Physics &amp; Astronomy Department"/>
    <s v="300000029794251"/>
    <m/>
    <m/>
    <m/>
    <m/>
    <m/>
    <m/>
    <m/>
    <m/>
    <m/>
    <m/>
    <m/>
    <m/>
    <m/>
    <m/>
    <m/>
    <m/>
    <m/>
    <m/>
    <n v="28491"/>
    <s v="Physical Sciences"/>
    <n v="15"/>
    <n v="5"/>
    <m/>
    <m/>
    <m/>
    <m/>
    <m/>
    <m/>
    <m/>
    <m/>
    <m/>
    <m/>
    <m/>
    <m/>
    <m/>
    <m/>
    <m/>
    <m/>
    <m/>
    <m/>
    <s v="No"/>
    <m/>
    <m/>
    <s v="Physics &amp; Astronomy Department"/>
    <s v="300000029794251"/>
    <m/>
    <m/>
    <s v="Physical Sciences"/>
    <m/>
    <m/>
    <s v="Yes"/>
    <m/>
    <s v="No"/>
    <n v="28491"/>
    <n v="0"/>
    <m/>
    <m/>
    <s v="No"/>
    <m/>
    <m/>
    <s v="Jesse Thomas Grosinger"/>
    <m/>
    <s v="W03278109"/>
    <s v="Not Hispanic or Latino"/>
    <s v="Male"/>
    <s v="No"/>
    <m/>
    <m/>
    <s v="No"/>
    <m/>
    <m/>
    <m/>
    <m/>
    <s v="Broadband Microwave Spectromicroscopy"/>
    <m/>
    <s v="Non-Federal"/>
    <m/>
    <s v="No"/>
    <m/>
    <s v="Award Created"/>
    <s v="Thomas Abraham Lentner"/>
    <d v="2024-06-21T09:13:24"/>
    <m/>
    <s v="No"/>
    <m/>
    <m/>
    <m/>
    <s v="Yes"/>
    <m/>
    <s v="No"/>
    <s v="Research"/>
    <m/>
    <s v="Reduced F&amp;A by Sponsor: Specify the rate % and base (MTDC, TDC, Other)"/>
    <n v="0"/>
    <s v="No"/>
    <m/>
    <m/>
    <m/>
    <m/>
    <m/>
    <s v="Contract"/>
    <s v="No"/>
    <m/>
    <m/>
    <m/>
    <s v="Yes"/>
    <s v="Cost Reimbursable"/>
    <m/>
    <m/>
    <m/>
    <m/>
    <m/>
    <s v="No"/>
    <m/>
    <m/>
    <m/>
    <m/>
    <m/>
    <m/>
    <m/>
    <m/>
    <m/>
    <s v="No"/>
    <s v="Fulton, Samantha"/>
    <m/>
    <s v="Physics"/>
    <s v="Engineering &amp; Physical Sciences"/>
    <m/>
    <m/>
    <m/>
    <s v="On Campus"/>
    <s v="New"/>
    <m/>
    <m/>
    <s v="No"/>
    <m/>
    <m/>
    <s v="10 Years"/>
    <m/>
    <m/>
    <s v="44.5%"/>
    <m/>
    <m/>
    <s v="Other Non US Citizen"/>
    <m/>
    <m/>
    <m/>
    <m/>
    <m/>
    <m/>
    <s v="100"/>
    <s v="W10394918"/>
    <s v="Not Hispanic or Latino"/>
    <m/>
    <m/>
    <m/>
    <s v="Male"/>
    <s v="Physics &amp; Astronomy"/>
    <s v="300000007170277"/>
    <s v="Alexander Paul Petrovic"/>
    <s v="Principal Investigator"/>
    <m/>
    <m/>
    <m/>
    <m/>
    <m/>
    <m/>
    <s v="0.0"/>
    <s v="0.0"/>
    <m/>
    <m/>
    <m/>
    <m/>
    <m/>
    <m/>
    <m/>
    <m/>
    <m/>
    <m/>
    <m/>
    <m/>
    <m/>
    <s v="06-AZSU"/>
    <s v="Institutions of Higher Education"/>
    <m/>
    <s v="No"/>
    <m/>
    <m/>
    <m/>
    <m/>
    <m/>
    <m/>
    <m/>
    <m/>
    <m/>
    <m/>
    <m/>
    <m/>
    <m/>
    <m/>
    <m/>
    <m/>
    <m/>
    <m/>
    <m/>
    <m/>
    <m/>
    <m/>
    <m/>
    <m/>
    <m/>
    <m/>
    <m/>
    <m/>
    <m/>
    <m/>
    <m/>
    <m/>
    <m/>
    <m/>
    <m/>
    <m/>
    <m/>
    <m/>
    <m/>
    <m/>
    <m/>
    <m/>
    <m/>
    <m/>
    <m/>
    <m/>
    <m/>
    <m/>
    <m/>
    <m/>
    <s v="Petrovix ASU budget.xlsx,Petrovic ASU budget.xlsx"/>
    <m/>
    <s v="No"/>
    <m/>
    <s v="No"/>
    <m/>
    <m/>
    <m/>
    <m/>
    <m/>
    <m/>
    <m/>
    <m/>
    <m/>
    <m/>
    <m/>
    <s v="28491"/>
    <m/>
    <m/>
    <m/>
    <m/>
    <m/>
    <m/>
    <m/>
    <m/>
    <m/>
    <m/>
    <m/>
    <m/>
    <m/>
    <m/>
    <m/>
    <m/>
    <m/>
    <m/>
    <m/>
    <m/>
    <m/>
    <m/>
    <m/>
    <m/>
    <m/>
    <m/>
    <m/>
  </r>
  <r>
    <d v="2024-08-01T00:00:00"/>
    <s v="24-0750-A0001"/>
    <s v="David Tank"/>
    <s v="Yermo population genomics and phylogenomics"/>
    <s v="Bureau of Land Management/Department of the Interior"/>
    <m/>
    <x v="16"/>
    <d v="2029-08-14T00:00:00"/>
    <x v="32"/>
    <x v="1"/>
    <n v="75979.009999999995"/>
    <s v="24-0750"/>
    <n v="75979.009999999995"/>
    <s v="Active"/>
    <d v="2024-09-13T07:56:07"/>
    <s v="Botany"/>
    <n v="0"/>
    <s v="Original Award"/>
    <m/>
    <m/>
    <s v="Basic Research"/>
    <m/>
    <m/>
    <m/>
    <m/>
    <m/>
    <m/>
    <m/>
    <m/>
    <m/>
    <s v="No"/>
    <m/>
    <s v="300000007170631"/>
    <m/>
    <m/>
    <s v="42587c27-f846-4d27-bc16-c77f238108c3"/>
    <d v="2024-09-13T00:00:00"/>
    <m/>
    <m/>
    <m/>
    <s v="No"/>
    <m/>
    <d v="2029-08-14T00:00:00"/>
    <d v="2024-08-14T00:00:00"/>
    <m/>
    <s v="Yes"/>
    <n v="15.244999999999999"/>
    <s v="No"/>
    <m/>
    <s v="Great Plains (GP-CESU)"/>
    <m/>
    <m/>
    <m/>
    <s v="false"/>
    <m/>
    <m/>
    <m/>
    <m/>
    <m/>
    <m/>
    <m/>
    <m/>
    <m/>
    <m/>
    <s v="No"/>
    <m/>
    <m/>
    <s v="No"/>
    <m/>
    <s v="Kristi Hargis Stockdale"/>
    <m/>
    <m/>
    <m/>
    <m/>
    <m/>
    <m/>
    <m/>
    <m/>
    <m/>
    <m/>
    <m/>
    <m/>
    <m/>
    <m/>
    <m/>
    <m/>
    <m/>
    <m/>
    <m/>
    <m/>
    <m/>
    <m/>
    <m/>
    <m/>
    <m/>
    <m/>
    <m/>
    <m/>
    <m/>
    <m/>
    <m/>
    <m/>
    <m/>
    <m/>
    <m/>
    <m/>
    <m/>
    <m/>
    <m/>
    <m/>
    <m/>
    <s v="No"/>
    <m/>
    <m/>
    <m/>
    <m/>
    <m/>
    <m/>
    <m/>
    <m/>
    <m/>
    <m/>
    <m/>
    <m/>
    <m/>
    <m/>
    <m/>
    <m/>
    <m/>
    <m/>
    <m/>
    <m/>
    <m/>
    <m/>
    <m/>
    <m/>
    <m/>
    <m/>
    <m/>
    <m/>
    <m/>
    <m/>
    <m/>
    <m/>
    <m/>
    <m/>
    <m/>
    <m/>
    <m/>
    <m/>
    <m/>
    <m/>
    <m/>
    <m/>
    <m/>
    <m/>
    <m/>
    <m/>
    <m/>
    <m/>
    <m/>
    <m/>
    <s v="Botany"/>
    <s v="300000007170631"/>
    <m/>
    <m/>
    <m/>
    <m/>
    <m/>
    <m/>
    <m/>
    <m/>
    <m/>
    <m/>
    <m/>
    <m/>
    <m/>
    <m/>
    <m/>
    <m/>
    <m/>
    <m/>
    <n v="66283.41"/>
    <s v="Life Sciences"/>
    <n v="15"/>
    <n v="5"/>
    <m/>
    <m/>
    <m/>
    <m/>
    <m/>
    <m/>
    <m/>
    <m/>
    <m/>
    <m/>
    <m/>
    <m/>
    <m/>
    <m/>
    <m/>
    <m/>
    <m/>
    <m/>
    <s v="No"/>
    <m/>
    <s v="No"/>
    <m/>
    <m/>
    <m/>
    <m/>
    <m/>
    <m/>
    <m/>
    <s v="No"/>
    <m/>
    <s v="No"/>
    <n v="66283.41"/>
    <n v="9695.6"/>
    <m/>
    <s v="L24AC00407"/>
    <s v="No"/>
    <m/>
    <m/>
    <s v="Laura A. Cole"/>
    <s v="US Citizen"/>
    <s v="W00934712"/>
    <s v="Not Hispanic or Latino"/>
    <s v="Female"/>
    <s v="No"/>
    <m/>
    <m/>
    <s v="No"/>
    <m/>
    <m/>
    <m/>
    <m/>
    <s v="Conservation genomics of desert yellowhead (Yermo xanthocephalus) using a combined population  genetic and phylogenetic approach"/>
    <m/>
    <s v="Federal Direct"/>
    <m/>
    <s v="No"/>
    <m/>
    <s v="Award Created"/>
    <s v="Kristi Hargis Stockdale"/>
    <d v="2024-09-13T07:56:07"/>
    <m/>
    <s v="No"/>
    <m/>
    <m/>
    <m/>
    <s v="Yes"/>
    <m/>
    <s v="No"/>
    <s v="Research"/>
    <m/>
    <s v="Reduced F&amp;A by Sponsor: Specify the rate % and base (MTDC, TDC, Other)"/>
    <n v="9695.6"/>
    <s v="No"/>
    <m/>
    <m/>
    <m/>
    <m/>
    <m/>
    <s v="Cooperative Agreement"/>
    <s v="No"/>
    <m/>
    <m/>
    <m/>
    <s v="No"/>
    <s v="Cost Reimbursable"/>
    <m/>
    <m/>
    <m/>
    <m/>
    <s v="Other Life Sciences"/>
    <s v="No"/>
    <m/>
    <m/>
    <m/>
    <m/>
    <m/>
    <m/>
    <m/>
    <s v="1"/>
    <m/>
    <s v="Yes"/>
    <s v="Wroblewski, Mitchell"/>
    <m/>
    <m/>
    <s v="Agriculture, Life Sciences,  &amp; Natural Resources"/>
    <m/>
    <m/>
    <s v="Deductive"/>
    <s v="On Campus"/>
    <s v="New"/>
    <m/>
    <m/>
    <s v="No"/>
    <m/>
    <m/>
    <s v="3 Years"/>
    <m/>
    <m/>
    <s v="17.5%"/>
    <s v="[Annual Technical Report, Final Technical Report]"/>
    <m/>
    <s v="US Citizen"/>
    <s v="0.0"/>
    <s v="0.0"/>
    <s v="0.0"/>
    <s v="0.0"/>
    <s v="0.0"/>
    <s v="0.0"/>
    <s v="100"/>
    <s v="W10154853"/>
    <s v="Not Hispanic or Latino"/>
    <m/>
    <m/>
    <m/>
    <s v="Male"/>
    <s v="Botany"/>
    <s v="300000007170631"/>
    <s v="David Tank"/>
    <s v="Principal Investigator"/>
    <s v="0.0"/>
    <s v="0.0"/>
    <s v="0.0"/>
    <s v="0.0"/>
    <s v="0.0"/>
    <s v="0.0"/>
    <s v="0.0"/>
    <s v="0.0"/>
    <m/>
    <m/>
    <m/>
    <m/>
    <m/>
    <m/>
    <m/>
    <m/>
    <m/>
    <m/>
    <m/>
    <s v="L24AC00407-00"/>
    <m/>
    <s v="01-BLM"/>
    <s v="U.S. Federal Government"/>
    <m/>
    <s v="No"/>
    <m/>
    <m/>
    <m/>
    <m/>
    <m/>
    <m/>
    <m/>
    <m/>
    <m/>
    <m/>
    <m/>
    <m/>
    <m/>
    <m/>
    <m/>
    <m/>
    <m/>
    <m/>
    <m/>
    <m/>
    <m/>
    <m/>
    <m/>
    <m/>
    <m/>
    <m/>
    <m/>
    <m/>
    <m/>
    <m/>
    <m/>
    <m/>
    <m/>
    <m/>
    <m/>
    <m/>
    <m/>
    <m/>
    <m/>
    <m/>
    <m/>
    <m/>
    <m/>
    <m/>
    <m/>
    <m/>
    <m/>
    <m/>
    <m/>
    <m/>
    <s v="15.245 FY 2024 Attachment B Budget Narrative Plant Conservation and Restoration.xlsx,15.245 FY 2024 Attachment B Budget Narrative Plant Conservation and Restoration.2.xlsx"/>
    <s v="L24AS00165 WY Plant Conservation-Full Announcement.pdf"/>
    <s v="No"/>
    <m/>
    <s v="No"/>
    <m/>
    <m/>
    <m/>
    <m/>
    <m/>
    <m/>
    <m/>
    <m/>
    <m/>
    <m/>
    <m/>
    <s v="75979.01"/>
    <m/>
    <m/>
    <m/>
    <m/>
    <m/>
    <m/>
    <m/>
    <m/>
    <m/>
    <m/>
    <m/>
    <m/>
    <m/>
    <s v="No"/>
    <m/>
    <m/>
    <m/>
    <m/>
    <m/>
    <m/>
    <m/>
    <m/>
    <m/>
    <m/>
    <m/>
    <m/>
    <m/>
  </r>
  <r>
    <d v="2024-08-01T00:00:00"/>
    <s v="24-0747-A0001"/>
    <s v="Austin Madson"/>
    <s v="Monitoring the Yermo xanthocephalus (desert yellowhead) using high resolution UAS data and novel AI/ML workflows"/>
    <s v="Bureau of Land Management/Department of the Interior"/>
    <m/>
    <x v="16"/>
    <d v="2026-08-13T00:00:00"/>
    <x v="41"/>
    <x v="9"/>
    <n v="63173.77"/>
    <s v="24-0747"/>
    <n v="63173.77"/>
    <s v="Active"/>
    <d v="2024-08-14T10:59:44"/>
    <s v="Wyoming Geographic Information Science Center"/>
    <n v="0"/>
    <s v="Original Award"/>
    <m/>
    <m/>
    <s v="Applied Research"/>
    <m/>
    <m/>
    <m/>
    <m/>
    <m/>
    <m/>
    <m/>
    <m/>
    <m/>
    <s v="No"/>
    <m/>
    <s v="300000007170337"/>
    <m/>
    <m/>
    <s v="56608c28-826a-4a2b-aadf-f612d4f853a5"/>
    <d v="2024-08-14T00:00:00"/>
    <m/>
    <m/>
    <m/>
    <s v="No"/>
    <m/>
    <d v="2026-08-13T00:00:00"/>
    <d v="2024-08-14T00:00:00"/>
    <m/>
    <s v="Yes"/>
    <n v="15.244999999999999"/>
    <s v="No"/>
    <m/>
    <s v="Rocky Mountains (RM-CESU)"/>
    <m/>
    <m/>
    <m/>
    <s v="true"/>
    <s v="Engineering &amp; Physical Sciences"/>
    <m/>
    <m/>
    <m/>
    <m/>
    <m/>
    <m/>
    <m/>
    <m/>
    <m/>
    <s v="No"/>
    <m/>
    <m/>
    <s v="No"/>
    <m/>
    <s v="Farrell Jean Rapp"/>
    <m/>
    <m/>
    <m/>
    <m/>
    <m/>
    <m/>
    <m/>
    <m/>
    <m/>
    <m/>
    <s v="14388.99"/>
    <m/>
    <m/>
    <m/>
    <m/>
    <m/>
    <m/>
    <m/>
    <m/>
    <m/>
    <m/>
    <m/>
    <m/>
    <m/>
    <m/>
    <m/>
    <m/>
    <m/>
    <m/>
    <m/>
    <m/>
    <m/>
    <m/>
    <m/>
    <m/>
    <m/>
    <m/>
    <m/>
    <m/>
    <m/>
    <m/>
    <s v="Yes"/>
    <s v="University of Wyoming"/>
    <m/>
    <m/>
    <m/>
    <m/>
    <m/>
    <m/>
    <m/>
    <m/>
    <m/>
    <s v="Cash"/>
    <m/>
    <m/>
    <m/>
    <m/>
    <m/>
    <m/>
    <m/>
    <m/>
    <m/>
    <s v="Wyoming Geographic Information Science Center"/>
    <s v="300000007170337"/>
    <m/>
    <m/>
    <m/>
    <m/>
    <m/>
    <m/>
    <m/>
    <m/>
    <m/>
    <m/>
    <m/>
    <m/>
    <m/>
    <m/>
    <m/>
    <m/>
    <m/>
    <m/>
    <m/>
    <m/>
    <m/>
    <m/>
    <m/>
    <m/>
    <m/>
    <m/>
    <s v="Difference between negotiated IDC rate and normal IDC rate"/>
    <m/>
    <s v="Wyoming Geographic Information Science Center"/>
    <s v="300000007170337"/>
    <m/>
    <m/>
    <m/>
    <m/>
    <m/>
    <m/>
    <m/>
    <m/>
    <m/>
    <m/>
    <m/>
    <m/>
    <m/>
    <m/>
    <m/>
    <m/>
    <m/>
    <m/>
    <n v="53847.57"/>
    <s v="Computer and Information Sciences"/>
    <n v="15"/>
    <n v="5"/>
    <m/>
    <m/>
    <m/>
    <m/>
    <m/>
    <m/>
    <m/>
    <m/>
    <m/>
    <m/>
    <m/>
    <m/>
    <m/>
    <m/>
    <m/>
    <m/>
    <m/>
    <m/>
    <s v="No"/>
    <m/>
    <s v="No"/>
    <m/>
    <m/>
    <m/>
    <m/>
    <m/>
    <m/>
    <m/>
    <s v="No"/>
    <m/>
    <s v="No"/>
    <n v="53847.57"/>
    <n v="23715.19"/>
    <m/>
    <s v="L24AC00387"/>
    <s v="No"/>
    <m/>
    <m/>
    <s v="Beth Nicole Leonard"/>
    <s v="US Citizen"/>
    <s v="W08242859"/>
    <s v="Not Hispanic or Latino"/>
    <s v="Female"/>
    <s v="No"/>
    <m/>
    <m/>
    <s v="No"/>
    <m/>
    <m/>
    <m/>
    <m/>
    <s v="Monitoring the Yermo xanthocephalus (desert yellowhead) using high resolution UAS data and novel AI/ML workflows"/>
    <m/>
    <s v="Federal Direct"/>
    <m/>
    <s v="No"/>
    <m/>
    <s v="Award Created"/>
    <s v="Farrell Jean Rapp"/>
    <d v="2024-08-14T10:59:44"/>
    <m/>
    <s v="No"/>
    <m/>
    <m/>
    <m/>
    <s v="Yes"/>
    <n v="1"/>
    <s v="No"/>
    <s v="Research"/>
    <m/>
    <s v="Reduced F&amp;A by Sponsor: Specify the rate % and base (MTDC, TDC, Other)"/>
    <n v="23715.19"/>
    <s v="No"/>
    <m/>
    <m/>
    <m/>
    <m/>
    <m/>
    <s v="Cooperative Agreement"/>
    <s v="No"/>
    <m/>
    <m/>
    <m/>
    <s v="Yes"/>
    <s v="Cost Reimbursable"/>
    <m/>
    <m/>
    <m/>
    <m/>
    <m/>
    <s v="No"/>
    <s v="Voluntary"/>
    <m/>
    <m/>
    <s v="[All budget changes require prior approval]"/>
    <m/>
    <m/>
    <m/>
    <s v="1"/>
    <m/>
    <s v="Yes"/>
    <s v="Gull, Isaac"/>
    <m/>
    <m/>
    <s v="[Engineering &amp; Physical Sciences, Research &amp; Economic Development]"/>
    <m/>
    <m/>
    <s v="Deductive"/>
    <s v="On Campus"/>
    <s v="New"/>
    <m/>
    <m/>
    <s v="No"/>
    <m/>
    <m/>
    <m/>
    <m/>
    <m/>
    <s v="17.5% Other"/>
    <s v="[Annual Technical Report, Final Technical Report]"/>
    <m/>
    <s v="US Citizen"/>
    <s v="0.0"/>
    <s v="0.0"/>
    <s v="0.0"/>
    <s v="0.0"/>
    <s v="0.0"/>
    <s v="0.0"/>
    <s v="43"/>
    <s v="W10145942"/>
    <m/>
    <m/>
    <m/>
    <m/>
    <s v="Male"/>
    <s v="Wyoming Geographic Information Science Center"/>
    <s v="300000007170337"/>
    <s v="Austin Madson"/>
    <s v="Principal Investigator"/>
    <s v="0.0"/>
    <s v="0.0"/>
    <s v="0.0"/>
    <s v="0.0"/>
    <s v="0.0"/>
    <s v="0.0"/>
    <s v="0.0"/>
    <s v="0.0"/>
    <m/>
    <m/>
    <m/>
    <m/>
    <m/>
    <m/>
    <m/>
    <m/>
    <m/>
    <m/>
    <m/>
    <s v="L24AC00387-00"/>
    <m/>
    <s v="01-BLM"/>
    <s v="U.S. Federal Government"/>
    <m/>
    <s v="No"/>
    <m/>
    <m/>
    <m/>
    <m/>
    <m/>
    <m/>
    <m/>
    <m/>
    <m/>
    <m/>
    <m/>
    <m/>
    <m/>
    <m/>
    <m/>
    <m/>
    <m/>
    <m/>
    <m/>
    <m/>
    <m/>
    <m/>
    <m/>
    <m/>
    <m/>
    <m/>
    <m/>
    <m/>
    <m/>
    <m/>
    <m/>
    <m/>
    <m/>
    <m/>
    <m/>
    <m/>
    <m/>
    <m/>
    <m/>
    <m/>
    <m/>
    <m/>
    <m/>
    <m/>
    <m/>
    <m/>
    <m/>
    <m/>
    <m/>
    <m/>
    <s v="Madson_BLM_PCRP_Budget.xlsx"/>
    <s v="fs-faq.pdf,Madson_BLM_PCRP_Budget FINAL.xlsx"/>
    <s v="No"/>
    <m/>
    <s v="No"/>
    <m/>
    <m/>
    <m/>
    <m/>
    <m/>
    <m/>
    <m/>
    <m/>
    <m/>
    <m/>
    <s v="14388.99"/>
    <s v="77562.76"/>
    <m/>
    <m/>
    <m/>
    <m/>
    <m/>
    <m/>
    <m/>
    <m/>
    <m/>
    <m/>
    <m/>
    <m/>
    <m/>
    <s v="No"/>
    <m/>
    <m/>
    <m/>
    <s v="Per the proposal call: &quot;Cost sharing or matching is not required for this program; however, a voluntary cost share is strongly encouraged. CESU partners are encouraged to show the difference between their formal Negotiated Indirect Cost Rate and the 17.5% rate agreed upon as a CESU partner as a voluntary cost share.&quot;  The normal negotiated federal indirect cost rate for the University of Wyoming (UW) is 44.5%. However, UW is a CESU partner. As such, the indirect cost rate for this project will be 17.5%. We have included matching funds based on the difference between these two indirect cost rates (i.e., 44.5% - 17.5% = 27%). These matching funds are derived by multiplying the percent difference between the indirect rates (i.e., 27%) by the indirect cost base (total direct costs minus student tuition/fees)."/>
    <m/>
    <m/>
    <m/>
    <m/>
    <m/>
    <m/>
    <m/>
    <m/>
    <m/>
  </r>
  <r>
    <d v="2024-08-01T00:00:00"/>
    <s v="24-0847-A0001"/>
    <s v="Timothy J Robinson"/>
    <s v="Equivant - Statistical Support Projects"/>
    <s v="Equivant Supervision"/>
    <m/>
    <x v="17"/>
    <d v="2025-05-15T00:00:00"/>
    <x v="42"/>
    <x v="9"/>
    <n v="29500"/>
    <s v="24-0847"/>
    <n v="29500"/>
    <s v="Active"/>
    <d v="2024-08-09T15:20:22"/>
    <s v="Mathematics &amp; Statistics"/>
    <n v="0"/>
    <s v="Original Award"/>
    <m/>
    <m/>
    <s v="Other Sponsored Activity"/>
    <m/>
    <m/>
    <m/>
    <m/>
    <m/>
    <m/>
    <m/>
    <m/>
    <s v="Graduate Student Capstone."/>
    <s v="No"/>
    <m/>
    <s v="300000007170046"/>
    <m/>
    <m/>
    <s v="15c879ae-9860-448f-9c2c-bafe8fdc6691"/>
    <d v="2024-08-09T00:00:00"/>
    <m/>
    <m/>
    <m/>
    <s v="No"/>
    <m/>
    <d v="2025-05-15T00:00:00"/>
    <d v="2024-08-15T00:00:00"/>
    <m/>
    <s v="No"/>
    <s v="NONFED"/>
    <s v="No"/>
    <m/>
    <m/>
    <m/>
    <m/>
    <m/>
    <s v="true"/>
    <m/>
    <m/>
    <m/>
    <m/>
    <m/>
    <m/>
    <m/>
    <m/>
    <m/>
    <m/>
    <s v="No"/>
    <m/>
    <m/>
    <s v="No"/>
    <m/>
    <s v="Kristi Hargis Stockdale"/>
    <m/>
    <m/>
    <m/>
    <m/>
    <m/>
    <m/>
    <m/>
    <m/>
    <m/>
    <m/>
    <m/>
    <m/>
    <m/>
    <m/>
    <m/>
    <m/>
    <m/>
    <m/>
    <m/>
    <m/>
    <m/>
    <m/>
    <m/>
    <m/>
    <m/>
    <m/>
    <m/>
    <m/>
    <m/>
    <m/>
    <m/>
    <m/>
    <m/>
    <m/>
    <m/>
    <m/>
    <m/>
    <m/>
    <m/>
    <m/>
    <m/>
    <s v="No"/>
    <m/>
    <m/>
    <m/>
    <m/>
    <m/>
    <m/>
    <m/>
    <m/>
    <m/>
    <m/>
    <m/>
    <m/>
    <m/>
    <m/>
    <m/>
    <m/>
    <m/>
    <m/>
    <m/>
    <m/>
    <m/>
    <m/>
    <m/>
    <m/>
    <m/>
    <m/>
    <m/>
    <m/>
    <m/>
    <m/>
    <m/>
    <m/>
    <m/>
    <m/>
    <m/>
    <m/>
    <m/>
    <m/>
    <m/>
    <m/>
    <m/>
    <m/>
    <m/>
    <m/>
    <m/>
    <m/>
    <m/>
    <m/>
    <m/>
    <m/>
    <s v="Mathematics &amp; Statistics"/>
    <s v="300000007170046"/>
    <m/>
    <m/>
    <m/>
    <m/>
    <m/>
    <m/>
    <m/>
    <m/>
    <m/>
    <m/>
    <m/>
    <m/>
    <m/>
    <m/>
    <m/>
    <m/>
    <m/>
    <m/>
    <n v="29500"/>
    <s v="Mathematics and Statistics"/>
    <n v="15"/>
    <n v="5"/>
    <m/>
    <m/>
    <m/>
    <m/>
    <m/>
    <m/>
    <m/>
    <m/>
    <m/>
    <m/>
    <m/>
    <m/>
    <m/>
    <m/>
    <m/>
    <m/>
    <m/>
    <m/>
    <s v="No"/>
    <m/>
    <s v="No"/>
    <m/>
    <m/>
    <m/>
    <m/>
    <m/>
    <m/>
    <m/>
    <s v="No"/>
    <m/>
    <s v="No"/>
    <n v="29500"/>
    <n v="0"/>
    <m/>
    <m/>
    <s v="No"/>
    <m/>
    <m/>
    <s v="Jordynn Joyner"/>
    <m/>
    <s v="W10412271"/>
    <s v="Not Hispanic or Latino"/>
    <s v="Female"/>
    <s v="No"/>
    <m/>
    <m/>
    <s v="No"/>
    <m/>
    <m/>
    <m/>
    <m/>
    <s v="Data Science and Statistical Modeling at Equivant"/>
    <m/>
    <s v="Non-Federal"/>
    <m/>
    <s v="No"/>
    <m/>
    <s v="Award Created"/>
    <s v="Kristi Hargis Stockdale"/>
    <d v="2024-08-09T15:20:21"/>
    <m/>
    <s v="No"/>
    <m/>
    <m/>
    <m/>
    <s v="Yes"/>
    <m/>
    <s v="No"/>
    <s v="Other Sponsored Activities"/>
    <m/>
    <s v="Reduced F&amp;A by Sponsor: Specify the rate % and base (MTDC, TDC, Other)"/>
    <n v="0"/>
    <s v="No"/>
    <m/>
    <m/>
    <m/>
    <m/>
    <m/>
    <s v="Grant"/>
    <s v="No"/>
    <m/>
    <m/>
    <m/>
    <s v="No"/>
    <s v="Cost Reimbursable"/>
    <m/>
    <m/>
    <m/>
    <m/>
    <m/>
    <s v="No"/>
    <m/>
    <m/>
    <m/>
    <m/>
    <m/>
    <m/>
    <m/>
    <m/>
    <m/>
    <s v="Yes"/>
    <s v="Wroblewski, Mitchell"/>
    <m/>
    <m/>
    <s v="Engineering &amp; Physical Sciences"/>
    <m/>
    <m/>
    <m/>
    <s v="On Campus"/>
    <s v="Other"/>
    <s v="Student Capstone"/>
    <m/>
    <s v="No"/>
    <m/>
    <m/>
    <s v="10 Years"/>
    <m/>
    <m/>
    <s v="0% TDC"/>
    <s v="Final Technical Report"/>
    <m/>
    <s v="US Citizen"/>
    <s v="0.0"/>
    <s v="0.0"/>
    <s v="0.0"/>
    <s v="0.0"/>
    <s v="0.0"/>
    <s v="0.0"/>
    <s v="0"/>
    <s v="W02087738"/>
    <s v="Not Hispanic or Latino"/>
    <m/>
    <m/>
    <m/>
    <s v="Male"/>
    <s v="Mathematics &amp; Statistics"/>
    <s v="300000007170046"/>
    <s v="Timothy J Robinson"/>
    <s v="Principal Investigator"/>
    <s v="0.0"/>
    <s v="0.0"/>
    <s v="0.0"/>
    <s v="0.0"/>
    <s v="0.0"/>
    <s v="0.0"/>
    <s v="0.0"/>
    <s v="0.0"/>
    <m/>
    <m/>
    <m/>
    <m/>
    <m/>
    <m/>
    <m/>
    <m/>
    <m/>
    <m/>
    <m/>
    <m/>
    <s v="Industry"/>
    <s v="05-EQUIVANT"/>
    <s v="Industry"/>
    <m/>
    <s v="No"/>
    <m/>
    <m/>
    <m/>
    <m/>
    <m/>
    <m/>
    <m/>
    <m/>
    <m/>
    <m/>
    <m/>
    <m/>
    <m/>
    <m/>
    <m/>
    <m/>
    <m/>
    <m/>
    <m/>
    <m/>
    <m/>
    <m/>
    <m/>
    <m/>
    <m/>
    <m/>
    <m/>
    <m/>
    <m/>
    <m/>
    <m/>
    <m/>
    <m/>
    <m/>
    <m/>
    <m/>
    <m/>
    <m/>
    <m/>
    <m/>
    <m/>
    <m/>
    <m/>
    <m/>
    <m/>
    <m/>
    <m/>
    <m/>
    <m/>
    <m/>
    <s v="Equivant_budget.docx,Equivant_budget_final_version.docx"/>
    <s v="Indirect Cost Wavier_FJR Application_02.15.2024.pdf,Indirect Cost Reduction or Waiver Request - APPROVAL_02.16.2024.pdf"/>
    <s v="No"/>
    <m/>
    <s v="No"/>
    <m/>
    <m/>
    <m/>
    <m/>
    <m/>
    <m/>
    <m/>
    <m/>
    <m/>
    <m/>
    <m/>
    <s v="29500"/>
    <m/>
    <m/>
    <m/>
    <m/>
    <m/>
    <m/>
    <m/>
    <m/>
    <m/>
    <m/>
    <m/>
    <m/>
    <m/>
    <s v="No"/>
    <m/>
    <m/>
    <m/>
    <m/>
    <m/>
    <m/>
    <m/>
    <m/>
    <m/>
    <m/>
    <m/>
    <m/>
    <m/>
  </r>
  <r>
    <d v="2024-08-01T00:00:00"/>
    <s v="23-1849-A0001"/>
    <s v="Zunsheng Jiao"/>
    <s v="CarbonSAFE Phase III: Sweetwater Carbon Storage HUB"/>
    <s v="U.S. Department of Energy"/>
    <m/>
    <x v="17"/>
    <d v="2027-07-31T00:00:00"/>
    <x v="12"/>
    <x v="6"/>
    <n v="43298228"/>
    <s v="23-1849"/>
    <n v="43298228"/>
    <s v="Active"/>
    <d v="2024-08-15T12:00:15"/>
    <s v="School of Energy Resources Directors Office"/>
    <n v="0"/>
    <s v="Original Award"/>
    <m/>
    <m/>
    <s v="Applied Research"/>
    <m/>
    <m/>
    <m/>
    <m/>
    <m/>
    <m/>
    <s v="Davis-Bacon Act"/>
    <m/>
    <s v="Budget Period 1: 08/15/2024 -02/14/2026 Budget Period 2: 02/15/2026-08/14/2027"/>
    <s v="No"/>
    <m/>
    <s v="300000007170655"/>
    <m/>
    <m/>
    <s v="1f0e1973-c352-400f-98cd-895bf2955026"/>
    <d v="2024-08-14T00:00:00"/>
    <m/>
    <m/>
    <m/>
    <s v="No"/>
    <m/>
    <d v="2026-02-14T00:00:00"/>
    <d v="2024-08-15T00:00:00"/>
    <m/>
    <s v="No"/>
    <n v="81.088999999999999"/>
    <s v="No"/>
    <m/>
    <m/>
    <m/>
    <m/>
    <m/>
    <s v="true"/>
    <s v="School of Energy Resources"/>
    <m/>
    <m/>
    <m/>
    <m/>
    <m/>
    <m/>
    <m/>
    <m/>
    <m/>
    <s v="No"/>
    <m/>
    <m/>
    <s v="No"/>
    <m/>
    <s v="Farrell Jean Rapp"/>
    <s v="10829900"/>
    <m/>
    <m/>
    <m/>
    <m/>
    <m/>
    <m/>
    <m/>
    <m/>
    <m/>
    <m/>
    <m/>
    <m/>
    <m/>
    <m/>
    <m/>
    <m/>
    <m/>
    <m/>
    <m/>
    <m/>
    <s v="Well Construction, Expansion of CO2 Source(s) Feasibility Study and Expansion of Pipeline FEED Study"/>
    <m/>
    <m/>
    <m/>
    <m/>
    <m/>
    <m/>
    <m/>
    <m/>
    <m/>
    <m/>
    <m/>
    <m/>
    <m/>
    <m/>
    <m/>
    <m/>
    <m/>
    <m/>
    <m/>
    <s v="Yes"/>
    <s v="Third Party"/>
    <m/>
    <m/>
    <m/>
    <m/>
    <m/>
    <m/>
    <m/>
    <m/>
    <m/>
    <s v="In-kind"/>
    <m/>
    <m/>
    <m/>
    <m/>
    <m/>
    <m/>
    <m/>
    <m/>
    <m/>
    <m/>
    <m/>
    <m/>
    <m/>
    <m/>
    <m/>
    <m/>
    <m/>
    <m/>
    <m/>
    <m/>
    <m/>
    <m/>
    <m/>
    <m/>
    <m/>
    <m/>
    <m/>
    <m/>
    <m/>
    <m/>
    <m/>
    <m/>
    <m/>
    <m/>
    <m/>
    <m/>
    <m/>
    <m/>
    <m/>
    <s v="School of Energy Resources Directors Office"/>
    <s v="300000007170655"/>
    <m/>
    <m/>
    <m/>
    <m/>
    <m/>
    <m/>
    <m/>
    <m/>
    <m/>
    <m/>
    <m/>
    <m/>
    <m/>
    <m/>
    <m/>
    <m/>
    <m/>
    <m/>
    <n v="40782047"/>
    <s v="Geosciences, Atmospheric Sciences, and Ocean Sciences"/>
    <n v="15"/>
    <n v="5"/>
    <m/>
    <m/>
    <m/>
    <m/>
    <m/>
    <m/>
    <m/>
    <m/>
    <m/>
    <m/>
    <m/>
    <m/>
    <m/>
    <m/>
    <m/>
    <m/>
    <m/>
    <m/>
    <s v="No"/>
    <m/>
    <s v="No"/>
    <m/>
    <m/>
    <s v="School of Energy Resources Directors Office"/>
    <s v="300000007170655"/>
    <s v="Other"/>
    <m/>
    <m/>
    <s v="Yes"/>
    <m/>
    <s v="No"/>
    <n v="40782047"/>
    <n v="5654340"/>
    <m/>
    <s v="DE-FE0032343"/>
    <s v="No"/>
    <m/>
    <m/>
    <s v="Rachel Michelle Ferrell"/>
    <s v="US Citizen"/>
    <s v="W02257061"/>
    <s v="Not Hispanic or Latino"/>
    <s v="Female"/>
    <s v="No"/>
    <m/>
    <m/>
    <s v="No"/>
    <m/>
    <m/>
    <m/>
    <m/>
    <s v="Bipartisan Infrastructure Law - Sweetwater Carbon Storage Hub"/>
    <s v="Geological and Earth Sciences"/>
    <s v="Federal Direct"/>
    <m/>
    <s v="No"/>
    <m/>
    <s v="Award Created"/>
    <s v="Farrell Jean Rapp"/>
    <d v="2024-08-15T12:00:15"/>
    <m/>
    <s v="No"/>
    <m/>
    <m/>
    <m/>
    <s v="No"/>
    <n v="1"/>
    <s v="No"/>
    <s v="Research"/>
    <m/>
    <s v="44.5% MTDC"/>
    <n v="2516181"/>
    <s v="No"/>
    <m/>
    <m/>
    <m/>
    <m/>
    <m/>
    <s v="Cooperative Agreement"/>
    <s v="No"/>
    <m/>
    <m/>
    <m/>
    <s v="Yes"/>
    <s v="Cost Reimbursable"/>
    <m/>
    <m/>
    <m/>
    <m/>
    <m/>
    <s v="No"/>
    <s v="Required"/>
    <m/>
    <m/>
    <s v="Foreign travel restrictions"/>
    <m/>
    <m/>
    <m/>
    <s v="1"/>
    <s v="1"/>
    <s v="Yes"/>
    <s v="Shuler, Lori"/>
    <m/>
    <m/>
    <s v="School of Energy Resources"/>
    <m/>
    <m/>
    <s v="Additive"/>
    <s v="On Campus"/>
    <s v="New"/>
    <m/>
    <m/>
    <s v="No"/>
    <m/>
    <m/>
    <s v="3 Years"/>
    <m/>
    <m/>
    <m/>
    <s v="[Other, Final Technical Report, Invention Report, Property Report]"/>
    <s v="See Attachment 3"/>
    <s v="US Citizen"/>
    <s v="0.0"/>
    <s v="0.0"/>
    <s v="0.0"/>
    <s v="0.0"/>
    <s v="0.0"/>
    <s v="0.0"/>
    <s v="100"/>
    <s v="W01001310"/>
    <s v="Not Hispanic or Latino"/>
    <m/>
    <m/>
    <m/>
    <s v="Male"/>
    <s v="School of Energy Resources Directors Office"/>
    <s v="300000007170655"/>
    <s v="Zunsheng Jiao"/>
    <s v="Principal Investigator"/>
    <s v="0.0"/>
    <s v="0.0"/>
    <s v="0.0"/>
    <s v="0.0"/>
    <s v="0.0"/>
    <s v="0.0"/>
    <s v="0.0"/>
    <s v="0.0"/>
    <m/>
    <s v="Foreign National Participation"/>
    <m/>
    <m/>
    <m/>
    <m/>
    <m/>
    <m/>
    <m/>
    <m/>
    <m/>
    <s v="DE-FE0032343"/>
    <m/>
    <s v="01-USDOE"/>
    <s v="U.S. Federal Government"/>
    <m/>
    <s v="Yes"/>
    <s v="ADD NEW"/>
    <s v="34860843"/>
    <m/>
    <m/>
    <m/>
    <m/>
    <m/>
    <m/>
    <m/>
    <m/>
    <m/>
    <s v="Subrecipient_FCSBudgetJustification.xlsx"/>
    <m/>
    <m/>
    <m/>
    <m/>
    <m/>
    <m/>
    <m/>
    <m/>
    <m/>
    <m/>
    <s v="N/A"/>
    <m/>
    <m/>
    <m/>
    <m/>
    <m/>
    <m/>
    <m/>
    <m/>
    <m/>
    <m/>
    <m/>
    <m/>
    <m/>
    <m/>
    <m/>
    <m/>
    <m/>
    <m/>
    <m/>
    <m/>
    <m/>
    <m/>
    <m/>
    <m/>
    <m/>
    <m/>
    <m/>
    <s v="HighLevelBudget.pdf,RecepientBudget Justification.xlsx"/>
    <m/>
    <s v="No"/>
    <m/>
    <s v="No"/>
    <s v="Frontier Carbon Solutions (Subrecipient)"/>
    <m/>
    <m/>
    <m/>
    <m/>
    <m/>
    <m/>
    <m/>
    <m/>
    <m/>
    <s v="10829900"/>
    <s v="54128128"/>
    <m/>
    <m/>
    <m/>
    <m/>
    <m/>
    <m/>
    <m/>
    <m/>
    <m/>
    <m/>
    <m/>
    <m/>
    <m/>
    <s v="No"/>
    <m/>
    <m/>
    <m/>
    <m/>
    <m/>
    <m/>
    <m/>
    <m/>
    <m/>
    <m/>
    <m/>
    <m/>
    <m/>
  </r>
  <r>
    <d v="2024-08-01T00:00:00"/>
    <s v="24-0413-A0001-1"/>
    <s v="Elliott B. Hulley"/>
    <s v="Collaborative: CAS-SC: Investigating the mild ligand-based oxidative dissolution of e-waste metals and their reductive recovery"/>
    <s v="National Science Foundation"/>
    <s v="National Science Foundation"/>
    <x v="17"/>
    <d v="2028-07-31T00:00:00"/>
    <x v="34"/>
    <x v="9"/>
    <n v="131914"/>
    <s v="24-0413"/>
    <n v="131914"/>
    <s v="Active"/>
    <d v="2024-08-02T13:56:43"/>
    <s v="Chemistry"/>
    <n v="1"/>
    <s v="Pre-Award Spending Removal"/>
    <d v="2024-08-02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CHE"/>
    <s v="No"/>
    <m/>
    <s v="300000007170235"/>
    <m/>
    <m/>
    <s v="41019e5a-31b2-4173-b7c1-6b12eec98df6"/>
    <d v="2024-08-02T00:00:00"/>
    <m/>
    <m/>
    <m/>
    <s v="No"/>
    <m/>
    <d v="2028-07-31T00:00:00"/>
    <d v="2024-08-01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97991"/>
    <s v="Physical Sciences"/>
    <n v="15"/>
    <n v="5"/>
    <m/>
    <m/>
    <m/>
    <m/>
    <m/>
    <m/>
    <m/>
    <m/>
    <m/>
    <m/>
    <m/>
    <m/>
    <m/>
    <m/>
    <m/>
    <m/>
    <m/>
    <m/>
    <s v="No"/>
    <m/>
    <s v="No"/>
    <m/>
    <m/>
    <m/>
    <m/>
    <m/>
    <m/>
    <m/>
    <s v="No"/>
    <m/>
    <s v="No"/>
    <n v="97991"/>
    <n v="33923"/>
    <m/>
    <s v="2350244"/>
    <s v="No"/>
    <m/>
    <m/>
    <s v="Jesse Thomas Grosinger"/>
    <m/>
    <s v="W03278109"/>
    <s v="Not Hispanic or Latino"/>
    <s v="Male"/>
    <s v="No"/>
    <m/>
    <m/>
    <s v="No"/>
    <m/>
    <m/>
    <m/>
    <m/>
    <s v="Collaborative: CAS-SC: Investigating the Mild Ligand-based Oidative Dissolution of E-waste Metals and Their Reductive Recovery"/>
    <m/>
    <s v="Federal Direct"/>
    <m/>
    <s v="No"/>
    <m/>
    <m/>
    <m/>
    <m/>
    <m/>
    <s v="No"/>
    <m/>
    <m/>
    <m/>
    <s v="No"/>
    <n v="1"/>
    <s v="No"/>
    <s v="Research"/>
    <m/>
    <s v="44.5% MTDC"/>
    <n v="33923"/>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2350244"/>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r>
  <r>
    <d v="2024-08-01T00:00:00"/>
    <s v="24-0413-A0001-2"/>
    <s v="Elliott B. Hulley"/>
    <s v="Collaborative: CAS-SC: Investigating the mild ligand-based oxidative dissolution of e-waste metals and their reductive recovery"/>
    <s v="National Science Foundation"/>
    <s v="National Science Foundation"/>
    <x v="17"/>
    <d v="2027-07-31T00:00:00"/>
    <x v="34"/>
    <x v="9"/>
    <n v="131914"/>
    <s v="24-0413"/>
    <n v="131914"/>
    <s v="Active"/>
    <d v="2024-09-06T11:46:32"/>
    <s v="Chemistry"/>
    <n v="2"/>
    <s v="Administrative Change"/>
    <d v="2024-09-06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CHE"/>
    <s v="No"/>
    <m/>
    <s v="300000007170235"/>
    <m/>
    <m/>
    <s v="41019e5a-31b2-4173-b7c1-6b12eec98df6"/>
    <d v="2024-08-02T00:00:00"/>
    <m/>
    <m/>
    <m/>
    <s v="No"/>
    <m/>
    <d v="2027-07-31T00:00:00"/>
    <d v="2024-08-01T00:00:00"/>
    <m/>
    <s v="No"/>
    <n v="47.048999999999999"/>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stry"/>
    <s v="300000007170235"/>
    <m/>
    <m/>
    <m/>
    <m/>
    <m/>
    <m/>
    <m/>
    <m/>
    <m/>
    <m/>
    <m/>
    <m/>
    <m/>
    <m/>
    <m/>
    <m/>
    <m/>
    <m/>
    <n v="97991"/>
    <s v="Physical Sciences"/>
    <n v="15"/>
    <n v="5"/>
    <m/>
    <m/>
    <m/>
    <m/>
    <m/>
    <m/>
    <m/>
    <m/>
    <m/>
    <m/>
    <m/>
    <m/>
    <m/>
    <m/>
    <m/>
    <m/>
    <m/>
    <m/>
    <s v="No"/>
    <m/>
    <s v="No"/>
    <m/>
    <m/>
    <m/>
    <m/>
    <m/>
    <m/>
    <m/>
    <s v="No"/>
    <m/>
    <s v="No"/>
    <n v="97991"/>
    <n v="33923"/>
    <m/>
    <s v="2350244"/>
    <s v="No"/>
    <m/>
    <m/>
    <s v="Jesse Thomas Grosinger"/>
    <m/>
    <s v="W03278109"/>
    <s v="Not Hispanic or Latino"/>
    <s v="Male"/>
    <s v="No"/>
    <m/>
    <m/>
    <s v="No"/>
    <m/>
    <m/>
    <m/>
    <m/>
    <s v="Collaborative: CAS-SC: Investigating the Mild Ligand-based Oidative Dissolution of E-waste Metals and Their Reductive Recovery"/>
    <m/>
    <s v="Federal Direct"/>
    <m/>
    <s v="No"/>
    <m/>
    <s v="Award Created"/>
    <s v="Farrell Jean Rapp"/>
    <d v="2024-07-26T15:40:49"/>
    <m/>
    <s v="No"/>
    <m/>
    <m/>
    <m/>
    <s v="No"/>
    <n v="1"/>
    <s v="No"/>
    <s v="Research"/>
    <m/>
    <s v="44.5% MTDC"/>
    <n v="33923"/>
    <s v="No"/>
    <m/>
    <m/>
    <m/>
    <m/>
    <m/>
    <s v="Grant"/>
    <s v="No"/>
    <m/>
    <m/>
    <m/>
    <s v="Yes"/>
    <s v="Cost Reimbursable"/>
    <m/>
    <m/>
    <m/>
    <m/>
    <m/>
    <s v="No"/>
    <m/>
    <m/>
    <m/>
    <m/>
    <m/>
    <s v="No"/>
    <s v="No"/>
    <m/>
    <m/>
    <s v="Yes"/>
    <s v="Wroblewski, Mitchell"/>
    <m/>
    <s v="Chemistry"/>
    <s v="Engineering &amp; Physical Sciences"/>
    <m/>
    <s v="01-NSF"/>
    <m/>
    <s v="On Campus"/>
    <s v="New"/>
    <m/>
    <m/>
    <s v="No"/>
    <m/>
    <m/>
    <s v="3 Years"/>
    <m/>
    <m/>
    <m/>
    <s v="[Annual Technical Report, Final Technical Report, Invention Report]"/>
    <m/>
    <s v="US Citizen"/>
    <s v="0.0"/>
    <s v="0.0"/>
    <s v="0.0"/>
    <s v="0.0"/>
    <s v="0.0"/>
    <s v="0.0"/>
    <s v="100"/>
    <s v="W08764947"/>
    <m/>
    <m/>
    <m/>
    <m/>
    <s v="Male"/>
    <s v="Chemistry"/>
    <s v="300000007170235"/>
    <s v="Elliott B. Hulley"/>
    <s v="Principal Investigator"/>
    <s v="0.0"/>
    <s v="0.0"/>
    <s v="0.0"/>
    <s v="0.0"/>
    <s v="13.33"/>
    <s v="0.4"/>
    <s v="3.33"/>
    <s v="0.4"/>
    <m/>
    <m/>
    <m/>
    <m/>
    <m/>
    <m/>
    <m/>
    <m/>
    <m/>
    <m/>
    <m/>
    <s v="2350244"/>
    <m/>
    <s v="01-NSF"/>
    <s v="U.S. Federal Government"/>
    <m/>
    <s v="No"/>
    <m/>
    <m/>
    <m/>
    <m/>
    <m/>
    <m/>
    <m/>
    <m/>
    <m/>
    <m/>
    <m/>
    <m/>
    <m/>
    <m/>
    <m/>
    <m/>
    <m/>
    <m/>
    <m/>
    <m/>
    <m/>
    <m/>
    <m/>
    <m/>
    <m/>
    <m/>
    <m/>
    <m/>
    <m/>
    <m/>
    <m/>
    <m/>
    <m/>
    <m/>
    <m/>
    <m/>
    <m/>
    <m/>
    <m/>
    <m/>
    <m/>
    <m/>
    <m/>
    <m/>
    <m/>
    <m/>
    <m/>
    <m/>
    <m/>
    <m/>
    <s v="Budget Justification 2023.pdf,Budget Worksheet.xlsx,file.pdf"/>
    <m/>
    <s v="No"/>
    <m/>
    <s v="No"/>
    <m/>
    <m/>
    <m/>
    <m/>
    <m/>
    <m/>
    <m/>
    <m/>
    <m/>
    <m/>
    <m/>
    <s v="131914"/>
    <m/>
    <m/>
    <m/>
    <m/>
    <m/>
    <m/>
    <m/>
    <m/>
    <m/>
    <m/>
    <s v="Responsible Conduct of Research"/>
    <m/>
    <m/>
    <s v="No"/>
    <m/>
    <m/>
    <m/>
    <m/>
    <m/>
    <m/>
    <m/>
    <m/>
    <m/>
    <m/>
    <m/>
    <m/>
    <m/>
  </r>
  <r>
    <d v="2024-08-01T00:00:00"/>
    <s v="25-0079-A0001-0"/>
    <s v="Ian Walker"/>
    <s v="Collaborative Research: HCC: Small: Robot-Rooms: Giving Form to Domestic Activity, On the Go"/>
    <s v="National Science Foundation"/>
    <s v="National Science Foundation"/>
    <x v="17"/>
    <d v="2025-09-30T00:00:00"/>
    <x v="43"/>
    <x v="9"/>
    <n v="89131"/>
    <s v="25-0079"/>
    <n v="265087"/>
    <s v="Active"/>
    <d v="2024-08-22T14:41:33"/>
    <s v="Electrical Engineering &amp; Computer Science"/>
    <n v="0"/>
    <s v="Original Award"/>
    <m/>
    <m/>
    <s v="Basic Research"/>
    <m/>
    <m/>
    <m/>
    <m/>
    <m/>
    <m/>
    <m/>
    <m/>
    <s v="Transfer Proposal"/>
    <s v="No"/>
    <m/>
    <s v="300000462548797"/>
    <m/>
    <m/>
    <s v="7504837f-bfb9-4cad-8ea2-806eca926f82"/>
    <d v="2024-08-22T00:00:00"/>
    <m/>
    <m/>
    <m/>
    <s v="No"/>
    <m/>
    <d v="2025-09-30T00:00:00"/>
    <d v="2024-08-15T00:00:00"/>
    <m/>
    <s v="No"/>
    <n v="47.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65198"/>
    <s v="Engineering"/>
    <n v="15"/>
    <n v="5"/>
    <m/>
    <m/>
    <m/>
    <m/>
    <m/>
    <m/>
    <m/>
    <m/>
    <m/>
    <m/>
    <m/>
    <m/>
    <m/>
    <m/>
    <m/>
    <m/>
    <m/>
    <m/>
    <s v="No"/>
    <s v="Electrical, Electronic, and Communications Engineering"/>
    <s v="No"/>
    <m/>
    <m/>
    <m/>
    <m/>
    <m/>
    <m/>
    <m/>
    <s v="No"/>
    <m/>
    <s v="No"/>
    <m/>
    <m/>
    <m/>
    <s v="2446893"/>
    <s v="No"/>
    <m/>
    <m/>
    <s v="Megan Louise Barber"/>
    <s v="US Citizen"/>
    <s v="W00449374"/>
    <s v="Not Hispanic or Latino"/>
    <s v="Female"/>
    <s v="No"/>
    <m/>
    <m/>
    <s v="No"/>
    <m/>
    <m/>
    <m/>
    <m/>
    <s v="Collaborative Research: HCC: Small: Robot-Rooms: Giving Form to Domestic Activity, On the Go"/>
    <m/>
    <s v="Federal Direct"/>
    <m/>
    <s v="No"/>
    <m/>
    <s v="Award Created"/>
    <s v="Kristi Hargis Stockdale"/>
    <d v="2024-08-22T14:41:32"/>
    <m/>
    <s v="No"/>
    <m/>
    <m/>
    <m/>
    <s v="No"/>
    <n v="1"/>
    <s v="Yes"/>
    <s v="Research"/>
    <m/>
    <s v="44.5% MTDC"/>
    <n v="25933"/>
    <s v="No"/>
    <m/>
    <m/>
    <m/>
    <m/>
    <m/>
    <s v="Grant"/>
    <s v="No"/>
    <m/>
    <s v="Conference Travel"/>
    <m/>
    <s v="No"/>
    <s v="Cost Reimbursable"/>
    <m/>
    <m/>
    <m/>
    <m/>
    <m/>
    <s v="No"/>
    <m/>
    <m/>
    <m/>
    <m/>
    <m/>
    <m/>
    <m/>
    <m/>
    <m/>
    <s v="No"/>
    <s v="Fulton, Samantha"/>
    <m/>
    <m/>
    <s v="Engineering &amp; Physical Sciences"/>
    <m/>
    <s v="01-NSF"/>
    <m/>
    <s v="On Campus"/>
    <s v="Transfer"/>
    <m/>
    <m/>
    <s v="No"/>
    <m/>
    <m/>
    <s v="3 Years"/>
    <m/>
    <m/>
    <m/>
    <s v="[Annual Technical Report, Final Technical Report]"/>
    <m/>
    <m/>
    <s v="0.0"/>
    <s v="0.0"/>
    <m/>
    <m/>
    <s v="0.0"/>
    <s v="0.0"/>
    <s v="100"/>
    <s v="W10504440"/>
    <m/>
    <m/>
    <m/>
    <m/>
    <s v="Male"/>
    <s v="Electrical Engineering &amp; Computer Science"/>
    <s v="300000462548797"/>
    <s v="Ian Walker"/>
    <s v="Principal Investigator"/>
    <s v="0.0"/>
    <s v="0.0"/>
    <m/>
    <m/>
    <s v="33.3"/>
    <s v="1.0"/>
    <s v="8.32"/>
    <s v="1.0"/>
    <m/>
    <m/>
    <m/>
    <m/>
    <m/>
    <m/>
    <m/>
    <m/>
    <m/>
    <m/>
    <m/>
    <s v="2446893"/>
    <m/>
    <s v="01-NSF"/>
    <s v="U.S. Federal Government"/>
    <m/>
    <s v="No"/>
    <m/>
    <m/>
    <m/>
    <m/>
    <m/>
    <m/>
    <m/>
    <m/>
    <m/>
    <m/>
    <m/>
    <m/>
    <m/>
    <m/>
    <m/>
    <m/>
    <m/>
    <m/>
    <m/>
    <m/>
    <m/>
    <m/>
    <m/>
    <m/>
    <m/>
    <m/>
    <m/>
    <m/>
    <m/>
    <m/>
    <m/>
    <m/>
    <m/>
    <m/>
    <m/>
    <m/>
    <m/>
    <m/>
    <m/>
    <m/>
    <m/>
    <m/>
    <m/>
    <m/>
    <m/>
    <m/>
    <m/>
    <m/>
    <m/>
    <m/>
    <s v="Transfer proposal.pdf"/>
    <m/>
    <s v="No"/>
    <m/>
    <s v="No"/>
    <m/>
    <m/>
    <m/>
    <m/>
    <m/>
    <m/>
    <m/>
    <m/>
    <m/>
    <m/>
    <m/>
    <s v="89131"/>
    <m/>
    <m/>
    <m/>
    <m/>
    <m/>
    <m/>
    <m/>
    <m/>
    <m/>
    <m/>
    <s v="[Conflict of Interest, Responsible Conduct of Research, Research Security]"/>
    <m/>
    <m/>
    <s v="No"/>
    <m/>
    <m/>
    <m/>
    <m/>
    <m/>
    <m/>
    <m/>
    <m/>
    <m/>
    <m/>
    <m/>
    <m/>
    <m/>
  </r>
  <r>
    <d v="2024-08-01T00:00:00"/>
    <s v="25-0079-A0001-1"/>
    <s v="Ian Walker"/>
    <s v="Collaborative Research: HCC: Small: Robot-Rooms: Giving Form to Domestic Activity, On the Go"/>
    <s v="National Science Foundation"/>
    <s v="National Science Foundation"/>
    <x v="17"/>
    <d v="2025-09-30T00:00:00"/>
    <x v="43"/>
    <x v="9"/>
    <n v="89131"/>
    <s v="25-0079"/>
    <n v="265087"/>
    <s v="Active"/>
    <d v="2024-11-20T13:20:49"/>
    <s v="Electrical Engineering &amp; Computer Science"/>
    <n v="1"/>
    <s v="Other Modifications"/>
    <d v="2024-11-20T00:00:00"/>
    <s v="Kristi Hargis Stockdale"/>
    <s v="Basic Research"/>
    <m/>
    <m/>
    <m/>
    <m/>
    <m/>
    <m/>
    <m/>
    <m/>
    <s v="Transfer Proposal"/>
    <s v="No"/>
    <m/>
    <s v="300000462548797"/>
    <m/>
    <m/>
    <s v="7504837f-bfb9-4cad-8ea2-806eca926f82"/>
    <d v="2024-08-22T00:00:00"/>
    <m/>
    <m/>
    <m/>
    <s v="No"/>
    <m/>
    <d v="2025-09-30T00:00:00"/>
    <d v="2024-08-15T00:00:00"/>
    <m/>
    <s v="No"/>
    <n v="47.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65198"/>
    <s v="Engineering"/>
    <n v="15"/>
    <n v="5"/>
    <m/>
    <m/>
    <m/>
    <m/>
    <m/>
    <m/>
    <m/>
    <m/>
    <m/>
    <m/>
    <m/>
    <m/>
    <m/>
    <m/>
    <m/>
    <m/>
    <m/>
    <m/>
    <s v="No"/>
    <s v="Electrical, Electronic, and Communications Engineering"/>
    <s v="No"/>
    <m/>
    <m/>
    <m/>
    <m/>
    <m/>
    <m/>
    <m/>
    <s v="No"/>
    <m/>
    <s v="No"/>
    <m/>
    <m/>
    <m/>
    <s v="2446893"/>
    <s v="No"/>
    <m/>
    <m/>
    <s v="Megan Louise Barber"/>
    <s v="US Citizen"/>
    <s v="W00449374"/>
    <s v="Not Hispanic or Latino"/>
    <s v="Female"/>
    <s v="No"/>
    <m/>
    <m/>
    <s v="No"/>
    <m/>
    <m/>
    <m/>
    <m/>
    <s v="Collaborative Research: HCC: Small: Robot-Rooms: Giving Form to Domestic Activity, On the Go"/>
    <m/>
    <s v="Federal Direct"/>
    <m/>
    <s v="No"/>
    <m/>
    <m/>
    <m/>
    <m/>
    <m/>
    <s v="No"/>
    <m/>
    <m/>
    <m/>
    <s v="No"/>
    <n v="1"/>
    <s v="Yes"/>
    <s v="Research"/>
    <m/>
    <s v="44.5% MTDC"/>
    <n v="25933"/>
    <s v="No"/>
    <m/>
    <m/>
    <m/>
    <m/>
    <m/>
    <s v="Grant"/>
    <s v="No"/>
    <m/>
    <s v="Conference Travel"/>
    <m/>
    <s v="No"/>
    <s v="Cost Reimbursable"/>
    <m/>
    <m/>
    <m/>
    <m/>
    <m/>
    <s v="No"/>
    <m/>
    <m/>
    <m/>
    <m/>
    <m/>
    <m/>
    <m/>
    <m/>
    <s v="1"/>
    <s v="No"/>
    <s v="Fulton, Samantha"/>
    <m/>
    <m/>
    <s v="Engineering &amp; Physical Sciences"/>
    <m/>
    <s v="01-NSF"/>
    <m/>
    <s v="On Campus"/>
    <s v="Transfer"/>
    <m/>
    <m/>
    <s v="No"/>
    <m/>
    <m/>
    <s v="3 Years"/>
    <m/>
    <m/>
    <m/>
    <s v="[Annual Technical Report, Final Technical Report]"/>
    <m/>
    <m/>
    <s v="0.0"/>
    <s v="0.0"/>
    <m/>
    <m/>
    <s v="0.0"/>
    <s v="0.0"/>
    <s v="100"/>
    <s v="W10504440"/>
    <m/>
    <m/>
    <m/>
    <m/>
    <s v="Male"/>
    <s v="Electrical Engineering &amp; Computer Science"/>
    <s v="300000462548797"/>
    <s v="Ian Walker"/>
    <s v="Principal Investigator"/>
    <s v="0.0"/>
    <s v="0.0"/>
    <m/>
    <m/>
    <s v="33.3"/>
    <s v="1.0"/>
    <s v="8.32"/>
    <s v="1.0"/>
    <m/>
    <m/>
    <m/>
    <m/>
    <m/>
    <m/>
    <m/>
    <m/>
    <m/>
    <m/>
    <m/>
    <s v="2446893"/>
    <m/>
    <s v="01-NSF"/>
    <s v="U.S. Federal Government"/>
    <m/>
    <s v="Yes"/>
    <s v="ADD NEW"/>
    <m/>
    <m/>
    <m/>
    <m/>
    <m/>
    <m/>
    <m/>
    <m/>
    <m/>
    <m/>
    <m/>
    <m/>
    <m/>
    <m/>
    <m/>
    <m/>
    <m/>
    <m/>
    <m/>
    <m/>
    <m/>
    <s v="N/A"/>
    <m/>
    <m/>
    <m/>
    <m/>
    <m/>
    <m/>
    <m/>
    <m/>
    <m/>
    <m/>
    <m/>
    <m/>
    <m/>
    <m/>
    <m/>
    <m/>
    <m/>
    <m/>
    <m/>
    <m/>
    <m/>
    <m/>
    <m/>
    <m/>
    <m/>
    <m/>
    <m/>
    <s v="Transfer proposal.pdf"/>
    <m/>
    <s v="No"/>
    <m/>
    <s v="No"/>
    <m/>
    <m/>
    <m/>
    <m/>
    <m/>
    <m/>
    <m/>
    <m/>
    <m/>
    <m/>
    <m/>
    <s v="89131"/>
    <m/>
    <m/>
    <m/>
    <m/>
    <m/>
    <m/>
    <m/>
    <m/>
    <m/>
    <m/>
    <s v="[Conflict of Interest, Responsible Conduct of Research, Research Security]"/>
    <m/>
    <m/>
    <s v="No"/>
    <m/>
    <m/>
    <m/>
    <m/>
    <m/>
    <m/>
    <m/>
    <m/>
    <m/>
    <m/>
    <m/>
    <m/>
    <m/>
  </r>
  <r>
    <d v="2024-08-01T00:00:00"/>
    <s v="24-0808-A0001"/>
    <s v="Matthew Kauffman"/>
    <s v="Red Desert to Hoback Mule Deer Migrations - 10 Country Chapter"/>
    <s v="Muley Fanatic Foundation"/>
    <m/>
    <x v="17"/>
    <d v="2026-08-15T00:00:00"/>
    <x v="1"/>
    <x v="1"/>
    <n v="13438"/>
    <s v="24-0808"/>
    <n v="13438"/>
    <s v="Active"/>
    <d v="2024-08-23T11:38:34"/>
    <s v="Wyoming Coop Unit"/>
    <n v="0"/>
    <s v="Original Award"/>
    <m/>
    <m/>
    <s v="Applied Research"/>
    <m/>
    <m/>
    <m/>
    <m/>
    <m/>
    <m/>
    <m/>
    <m/>
    <s v="Only the pdf application will be submitted (excel budget for internal review only).  Submission will be to Rowdy Anderson @ MFF: RANDERSON@GOBROWNCO.COM   Luke Wilde (grad student on this project) has requested that he submit this proposal to MFF, once approved. He will cc Research@uwyo.edu and mkauffm1@uwyo.edu.  Thank you!"/>
    <s v="No"/>
    <m/>
    <s v="300000007170004"/>
    <m/>
    <m/>
    <s v="cce9616a-4dea-455e-9122-c6cef62b0940"/>
    <d v="2024-08-15T00:00:00"/>
    <m/>
    <m/>
    <m/>
    <s v="No"/>
    <m/>
    <d v="2026-08-15T00:00:00"/>
    <d v="2024-08-15T00:00:00"/>
    <m/>
    <s v="No"/>
    <s v="NONFED"/>
    <s v="No"/>
    <m/>
    <m/>
    <m/>
    <m/>
    <m/>
    <s v="false"/>
    <s v="Agriculture, Life Sciences,  &amp; Natural Resources"/>
    <m/>
    <m/>
    <m/>
    <m/>
    <m/>
    <m/>
    <m/>
    <m/>
    <m/>
    <s v="No"/>
    <m/>
    <m/>
    <s v="No"/>
    <m/>
    <s v="Lillian Kay Marks"/>
    <m/>
    <m/>
    <m/>
    <m/>
    <m/>
    <m/>
    <m/>
    <m/>
    <m/>
    <m/>
    <s v="13438"/>
    <m/>
    <m/>
    <m/>
    <m/>
    <m/>
    <m/>
    <m/>
    <m/>
    <m/>
    <m/>
    <m/>
    <m/>
    <m/>
    <m/>
    <m/>
    <m/>
    <m/>
    <m/>
    <m/>
    <m/>
    <m/>
    <m/>
    <m/>
    <m/>
    <m/>
    <m/>
    <m/>
    <m/>
    <m/>
    <m/>
    <s v="Yes"/>
    <s v="University of Wyoming"/>
    <m/>
    <s v="University of Wyoming"/>
    <m/>
    <m/>
    <m/>
    <m/>
    <m/>
    <m/>
    <m/>
    <s v="Cash"/>
    <m/>
    <m/>
    <m/>
    <m/>
    <m/>
    <m/>
    <m/>
    <m/>
    <m/>
    <s v="Wyoming Coop Unit"/>
    <s v="300000007170004"/>
    <m/>
    <m/>
    <m/>
    <m/>
    <m/>
    <m/>
    <m/>
    <m/>
    <m/>
    <m/>
    <m/>
    <m/>
    <m/>
    <m/>
    <m/>
    <m/>
    <m/>
    <m/>
    <m/>
    <m/>
    <m/>
    <m/>
    <m/>
    <m/>
    <m/>
    <m/>
    <s v="We will use $13,438 from project 240009A0002-12111 as the source of the requested match. The matching funds will be used toward Domestic Travel, Materials and Supplies, or Professional and Consulting Services."/>
    <m/>
    <s v="Wyoming Coop Unit"/>
    <s v="300000007170004"/>
    <m/>
    <m/>
    <m/>
    <m/>
    <m/>
    <m/>
    <m/>
    <m/>
    <m/>
    <m/>
    <m/>
    <m/>
    <m/>
    <m/>
    <m/>
    <m/>
    <m/>
    <m/>
    <n v="13438"/>
    <s v="Life Sciences"/>
    <n v="15"/>
    <n v="5"/>
    <m/>
    <m/>
    <m/>
    <m/>
    <m/>
    <m/>
    <m/>
    <m/>
    <m/>
    <m/>
    <m/>
    <m/>
    <m/>
    <m/>
    <m/>
    <m/>
    <m/>
    <m/>
    <s v="No"/>
    <m/>
    <s v="No"/>
    <m/>
    <m/>
    <m/>
    <m/>
    <m/>
    <m/>
    <m/>
    <s v="No"/>
    <m/>
    <s v="No"/>
    <n v="13438"/>
    <n v="0"/>
    <m/>
    <m/>
    <s v="No"/>
    <m/>
    <m/>
    <s v="Vanessa Danielle Simoneau"/>
    <s v="US Citizen"/>
    <s v="W03592220"/>
    <s v="Not Hispanic or Latino"/>
    <s v="Female"/>
    <s v="No"/>
    <m/>
    <m/>
    <s v="No"/>
    <m/>
    <m/>
    <m/>
    <m/>
    <s v="Red Desert to Hoback Mule Deer Migrations Project"/>
    <m/>
    <s v="Non-Federal"/>
    <m/>
    <s v="No"/>
    <m/>
    <s v="Award Created"/>
    <s v="Lillian Kay Marks"/>
    <d v="2024-08-23T11:38:34"/>
    <m/>
    <s v="No"/>
    <s v="Approved"/>
    <d v="2023-03-02T00:00:00"/>
    <s v="20200302MK00411-01"/>
    <s v="Yes"/>
    <n v="1"/>
    <s v="No"/>
    <s v="Research"/>
    <s v="Reduced F&amp;A by Sponsor: Specify the rate % and base (MTDC, TDC, Other)"/>
    <m/>
    <n v="0"/>
    <s v="No"/>
    <m/>
    <m/>
    <m/>
    <m/>
    <m/>
    <s v="Contract"/>
    <s v="No"/>
    <m/>
    <m/>
    <m/>
    <s v="No"/>
    <s v="Cost Reimbursable"/>
    <m/>
    <m/>
    <m/>
    <m/>
    <s v="Other Life Sciences"/>
    <s v="Yes"/>
    <s v="Required"/>
    <m/>
    <m/>
    <m/>
    <m/>
    <m/>
    <m/>
    <s v="1"/>
    <m/>
    <s v="Yes"/>
    <s v="Collins, Kaylee"/>
    <m/>
    <m/>
    <s v="Agriculture, Life Sciences,  &amp; Natural Resources"/>
    <m/>
    <m/>
    <m/>
    <s v="Off Campus"/>
    <s v="New"/>
    <m/>
    <m/>
    <s v="No"/>
    <m/>
    <m/>
    <s v="10 Years"/>
    <m/>
    <s v="0% - sponsor does not allow IDC"/>
    <m/>
    <s v="[Annual Technical Report, Final Technical Report]"/>
    <m/>
    <m/>
    <s v="0.0"/>
    <s v="0.0"/>
    <s v="0.0"/>
    <s v="0.0"/>
    <s v="0.0"/>
    <s v="0.0"/>
    <s v="100"/>
    <s v="W04230795"/>
    <m/>
    <m/>
    <m/>
    <m/>
    <s v="Male"/>
    <s v="Wyoming Coop Unit"/>
    <s v="300000007170004"/>
    <s v="Matthew Kauffman"/>
    <s v="Principal Investigator"/>
    <s v="0.0"/>
    <s v="0.0"/>
    <s v="0.0"/>
    <s v="0.0"/>
    <s v="0.0"/>
    <s v="0.0"/>
    <s v="0.0"/>
    <s v="0.0"/>
    <m/>
    <m/>
    <m/>
    <m/>
    <m/>
    <m/>
    <m/>
    <m/>
    <m/>
    <m/>
    <m/>
    <s v="MDDPAC2402"/>
    <m/>
    <s v="07-MFF"/>
    <s v="Non-Profit Organizations"/>
    <m/>
    <s v="No"/>
    <m/>
    <m/>
    <m/>
    <m/>
    <m/>
    <m/>
    <m/>
    <m/>
    <m/>
    <m/>
    <m/>
    <m/>
    <m/>
    <m/>
    <m/>
    <m/>
    <m/>
    <m/>
    <m/>
    <m/>
    <m/>
    <m/>
    <m/>
    <m/>
    <m/>
    <m/>
    <m/>
    <m/>
    <m/>
    <m/>
    <m/>
    <m/>
    <m/>
    <m/>
    <m/>
    <m/>
    <m/>
    <m/>
    <m/>
    <m/>
    <m/>
    <m/>
    <m/>
    <m/>
    <m/>
    <m/>
    <m/>
    <m/>
    <m/>
    <m/>
    <s v="Kauffman_RDH_MFF_10Country_Budget_2024_FINAL.xlsx"/>
    <s v="MFF Indirect Costs Policy 110221.pdf"/>
    <s v="No"/>
    <m/>
    <s v="No"/>
    <m/>
    <m/>
    <m/>
    <m/>
    <m/>
    <m/>
    <m/>
    <m/>
    <m/>
    <m/>
    <s v="13438"/>
    <s v="26876"/>
    <m/>
    <m/>
    <m/>
    <m/>
    <m/>
    <m/>
    <m/>
    <m/>
    <m/>
    <m/>
    <m/>
    <m/>
    <m/>
    <s v="No"/>
    <m/>
    <m/>
    <m/>
    <m/>
    <s v="240009A0002-12111"/>
    <m/>
    <m/>
    <m/>
    <m/>
    <m/>
    <m/>
    <m/>
    <m/>
  </r>
  <r>
    <d v="2024-08-01T00:00:00"/>
    <s v="25-0347-A0001"/>
    <s v="Maohong Fan"/>
    <s v="Scalable and Efficient Membrane Distillation and Adsorption Process for High-Purity Water and Lithium Recovery from Produced Water in  New Mexico"/>
    <s v="New Mexico Institute of Mining and Technology"/>
    <s v="U.S. Department of Energy"/>
    <x v="18"/>
    <d v="2027-04-30T00:00:00"/>
    <x v="35"/>
    <x v="9"/>
    <n v="148262"/>
    <s v="25-0347"/>
    <n v="350001"/>
    <s v="Active"/>
    <d v="2024-12-02T12:52:10"/>
    <s v="Chemical &amp; Biomedical Engineering"/>
    <n v="0"/>
    <s v="Original Award"/>
    <m/>
    <m/>
    <s v="Applied Research"/>
    <m/>
    <m/>
    <m/>
    <m/>
    <m/>
    <m/>
    <m/>
    <m/>
    <m/>
    <s v="No"/>
    <m/>
    <s v="300000007170254"/>
    <m/>
    <m/>
    <s v="32bfc5b5-47c8-4759-9fff-129be9c1175a"/>
    <d v="2024-11-28T00:00:00"/>
    <m/>
    <m/>
    <m/>
    <s v="No"/>
    <m/>
    <d v="2026-06-30T00:00:00"/>
    <d v="2024-08-16T00:00:00"/>
    <m/>
    <s v="No"/>
    <n v="81.088999999999999"/>
    <s v="No"/>
    <m/>
    <m/>
    <m/>
    <m/>
    <m/>
    <s v="true"/>
    <s v="Engineering &amp; Physical Sciences"/>
    <m/>
    <m/>
    <m/>
    <m/>
    <m/>
    <m/>
    <m/>
    <m/>
    <m/>
    <s v="No"/>
    <m/>
    <m/>
    <s v="No"/>
    <m/>
    <s v="Kristi Hargis Stockdale"/>
    <m/>
    <m/>
    <m/>
    <m/>
    <m/>
    <m/>
    <m/>
    <m/>
    <m/>
    <m/>
    <s v="87500"/>
    <m/>
    <m/>
    <m/>
    <m/>
    <m/>
    <m/>
    <m/>
    <m/>
    <m/>
    <m/>
    <m/>
    <m/>
    <m/>
    <m/>
    <m/>
    <m/>
    <m/>
    <m/>
    <m/>
    <m/>
    <m/>
    <m/>
    <m/>
    <m/>
    <m/>
    <m/>
    <m/>
    <m/>
    <m/>
    <m/>
    <s v="Yes"/>
    <s v="University of Wyoming"/>
    <m/>
    <m/>
    <m/>
    <m/>
    <m/>
    <m/>
    <m/>
    <m/>
    <m/>
    <s v="Cash"/>
    <m/>
    <m/>
    <m/>
    <m/>
    <m/>
    <m/>
    <m/>
    <m/>
    <m/>
    <s v="Energy &amp; Petroleum Engineering"/>
    <s v="300000007170254"/>
    <m/>
    <m/>
    <m/>
    <m/>
    <m/>
    <m/>
    <m/>
    <m/>
    <m/>
    <m/>
    <m/>
    <m/>
    <m/>
    <m/>
    <m/>
    <m/>
    <m/>
    <m/>
    <m/>
    <m/>
    <m/>
    <m/>
    <m/>
    <m/>
    <m/>
    <m/>
    <s v="PI and Co-PI time contributions"/>
    <m/>
    <s v="Chemical &amp; Biomedical Engineering"/>
    <s v="300000007170537"/>
    <m/>
    <m/>
    <m/>
    <m/>
    <m/>
    <m/>
    <m/>
    <m/>
    <m/>
    <m/>
    <m/>
    <m/>
    <m/>
    <m/>
    <m/>
    <m/>
    <m/>
    <m/>
    <n v="105859"/>
    <s v="Engineering"/>
    <n v="15"/>
    <n v="5"/>
    <m/>
    <m/>
    <m/>
    <m/>
    <m/>
    <m/>
    <m/>
    <m/>
    <m/>
    <m/>
    <m/>
    <m/>
    <m/>
    <m/>
    <m/>
    <m/>
    <m/>
    <m/>
    <s v="No"/>
    <s v="Other Engineering"/>
    <s v="No"/>
    <m/>
    <m/>
    <m/>
    <m/>
    <m/>
    <m/>
    <m/>
    <s v="No"/>
    <m/>
    <s v="No"/>
    <m/>
    <m/>
    <m/>
    <s v="DE-FE0032491"/>
    <s v="No"/>
    <m/>
    <m/>
    <s v="Cindy E. Wood"/>
    <s v="US Citizen"/>
    <s v="W00822481"/>
    <s v="Not Hispanic or Latino"/>
    <s v="Female"/>
    <s v="No"/>
    <m/>
    <m/>
    <s v="No"/>
    <m/>
    <m/>
    <m/>
    <m/>
    <s v="Scalable and Efficient Membrane Distillation and Adsorption Process for High-Purity Water and Lithium Recovery from Produced Water in  New Mexico"/>
    <m/>
    <s v="Federal Passthrough"/>
    <m/>
    <s v="No"/>
    <m/>
    <s v="Award Created"/>
    <s v="Kristi Hargis Stockdale"/>
    <d v="2024-12-02T12:52:09"/>
    <m/>
    <s v="No"/>
    <m/>
    <m/>
    <m/>
    <s v="No"/>
    <n v="1"/>
    <s v="Yes"/>
    <s v="Research"/>
    <m/>
    <s v="44.5% MTDC"/>
    <n v="42403"/>
    <s v="No"/>
    <m/>
    <m/>
    <m/>
    <m/>
    <m/>
    <s v="Grant"/>
    <s v="No"/>
    <m/>
    <m/>
    <m/>
    <s v="No"/>
    <s v="Cost Reimbursable"/>
    <m/>
    <m/>
    <m/>
    <m/>
    <m/>
    <s v="No"/>
    <s v="Required"/>
    <m/>
    <m/>
    <m/>
    <m/>
    <m/>
    <m/>
    <s v="1"/>
    <m/>
    <s v="Yes"/>
    <s v="Wroblewski, Mitchell"/>
    <m/>
    <m/>
    <s v="Engineering &amp; Physical Sciences"/>
    <m/>
    <s v="01-USDOE"/>
    <m/>
    <s v="On Campus"/>
    <s v="New"/>
    <m/>
    <m/>
    <s v="No"/>
    <m/>
    <m/>
    <s v="3 Years"/>
    <m/>
    <m/>
    <m/>
    <s v="[Other, Final Technical Report]"/>
    <s v="Quarterly"/>
    <s v="Permanent Resident"/>
    <m/>
    <m/>
    <m/>
    <m/>
    <m/>
    <m/>
    <s v="100"/>
    <s v="W05606540"/>
    <s v="Not Hispanic or Latino"/>
    <m/>
    <m/>
    <m/>
    <s v="Male"/>
    <s v="Chemical &amp; Biomedical Engineering"/>
    <s v="300000007170537"/>
    <s v="Maohong Fan"/>
    <s v="Principal Investigator"/>
    <m/>
    <m/>
    <m/>
    <m/>
    <m/>
    <m/>
    <s v="0.0"/>
    <s v="0.0"/>
    <m/>
    <m/>
    <m/>
    <m/>
    <m/>
    <m/>
    <m/>
    <m/>
    <m/>
    <m/>
    <m/>
    <m/>
    <m/>
    <s v="06-NMIMT"/>
    <s v="Institutions of Higher Education"/>
    <m/>
    <s v="No"/>
    <m/>
    <m/>
    <m/>
    <m/>
    <m/>
    <m/>
    <m/>
    <m/>
    <m/>
    <m/>
    <m/>
    <m/>
    <m/>
    <m/>
    <m/>
    <m/>
    <m/>
    <m/>
    <m/>
    <m/>
    <m/>
    <m/>
    <m/>
    <m/>
    <m/>
    <m/>
    <m/>
    <m/>
    <m/>
    <m/>
    <m/>
    <m/>
    <m/>
    <m/>
    <m/>
    <m/>
    <m/>
    <m/>
    <m/>
    <m/>
    <m/>
    <m/>
    <m/>
    <m/>
    <m/>
    <m/>
    <m/>
    <m/>
    <m/>
    <m/>
    <s v="Budget-Justification-UW_FN.V2.xlsx,UW Budget Narrative.V2docx.pdf"/>
    <m/>
    <s v="No"/>
    <m/>
    <s v="No"/>
    <m/>
    <m/>
    <m/>
    <m/>
    <m/>
    <m/>
    <m/>
    <m/>
    <m/>
    <m/>
    <s v="87500"/>
    <s v="525000"/>
    <m/>
    <m/>
    <m/>
    <m/>
    <m/>
    <m/>
    <m/>
    <m/>
    <m/>
    <m/>
    <m/>
    <m/>
    <m/>
    <s v="No"/>
    <m/>
    <m/>
    <m/>
    <m/>
    <m/>
    <m/>
    <m/>
    <m/>
    <m/>
    <m/>
    <m/>
    <m/>
    <m/>
  </r>
  <r>
    <d v="2024-08-01T00:00:00"/>
    <s v="23-1562-A0001"/>
    <s v="Maohong Fan"/>
    <s v="Scalable and Efficient Membrane Distillation and Adsorption Process for High-Purity Water and Lithium Recovery from Produced Water in New Mexico"/>
    <s v="New Mexico Institute of Mining and Technology"/>
    <s v="U.S. Department of Energy"/>
    <x v="18"/>
    <d v="2027-04-30T00:00:00"/>
    <x v="35"/>
    <x v="9"/>
    <n v="148262"/>
    <s v="23-1562"/>
    <n v="350001"/>
    <s v="Set Up In Progress"/>
    <d v="2024-10-28T14:57:11"/>
    <s v="Energy &amp; Petroleum Engineering"/>
    <n v="0"/>
    <s v="Original Award"/>
    <m/>
    <m/>
    <s v="Applied Research"/>
    <m/>
    <m/>
    <m/>
    <m/>
    <m/>
    <m/>
    <m/>
    <m/>
    <m/>
    <s v="No"/>
    <m/>
    <s v="300000007170254"/>
    <m/>
    <m/>
    <s v="d3236df3-a022-44db-b269-de2870341c27"/>
    <m/>
    <m/>
    <m/>
    <m/>
    <s v="No"/>
    <m/>
    <d v="2026-06-30T00:00:00"/>
    <d v="2024-08-16T00:00:00"/>
    <m/>
    <s v="No"/>
    <n v="81.088999999999999"/>
    <s v="No"/>
    <m/>
    <m/>
    <m/>
    <m/>
    <m/>
    <s v="true"/>
    <s v="Engineering &amp; Physical Sciences"/>
    <m/>
    <m/>
    <m/>
    <m/>
    <m/>
    <m/>
    <m/>
    <m/>
    <m/>
    <s v="No"/>
    <m/>
    <m/>
    <s v="No"/>
    <m/>
    <s v="Kristi Hargis Stockdale"/>
    <m/>
    <m/>
    <m/>
    <m/>
    <m/>
    <m/>
    <m/>
    <m/>
    <m/>
    <m/>
    <s v="87500"/>
    <m/>
    <m/>
    <m/>
    <m/>
    <m/>
    <m/>
    <m/>
    <m/>
    <m/>
    <m/>
    <m/>
    <m/>
    <m/>
    <m/>
    <m/>
    <m/>
    <m/>
    <m/>
    <m/>
    <m/>
    <m/>
    <m/>
    <m/>
    <m/>
    <m/>
    <m/>
    <m/>
    <m/>
    <m/>
    <m/>
    <s v="Yes"/>
    <s v="University of Wyoming"/>
    <m/>
    <m/>
    <m/>
    <m/>
    <m/>
    <m/>
    <m/>
    <m/>
    <m/>
    <s v="Cash"/>
    <m/>
    <m/>
    <m/>
    <m/>
    <m/>
    <m/>
    <m/>
    <m/>
    <m/>
    <s v="Energy &amp; Petroleum Engineering"/>
    <s v="300000007170254"/>
    <m/>
    <m/>
    <m/>
    <m/>
    <m/>
    <m/>
    <m/>
    <m/>
    <m/>
    <m/>
    <m/>
    <m/>
    <m/>
    <m/>
    <m/>
    <m/>
    <m/>
    <m/>
    <m/>
    <m/>
    <m/>
    <m/>
    <m/>
    <m/>
    <m/>
    <m/>
    <s v="PI and Co-PI time contributions"/>
    <m/>
    <s v="Energy &amp; Petroleum Engineering"/>
    <s v="300000007170254"/>
    <m/>
    <m/>
    <m/>
    <m/>
    <m/>
    <m/>
    <m/>
    <m/>
    <m/>
    <m/>
    <m/>
    <m/>
    <m/>
    <m/>
    <m/>
    <m/>
    <m/>
    <m/>
    <n v="105859"/>
    <s v="Engineering"/>
    <n v="15"/>
    <n v="5"/>
    <m/>
    <m/>
    <m/>
    <m/>
    <m/>
    <m/>
    <m/>
    <m/>
    <m/>
    <m/>
    <m/>
    <m/>
    <m/>
    <m/>
    <m/>
    <m/>
    <m/>
    <m/>
    <s v="No"/>
    <s v="Other Engineering"/>
    <s v="No"/>
    <m/>
    <m/>
    <m/>
    <m/>
    <m/>
    <m/>
    <m/>
    <s v="No"/>
    <m/>
    <s v="No"/>
    <m/>
    <m/>
    <m/>
    <s v="DE-FE0032491"/>
    <s v="No"/>
    <m/>
    <m/>
    <s v="Cindy E. Wood"/>
    <s v="US Citizen"/>
    <s v="W00822481"/>
    <s v="Not Hispanic or Latino"/>
    <s v="Female"/>
    <s v="No"/>
    <m/>
    <m/>
    <s v="No"/>
    <m/>
    <m/>
    <m/>
    <m/>
    <s v="CANCELED-MOVED TO 25-0347---Scalable and Efficient Membrane Distillation and Adsorption Process for High-Purity Water and Lithium Recovery from Produced Water in  New Mexico"/>
    <m/>
    <s v="Federal Passthrough"/>
    <m/>
    <s v="No"/>
    <m/>
    <s v="Award Created"/>
    <s v="Kristi Hargis Stockdale"/>
    <d v="2024-10-28T14:57:08"/>
    <m/>
    <s v="No"/>
    <m/>
    <m/>
    <m/>
    <s v="Yes"/>
    <n v="1"/>
    <s v="Yes"/>
    <s v="Research"/>
    <s v="Reduced F&amp;A by Sponsor: Specify the rate % and base (MTDC, TDC, Other)"/>
    <s v="44.5% MTDC"/>
    <n v="42403"/>
    <s v="No"/>
    <m/>
    <m/>
    <m/>
    <m/>
    <m/>
    <s v="Grant"/>
    <s v="No"/>
    <m/>
    <m/>
    <m/>
    <s v="No"/>
    <s v="Cost Reimbursable"/>
    <m/>
    <m/>
    <m/>
    <m/>
    <m/>
    <s v="No"/>
    <s v="Required"/>
    <m/>
    <m/>
    <m/>
    <m/>
    <m/>
    <m/>
    <s v="1"/>
    <m/>
    <s v="Yes"/>
    <s v="Shuler, Lori"/>
    <m/>
    <m/>
    <s v="Engineering &amp; Physical Sciences"/>
    <m/>
    <s v="01-USDOE"/>
    <s v="Additive"/>
    <s v="[On Campus, Off Campus]"/>
    <s v="New"/>
    <m/>
    <m/>
    <s v="No"/>
    <m/>
    <m/>
    <s v="3 Years"/>
    <m/>
    <s v="n/a TEST"/>
    <m/>
    <s v="Other"/>
    <s v="Quarterly; Final"/>
    <s v="Permanent Resident"/>
    <s v="0.0"/>
    <m/>
    <s v="0.0"/>
    <m/>
    <s v="0.0"/>
    <m/>
    <s v="100"/>
    <s v="W05606540"/>
    <s v="Not Hispanic or Latino"/>
    <m/>
    <m/>
    <m/>
    <s v="Male"/>
    <s v="Energy &amp; Petroleum Engineering"/>
    <s v="300000007170254"/>
    <s v="Maohong Fan"/>
    <s v="Principal Investigator"/>
    <s v="0.0"/>
    <m/>
    <s v="0.0"/>
    <m/>
    <s v="0.0"/>
    <m/>
    <s v="0.0"/>
    <s v="0.0"/>
    <m/>
    <m/>
    <m/>
    <m/>
    <m/>
    <m/>
    <m/>
    <m/>
    <m/>
    <m/>
    <m/>
    <s v="TBD"/>
    <m/>
    <s v="06-NMIMT"/>
    <s v="Other State and Local Governmental Entities"/>
    <m/>
    <s v="No"/>
    <m/>
    <m/>
    <m/>
    <m/>
    <m/>
    <m/>
    <m/>
    <m/>
    <m/>
    <m/>
    <m/>
    <m/>
    <m/>
    <m/>
    <m/>
    <m/>
    <m/>
    <m/>
    <m/>
    <m/>
    <m/>
    <m/>
    <m/>
    <m/>
    <m/>
    <m/>
    <m/>
    <m/>
    <m/>
    <m/>
    <m/>
    <m/>
    <m/>
    <m/>
    <m/>
    <m/>
    <m/>
    <m/>
    <m/>
    <m/>
    <m/>
    <m/>
    <m/>
    <m/>
    <m/>
    <m/>
    <m/>
    <m/>
    <m/>
    <m/>
    <s v="Budget-Justification-UW_FN.V2.xlsx,UW Budget Narrative.V2docx.pdf"/>
    <s v="winter-wonderland-philip-straub.jpg"/>
    <s v="No"/>
    <m/>
    <s v="No"/>
    <m/>
    <m/>
    <m/>
    <m/>
    <m/>
    <m/>
    <m/>
    <m/>
    <m/>
    <m/>
    <s v="87500"/>
    <s v="525000"/>
    <m/>
    <m/>
    <m/>
    <m/>
    <m/>
    <m/>
    <m/>
    <m/>
    <m/>
    <m/>
    <m/>
    <m/>
    <m/>
    <s v="No"/>
    <m/>
    <m/>
    <m/>
    <m/>
    <m/>
    <m/>
    <m/>
    <m/>
    <m/>
    <m/>
    <m/>
    <m/>
    <m/>
  </r>
  <r>
    <d v="2024-08-01T00:00:00"/>
    <s v="24-1022-A0001-0"/>
    <s v="Kelly Heber Dunning"/>
    <s v="Capitol Reef Visitor Use and Experience Survey"/>
    <s v="National Park Service/Department of the Interior"/>
    <s v="National Park Service/Department of the Interior"/>
    <x v="19"/>
    <d v="2026-05-01T00:00:00"/>
    <x v="6"/>
    <x v="5"/>
    <n v="2916"/>
    <s v="24-1022"/>
    <n v="55000"/>
    <s v="Active"/>
    <d v="2024-08-20T09:36:56"/>
    <s v="Haub School of Environment &amp; Natural Resources"/>
    <n v="0"/>
    <s v="Original Award"/>
    <m/>
    <m/>
    <s v="Applied Research"/>
    <m/>
    <m/>
    <m/>
    <m/>
    <m/>
    <m/>
    <m/>
    <m/>
    <m/>
    <s v="Yes"/>
    <m/>
    <s v="300000007170093"/>
    <m/>
    <m/>
    <s v="de21c825-bca2-4f2e-9247-ca624391af01"/>
    <d v="2024-08-19T00:00:00"/>
    <m/>
    <m/>
    <m/>
    <s v="No"/>
    <m/>
    <d v="2026-05-01T00:00:00"/>
    <d v="2024-08-19T00:00:00"/>
    <m/>
    <s v="No"/>
    <n v="15.945"/>
    <s v="No"/>
    <m/>
    <m/>
    <m/>
    <s v="No"/>
    <m/>
    <s v="false"/>
    <s v="Haub School of Environmental &amp; Natural Resources"/>
    <m/>
    <m/>
    <m/>
    <m/>
    <m/>
    <m/>
    <m/>
    <m/>
    <m/>
    <s v="No"/>
    <m/>
    <m/>
    <s v="No"/>
    <m/>
    <s v="Farrell Jean Rapp"/>
    <m/>
    <m/>
    <m/>
    <m/>
    <m/>
    <m/>
    <m/>
    <m/>
    <m/>
    <m/>
    <m/>
    <m/>
    <m/>
    <m/>
    <m/>
    <m/>
    <m/>
    <m/>
    <m/>
    <m/>
    <m/>
    <m/>
    <m/>
    <m/>
    <m/>
    <m/>
    <m/>
    <m/>
    <m/>
    <m/>
    <m/>
    <m/>
    <m/>
    <m/>
    <m/>
    <m/>
    <m/>
    <m/>
    <m/>
    <m/>
    <m/>
    <s v="No"/>
    <m/>
    <m/>
    <s v="University of Wyoming"/>
    <m/>
    <m/>
    <m/>
    <m/>
    <m/>
    <m/>
    <m/>
    <m/>
    <m/>
    <m/>
    <m/>
    <m/>
    <m/>
    <m/>
    <m/>
    <m/>
    <m/>
    <m/>
    <m/>
    <m/>
    <m/>
    <m/>
    <m/>
    <m/>
    <m/>
    <m/>
    <m/>
    <m/>
    <m/>
    <m/>
    <m/>
    <m/>
    <m/>
    <m/>
    <m/>
    <m/>
    <m/>
    <m/>
    <m/>
    <m/>
    <m/>
    <m/>
    <m/>
    <m/>
    <m/>
    <m/>
    <m/>
    <s v="Haub School of Environment &amp; Natural Resources"/>
    <s v="300000007170093"/>
    <m/>
    <m/>
    <m/>
    <m/>
    <m/>
    <m/>
    <m/>
    <m/>
    <m/>
    <m/>
    <m/>
    <m/>
    <m/>
    <m/>
    <m/>
    <m/>
    <m/>
    <m/>
    <n v="2916"/>
    <s v="Social Sciences"/>
    <n v="15"/>
    <n v="5"/>
    <m/>
    <m/>
    <m/>
    <m/>
    <m/>
    <m/>
    <m/>
    <m/>
    <m/>
    <m/>
    <m/>
    <m/>
    <m/>
    <m/>
    <m/>
    <m/>
    <m/>
    <m/>
    <s v="No"/>
    <m/>
    <s v="No"/>
    <m/>
    <m/>
    <m/>
    <m/>
    <m/>
    <m/>
    <m/>
    <s v="No"/>
    <m/>
    <s v="No"/>
    <n v="55000"/>
    <n v="0"/>
    <s v="This is a very small proposal capped at 55k, Dunning will use her startup to provide the balance of $3,361 to supplement student health insurance and travel costs."/>
    <s v="P24AC01830"/>
    <s v="No"/>
    <m/>
    <m/>
    <s v="Kimberly Ann Messersmith"/>
    <s v="US Citizen"/>
    <s v="W03274203"/>
    <m/>
    <s v="Female"/>
    <s v="No"/>
    <m/>
    <m/>
    <s v="No"/>
    <m/>
    <m/>
    <m/>
    <m/>
    <s v="Capitol Reef Visitor Use and Experience Survey"/>
    <m/>
    <s v="Federal Direct"/>
    <m/>
    <s v="No"/>
    <m/>
    <m/>
    <m/>
    <m/>
    <m/>
    <s v="Yes"/>
    <m/>
    <m/>
    <m/>
    <s v="Yes"/>
    <n v="1"/>
    <s v="No"/>
    <s v="Research"/>
    <s v="Reduced F&amp;A by Sponsor: Specify the rate % and base (MTDC, TDC, Other)"/>
    <m/>
    <n v="0"/>
    <s v="No"/>
    <m/>
    <m/>
    <m/>
    <m/>
    <m/>
    <s v="Contract"/>
    <s v="No"/>
    <m/>
    <m/>
    <m/>
    <s v="No"/>
    <s v="Cost Reimbursable"/>
    <m/>
    <s v="Approved"/>
    <m/>
    <m/>
    <m/>
    <s v="No"/>
    <m/>
    <m/>
    <m/>
    <m/>
    <m/>
    <m/>
    <m/>
    <m/>
    <m/>
    <s v="Yes"/>
    <s v="Lorenz, Michelle"/>
    <s v="funds 3361 provided by Dunning startup"/>
    <m/>
    <s v="Haub School of Environmental &amp; Natural Resources"/>
    <m/>
    <s v="01-NPS"/>
    <m/>
    <s v="Off Campus"/>
    <s v="New"/>
    <m/>
    <m/>
    <s v="No"/>
    <m/>
    <m/>
    <s v="3 Years"/>
    <m/>
    <s v="0"/>
    <m/>
    <s v="[Annual Technical Report, Final Technical Report]"/>
    <m/>
    <m/>
    <m/>
    <m/>
    <m/>
    <m/>
    <m/>
    <m/>
    <s v="100"/>
    <s v="W10395429"/>
    <s v="Not Hispanic or Latino"/>
    <m/>
    <m/>
    <m/>
    <s v="Female"/>
    <s v="Haub School of Environment &amp; Natural Resources"/>
    <s v="300000007170093"/>
    <s v="Kelly Heber Dunning"/>
    <s v="Principal Investigator"/>
    <m/>
    <m/>
    <m/>
    <m/>
    <m/>
    <m/>
    <s v="0.0"/>
    <s v="0.0"/>
    <m/>
    <m/>
    <m/>
    <m/>
    <m/>
    <m/>
    <m/>
    <m/>
    <m/>
    <s v="Other"/>
    <s v="Other Social Sciences"/>
    <s v="P24AC01830-00"/>
    <m/>
    <s v="01-NPS"/>
    <s v="U.S. Federal Government"/>
    <m/>
    <s v="No"/>
    <m/>
    <m/>
    <m/>
    <m/>
    <m/>
    <m/>
    <m/>
    <m/>
    <m/>
    <m/>
    <m/>
    <m/>
    <m/>
    <m/>
    <m/>
    <m/>
    <m/>
    <m/>
    <m/>
    <m/>
    <m/>
    <m/>
    <m/>
    <m/>
    <m/>
    <m/>
    <m/>
    <m/>
    <m/>
    <m/>
    <m/>
    <m/>
    <m/>
    <m/>
    <m/>
    <m/>
    <m/>
    <m/>
    <m/>
    <m/>
    <m/>
    <m/>
    <m/>
    <m/>
    <m/>
    <m/>
    <m/>
    <m/>
    <m/>
    <m/>
    <s v="ROAM Wyo copy Statement of Work Capitol Reef Project.docx"/>
    <s v="Will Rempel email.pdf"/>
    <s v="No"/>
    <m/>
    <s v="No"/>
    <m/>
    <m/>
    <m/>
    <m/>
    <m/>
    <m/>
    <m/>
    <m/>
    <m/>
    <m/>
    <m/>
    <s v="55000"/>
    <m/>
    <m/>
    <m/>
    <m/>
    <m/>
    <m/>
    <m/>
    <m/>
    <m/>
    <m/>
    <m/>
    <m/>
    <m/>
    <s v="No"/>
    <m/>
    <m/>
    <m/>
    <m/>
    <m/>
    <m/>
    <m/>
    <m/>
    <m/>
    <m/>
    <m/>
    <m/>
    <m/>
  </r>
  <r>
    <d v="2024-08-01T00:00:00"/>
    <s v="24-1022-A0001-1"/>
    <s v="Kelly Heber Dunning"/>
    <s v="Capitol Reef Visitor Use and Experience Survey"/>
    <s v="National Park Service/Department of the Interior"/>
    <s v="National Park Service/Department of the Interior"/>
    <x v="19"/>
    <d v="2026-05-01T00:00:00"/>
    <x v="6"/>
    <x v="5"/>
    <n v="55000"/>
    <s v="24-1022"/>
    <n v="55000"/>
    <s v="Active"/>
    <d v="2024-08-30T15:39:47"/>
    <s v="Haub School of Environment &amp; Natural Resources"/>
    <n v="1"/>
    <s v="Other Modifications"/>
    <d v="2024-08-30T00:00:00"/>
    <s v="Kristi Hargis Stockdale"/>
    <s v="Applied Research"/>
    <m/>
    <m/>
    <m/>
    <m/>
    <m/>
    <m/>
    <m/>
    <m/>
    <m/>
    <s v="Yes"/>
    <m/>
    <s v="300000007170093"/>
    <m/>
    <m/>
    <s v="de21c825-bca2-4f2e-9247-ca624391af01"/>
    <d v="2024-08-19T00:00:00"/>
    <m/>
    <m/>
    <m/>
    <s v="No"/>
    <m/>
    <d v="2026-05-01T00:00:00"/>
    <d v="2024-08-19T00:00:00"/>
    <m/>
    <s v="No"/>
    <n v="15.945"/>
    <s v="No"/>
    <m/>
    <m/>
    <m/>
    <s v="No"/>
    <m/>
    <s v="false"/>
    <s v="Haub School of Environmental &amp; Natural Resources"/>
    <m/>
    <m/>
    <m/>
    <m/>
    <m/>
    <m/>
    <m/>
    <m/>
    <m/>
    <s v="No"/>
    <m/>
    <m/>
    <s v="No"/>
    <m/>
    <s v="Farrell Jean Rapp"/>
    <m/>
    <m/>
    <m/>
    <m/>
    <m/>
    <m/>
    <m/>
    <m/>
    <m/>
    <m/>
    <m/>
    <m/>
    <m/>
    <m/>
    <m/>
    <m/>
    <m/>
    <m/>
    <m/>
    <m/>
    <m/>
    <m/>
    <m/>
    <m/>
    <m/>
    <m/>
    <m/>
    <m/>
    <m/>
    <m/>
    <m/>
    <m/>
    <m/>
    <m/>
    <m/>
    <m/>
    <m/>
    <m/>
    <m/>
    <m/>
    <m/>
    <s v="No"/>
    <m/>
    <m/>
    <s v="University of Wyoming"/>
    <m/>
    <m/>
    <m/>
    <m/>
    <m/>
    <m/>
    <m/>
    <m/>
    <m/>
    <m/>
    <m/>
    <m/>
    <m/>
    <m/>
    <m/>
    <m/>
    <m/>
    <m/>
    <m/>
    <m/>
    <m/>
    <m/>
    <m/>
    <m/>
    <m/>
    <m/>
    <m/>
    <m/>
    <m/>
    <m/>
    <m/>
    <m/>
    <m/>
    <m/>
    <m/>
    <m/>
    <m/>
    <m/>
    <m/>
    <m/>
    <m/>
    <m/>
    <m/>
    <m/>
    <m/>
    <m/>
    <m/>
    <s v="Haub School of Environment &amp; Natural Resources"/>
    <s v="300000007170093"/>
    <m/>
    <m/>
    <m/>
    <m/>
    <m/>
    <m/>
    <m/>
    <m/>
    <m/>
    <m/>
    <m/>
    <m/>
    <m/>
    <m/>
    <m/>
    <m/>
    <m/>
    <m/>
    <n v="55000"/>
    <s v="Social Sciences"/>
    <n v="15"/>
    <n v="5"/>
    <m/>
    <m/>
    <m/>
    <m/>
    <m/>
    <m/>
    <m/>
    <m/>
    <m/>
    <m/>
    <m/>
    <m/>
    <m/>
    <m/>
    <m/>
    <m/>
    <m/>
    <m/>
    <s v="No"/>
    <m/>
    <s v="No"/>
    <m/>
    <m/>
    <m/>
    <m/>
    <m/>
    <m/>
    <m/>
    <s v="No"/>
    <m/>
    <s v="No"/>
    <n v="55000"/>
    <n v="0"/>
    <s v="This is a very small proposal capped at 55k, Dunning will use her startup to provide the balance of $3,361 to supplement student health insurance and travel costs."/>
    <s v="P24AC01830"/>
    <s v="No"/>
    <m/>
    <m/>
    <s v="Kimberly Ann Messersmith"/>
    <s v="US Citizen"/>
    <s v="W03274203"/>
    <m/>
    <s v="Female"/>
    <s v="No"/>
    <m/>
    <m/>
    <s v="No"/>
    <m/>
    <m/>
    <m/>
    <m/>
    <s v="Capitol Reef Visitor Use and Experience Survey"/>
    <m/>
    <s v="Federal Direct"/>
    <m/>
    <s v="No"/>
    <m/>
    <s v="Award Created"/>
    <s v="Farrell Jean Rapp"/>
    <d v="2024-08-20T09:36:54"/>
    <m/>
    <s v="Yes"/>
    <m/>
    <m/>
    <m/>
    <s v="Yes"/>
    <n v="1"/>
    <s v="No"/>
    <s v="Research"/>
    <s v="Reduced F&amp;A by Sponsor: Specify the rate % and base (MTDC, TDC, Other)"/>
    <m/>
    <n v="0"/>
    <s v="No"/>
    <m/>
    <m/>
    <m/>
    <m/>
    <m/>
    <s v="Contract"/>
    <s v="No"/>
    <m/>
    <m/>
    <m/>
    <s v="No"/>
    <s v="Cost Reimbursable"/>
    <m/>
    <s v="Approved"/>
    <m/>
    <m/>
    <m/>
    <s v="No"/>
    <m/>
    <m/>
    <m/>
    <m/>
    <m/>
    <m/>
    <m/>
    <m/>
    <m/>
    <s v="Yes"/>
    <s v="Lorenz, Michelle"/>
    <s v="funds 3361 provided by Dunning startup"/>
    <m/>
    <s v="Haub School of Environmental &amp; Natural Resources"/>
    <m/>
    <s v="01-NPS"/>
    <m/>
    <s v="Off Campus"/>
    <s v="New"/>
    <m/>
    <m/>
    <s v="No"/>
    <m/>
    <m/>
    <s v="3 Years"/>
    <m/>
    <s v="0"/>
    <m/>
    <s v="[Annual Technical Report, Final Technical Report]"/>
    <m/>
    <m/>
    <m/>
    <m/>
    <m/>
    <m/>
    <m/>
    <m/>
    <s v="100"/>
    <s v="W10395429"/>
    <s v="Not Hispanic or Latino"/>
    <m/>
    <m/>
    <m/>
    <s v="Female"/>
    <s v="Haub School of Environment &amp; Natural Resources"/>
    <s v="300000007170093"/>
    <s v="Kelly Heber Dunning"/>
    <s v="Principal Investigator"/>
    <m/>
    <m/>
    <m/>
    <m/>
    <m/>
    <m/>
    <s v="0.0"/>
    <s v="0.0"/>
    <m/>
    <m/>
    <m/>
    <m/>
    <m/>
    <m/>
    <m/>
    <m/>
    <m/>
    <s v="Other"/>
    <s v="Other Social Sciences"/>
    <s v="P24AC01830-00"/>
    <m/>
    <s v="01-NPS"/>
    <s v="U.S. Federal Government"/>
    <m/>
    <s v="No"/>
    <m/>
    <m/>
    <m/>
    <m/>
    <m/>
    <m/>
    <m/>
    <m/>
    <m/>
    <m/>
    <m/>
    <m/>
    <m/>
    <m/>
    <m/>
    <m/>
    <m/>
    <m/>
    <m/>
    <m/>
    <m/>
    <m/>
    <m/>
    <m/>
    <m/>
    <m/>
    <m/>
    <m/>
    <m/>
    <m/>
    <m/>
    <m/>
    <m/>
    <m/>
    <m/>
    <m/>
    <m/>
    <m/>
    <m/>
    <m/>
    <m/>
    <m/>
    <m/>
    <m/>
    <m/>
    <m/>
    <m/>
    <m/>
    <m/>
    <m/>
    <s v="ROAM Wyo copy Statement of Work Capitol Reef Project.docx"/>
    <s v="Will Rempel email.pdf"/>
    <s v="No"/>
    <m/>
    <s v="No"/>
    <m/>
    <m/>
    <m/>
    <m/>
    <m/>
    <m/>
    <m/>
    <m/>
    <m/>
    <m/>
    <m/>
    <s v="55000"/>
    <m/>
    <m/>
    <m/>
    <m/>
    <m/>
    <m/>
    <m/>
    <m/>
    <m/>
    <m/>
    <m/>
    <m/>
    <m/>
    <s v="No"/>
    <m/>
    <m/>
    <m/>
    <m/>
    <m/>
    <m/>
    <m/>
    <m/>
    <m/>
    <m/>
    <m/>
    <m/>
    <m/>
  </r>
  <r>
    <d v="2024-08-01T00:00:00"/>
    <s v="25-0036-A0001"/>
    <s v="Michael Gary Barker"/>
    <s v="SSSBA Marketing &amp; Education"/>
    <s v="American Iron and Steel Institute"/>
    <m/>
    <x v="20"/>
    <d v="2024-12-15T00:00:00"/>
    <x v="17"/>
    <x v="9"/>
    <n v="15270"/>
    <s v="25-0036"/>
    <n v="15270"/>
    <s v="Active"/>
    <d v="2024-07-30T14:17:12"/>
    <s v="Civil &amp; Architectural Engineering &amp; Construction Management"/>
    <n v="0"/>
    <s v="Original Award"/>
    <m/>
    <m/>
    <s v="Applied Research"/>
    <m/>
    <m/>
    <m/>
    <m/>
    <m/>
    <m/>
    <m/>
    <m/>
    <m/>
    <s v="No"/>
    <s v="Thomas Abraham Lentner"/>
    <s v="300000007169989"/>
    <m/>
    <m/>
    <s v="69aed51a-a384-440e-9645-61a4ad9967da"/>
    <d v="2024-08-21T00:00:00"/>
    <m/>
    <m/>
    <m/>
    <s v="No"/>
    <m/>
    <d v="2024-12-15T00:00:00"/>
    <d v="2024-08-21T00:00:00"/>
    <m/>
    <s v="No"/>
    <s v="NONFED"/>
    <s v="No"/>
    <m/>
    <m/>
    <m/>
    <m/>
    <m/>
    <s v="false"/>
    <m/>
    <m/>
    <m/>
    <m/>
    <m/>
    <m/>
    <m/>
    <m/>
    <m/>
    <m/>
    <s v="No"/>
    <m/>
    <m/>
    <s v="No"/>
    <m/>
    <s v="Inna Willis"/>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10568"/>
    <s v="Engineering"/>
    <n v="15"/>
    <n v="5"/>
    <m/>
    <m/>
    <m/>
    <m/>
    <m/>
    <m/>
    <m/>
    <m/>
    <m/>
    <m/>
    <m/>
    <m/>
    <m/>
    <m/>
    <m/>
    <m/>
    <m/>
    <m/>
    <s v="No"/>
    <s v="Civil Engineering"/>
    <s v="No"/>
    <m/>
    <m/>
    <m/>
    <m/>
    <m/>
    <m/>
    <m/>
    <s v="No"/>
    <m/>
    <s v="No"/>
    <n v="10568"/>
    <n v="4702"/>
    <m/>
    <m/>
    <s v="No"/>
    <m/>
    <m/>
    <s v="Megan Louise Barber"/>
    <s v="US Citizen"/>
    <s v="W00449374"/>
    <s v="Not Hispanic or Latino"/>
    <s v="Female"/>
    <s v="No"/>
    <m/>
    <m/>
    <s v="No"/>
    <m/>
    <m/>
    <m/>
    <m/>
    <s v="SSSBA Marketing &amp; Education FY25"/>
    <m/>
    <s v="Non-Federal"/>
    <m/>
    <s v="No"/>
    <m/>
    <s v="Award Created"/>
    <s v="Inna Willis"/>
    <d v="2024-07-30T14:17:12"/>
    <m/>
    <s v="No"/>
    <m/>
    <m/>
    <m/>
    <s v="No"/>
    <n v="1"/>
    <s v="No"/>
    <s v="Research"/>
    <m/>
    <s v="44.5% MTDC"/>
    <n v="4702"/>
    <s v="No"/>
    <m/>
    <m/>
    <m/>
    <m/>
    <m/>
    <s v="Contract"/>
    <s v="No"/>
    <m/>
    <m/>
    <m/>
    <s v="No"/>
    <s v="Milestone Payments"/>
    <m/>
    <m/>
    <m/>
    <m/>
    <m/>
    <s v="No"/>
    <m/>
    <m/>
    <m/>
    <m/>
    <m/>
    <m/>
    <m/>
    <m/>
    <m/>
    <s v="Yes"/>
    <s v="Gull, Isaac"/>
    <m/>
    <m/>
    <s v="Engineering &amp; Physical Sciences"/>
    <m/>
    <m/>
    <m/>
    <s v="On Campus"/>
    <s v="New"/>
    <m/>
    <m/>
    <s v="No"/>
    <m/>
    <m/>
    <s v="10 Years"/>
    <m/>
    <m/>
    <m/>
    <m/>
    <m/>
    <s v="US Citizen"/>
    <s v="0.0"/>
    <s v="0.0"/>
    <m/>
    <m/>
    <s v="0.0"/>
    <s v="0.0"/>
    <s v="100"/>
    <s v="W03273972"/>
    <s v="Not Hispanic or Latino"/>
    <m/>
    <m/>
    <m/>
    <s v="Male"/>
    <s v="Civil &amp; Architectural Engineering &amp; Construction Management"/>
    <s v="300000007169989"/>
    <s v="Michael Gary Barker"/>
    <s v="Principal Investigator"/>
    <s v="0.0"/>
    <s v="0.0"/>
    <m/>
    <m/>
    <s v="0.5"/>
    <s v="0.02"/>
    <s v="0.13"/>
    <s v="0.02"/>
    <m/>
    <m/>
    <m/>
    <m/>
    <m/>
    <m/>
    <m/>
    <m/>
    <m/>
    <m/>
    <m/>
    <s v="CM824"/>
    <m/>
    <s v="07-AIS"/>
    <s v="Industry"/>
    <m/>
    <s v="No"/>
    <m/>
    <m/>
    <m/>
    <m/>
    <m/>
    <m/>
    <m/>
    <m/>
    <m/>
    <m/>
    <m/>
    <m/>
    <m/>
    <m/>
    <m/>
    <m/>
    <m/>
    <m/>
    <m/>
    <m/>
    <m/>
    <m/>
    <m/>
    <m/>
    <m/>
    <m/>
    <m/>
    <m/>
    <m/>
    <m/>
    <m/>
    <m/>
    <m/>
    <m/>
    <m/>
    <m/>
    <m/>
    <m/>
    <m/>
    <m/>
    <m/>
    <m/>
    <m/>
    <m/>
    <m/>
    <m/>
    <m/>
    <m/>
    <m/>
    <m/>
    <s v="Michael Barker - 2024 SSSBA - University of Wyoming Proposal Juy 2024 (version 2.0) (002).pdf"/>
    <m/>
    <s v="No"/>
    <m/>
    <s v="No"/>
    <m/>
    <m/>
    <m/>
    <m/>
    <m/>
    <m/>
    <m/>
    <m/>
    <m/>
    <m/>
    <m/>
    <s v="15270"/>
    <m/>
    <m/>
    <m/>
    <m/>
    <m/>
    <m/>
    <m/>
    <m/>
    <m/>
    <m/>
    <m/>
    <m/>
    <m/>
    <s v="No"/>
    <m/>
    <m/>
    <m/>
    <m/>
    <m/>
    <m/>
    <m/>
    <m/>
    <m/>
    <m/>
    <m/>
    <m/>
    <m/>
  </r>
  <r>
    <d v="2024-08-01T00:00:00"/>
    <s v="24-0726-A0001-0"/>
    <s v="Bonnie L Heidel"/>
    <s v="Phlox pungens (Prickly phlox) Taxonomy and Status"/>
    <s v="Bureau of Land Management/Department of the Interior"/>
    <m/>
    <x v="21"/>
    <d v="2026-08-21T00:00:00"/>
    <x v="8"/>
    <x v="3"/>
    <n v="48469.74"/>
    <s v="24-0726"/>
    <n v="48469.74"/>
    <s v="Active"/>
    <d v="2024-08-22T14:13:40"/>
    <s v="Wyo Natural Diversity Database"/>
    <n v="0"/>
    <s v="Original Award"/>
    <m/>
    <m/>
    <s v="Applied Research"/>
    <m/>
    <m/>
    <m/>
    <m/>
    <m/>
    <m/>
    <m/>
    <m/>
    <m/>
    <s v="No"/>
    <m/>
    <s v="300000007170140"/>
    <m/>
    <m/>
    <s v="109cfe29-546e-4ee4-901e-5370496f895d"/>
    <d v="2024-08-22T00:00:00"/>
    <m/>
    <m/>
    <m/>
    <s v="No"/>
    <m/>
    <d v="2026-08-21T00:00:00"/>
    <d v="2024-08-22T00:00:00"/>
    <m/>
    <s v="Yes"/>
    <n v="15.244999999999999"/>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41250.839999999997"/>
    <s v="Life Sciences"/>
    <n v="15"/>
    <n v="5"/>
    <m/>
    <m/>
    <m/>
    <m/>
    <m/>
    <m/>
    <m/>
    <m/>
    <m/>
    <m/>
    <m/>
    <m/>
    <m/>
    <m/>
    <m/>
    <m/>
    <m/>
    <m/>
    <s v="No"/>
    <m/>
    <s v="No"/>
    <m/>
    <m/>
    <m/>
    <m/>
    <m/>
    <m/>
    <m/>
    <s v="No"/>
    <m/>
    <s v="No"/>
    <n v="41250.839999999997"/>
    <n v="7218.9"/>
    <m/>
    <s v="L24AC00402"/>
    <s v="No"/>
    <m/>
    <m/>
    <s v="Debora Lee Scarpelli"/>
    <s v="US Citizen"/>
    <s v="W00997642"/>
    <m/>
    <s v="Female"/>
    <s v="No"/>
    <m/>
    <m/>
    <s v="No"/>
    <m/>
    <m/>
    <m/>
    <m/>
    <s v="One Species or Two: Prickly phlox (Phlox pungens) Taxonomy and Status"/>
    <m/>
    <s v="Federal Direct"/>
    <m/>
    <s v="No"/>
    <m/>
    <m/>
    <m/>
    <m/>
    <m/>
    <s v="No"/>
    <m/>
    <m/>
    <m/>
    <s v="Yes"/>
    <n v="1"/>
    <s v="No"/>
    <s v="Research"/>
    <m/>
    <s v="Reduced F&amp;A by Sponsor: Specify the rate % and base (MTDC, TDC, Other)"/>
    <n v="7218.9"/>
    <s v="No"/>
    <m/>
    <m/>
    <m/>
    <m/>
    <m/>
    <s v="Cooperative Agreement"/>
    <s v="No"/>
    <m/>
    <m/>
    <m/>
    <s v="No"/>
    <s v="Cost Reimbursable"/>
    <m/>
    <m/>
    <m/>
    <m/>
    <s v="Biological and Biomedical Sciences"/>
    <s v="No"/>
    <m/>
    <m/>
    <m/>
    <m/>
    <m/>
    <m/>
    <m/>
    <m/>
    <s v="2"/>
    <s v="Yes"/>
    <s v="Dixon, Athena"/>
    <m/>
    <m/>
    <s v="Research &amp; Economic Development"/>
    <m/>
    <m/>
    <s v="Deductive"/>
    <s v="On Campus"/>
    <s v="New"/>
    <m/>
    <m/>
    <s v="No"/>
    <m/>
    <m/>
    <s v="3 Years"/>
    <m/>
    <m/>
    <s v="17.5%"/>
    <s v="[Annual Technical Report, Final Technical Report]"/>
    <m/>
    <s v="US Citizen"/>
    <s v="0.0"/>
    <s v="0.0"/>
    <s v="0.0"/>
    <s v="0.0"/>
    <s v="0.0"/>
    <s v="0.0"/>
    <s v="100"/>
    <s v="W02157332"/>
    <s v="Not Hispanic or Latino"/>
    <m/>
    <m/>
    <m/>
    <s v="Female"/>
    <s v="Wyo Natural Diversity Database"/>
    <s v="300000007170140"/>
    <s v="Bonnie L Heidel"/>
    <s v="Principal Investigator"/>
    <s v="0.0"/>
    <s v="0.0"/>
    <s v="11.67"/>
    <s v="1.4"/>
    <s v="0.0"/>
    <s v="0.0"/>
    <s v="11.67"/>
    <s v="1.4"/>
    <m/>
    <m/>
    <m/>
    <m/>
    <m/>
    <m/>
    <m/>
    <m/>
    <m/>
    <m/>
    <m/>
    <s v="L24AC00402-00"/>
    <m/>
    <s v="01-BLM"/>
    <s v="U.S. Federal Government"/>
    <m/>
    <s v="Yes"/>
    <s v="Kansas State University"/>
    <s v="7144"/>
    <m/>
    <s v="20590"/>
    <m/>
    <m/>
    <m/>
    <m/>
    <m/>
    <m/>
    <m/>
    <m/>
    <m/>
    <m/>
    <m/>
    <m/>
    <m/>
    <m/>
    <m/>
    <m/>
    <m/>
    <m/>
    <s v="06-KSUNI"/>
    <m/>
    <m/>
    <m/>
    <s v="ADD NEW"/>
    <m/>
    <s v="N/A"/>
    <m/>
    <m/>
    <m/>
    <m/>
    <m/>
    <m/>
    <m/>
    <m/>
    <m/>
    <m/>
    <m/>
    <m/>
    <m/>
    <m/>
    <m/>
    <m/>
    <m/>
    <m/>
    <m/>
    <m/>
    <m/>
    <s v="15.245 FY 2024 Attachment B_Phlox_pungens_ Budget Narrative Plant Conservation and Restoration_UW.xlsx"/>
    <m/>
    <s v="No"/>
    <m/>
    <s v="No"/>
    <m/>
    <m/>
    <m/>
    <m/>
    <m/>
    <m/>
    <m/>
    <m/>
    <m/>
    <m/>
    <m/>
    <s v="48469.74"/>
    <m/>
    <m/>
    <m/>
    <m/>
    <m/>
    <m/>
    <m/>
    <m/>
    <m/>
    <m/>
    <m/>
    <m/>
    <m/>
    <s v="No"/>
    <m/>
    <m/>
    <m/>
    <m/>
    <m/>
    <m/>
    <m/>
    <m/>
    <m/>
    <m/>
    <m/>
    <m/>
    <m/>
  </r>
  <r>
    <d v="2024-08-01T00:00:00"/>
    <s v="24-0726-A0001-1"/>
    <s v="Bonnie L Heidel"/>
    <s v="Phlox pungens (Prickly phlox) Taxonomy and Status"/>
    <s v="Bureau of Land Management/Department of the Interior"/>
    <m/>
    <x v="21"/>
    <d v="2026-08-21T00:00:00"/>
    <x v="8"/>
    <x v="3"/>
    <n v="48469.74"/>
    <s v="24-0726"/>
    <n v="48469.74"/>
    <s v="Active"/>
    <d v="2024-09-30T16:32:56"/>
    <s v="Wyo Natural Diversity Database"/>
    <n v="1"/>
    <s v="Other Modifications"/>
    <d v="2024-09-30T00:00:00"/>
    <s v="Kristi Hargis Stockdale"/>
    <s v="Applied Research"/>
    <m/>
    <m/>
    <m/>
    <m/>
    <m/>
    <m/>
    <m/>
    <m/>
    <m/>
    <s v="No"/>
    <m/>
    <s v="300000007170140"/>
    <m/>
    <m/>
    <s v="109cfe29-546e-4ee4-901e-5370496f895d"/>
    <d v="2024-08-22T00:00:00"/>
    <m/>
    <m/>
    <m/>
    <s v="No"/>
    <m/>
    <d v="2026-08-21T00:00:00"/>
    <d v="2024-08-22T00:00:00"/>
    <m/>
    <s v="Yes"/>
    <n v="15.244999999999999"/>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41250.839999999997"/>
    <s v="Life Sciences"/>
    <n v="15"/>
    <n v="5"/>
    <m/>
    <m/>
    <m/>
    <m/>
    <m/>
    <m/>
    <m/>
    <m/>
    <m/>
    <m/>
    <m/>
    <m/>
    <m/>
    <m/>
    <m/>
    <m/>
    <m/>
    <m/>
    <s v="No"/>
    <m/>
    <s v="No"/>
    <m/>
    <m/>
    <m/>
    <m/>
    <m/>
    <m/>
    <m/>
    <s v="No"/>
    <m/>
    <s v="No"/>
    <n v="41250.839999999997"/>
    <n v="7218.9"/>
    <m/>
    <s v="L24AC00402"/>
    <s v="No"/>
    <m/>
    <m/>
    <s v="Debora Lee Scarpelli"/>
    <s v="US Citizen"/>
    <s v="W00997642"/>
    <m/>
    <s v="Female"/>
    <s v="No"/>
    <m/>
    <m/>
    <s v="No"/>
    <m/>
    <m/>
    <m/>
    <m/>
    <s v="One Species or Two: Prickly phlox (Phlox pungens) Taxonomy and Status"/>
    <m/>
    <s v="Federal Direct"/>
    <m/>
    <s v="No"/>
    <m/>
    <s v="Award Created"/>
    <s v="Farrell Jean Rapp"/>
    <d v="2024-08-22T14:13:39"/>
    <m/>
    <s v="No"/>
    <m/>
    <m/>
    <m/>
    <s v="Yes"/>
    <n v="1"/>
    <s v="No"/>
    <s v="Research"/>
    <m/>
    <s v="Reduced F&amp;A by Sponsor: Specify the rate % and base (MTDC, TDC, Other)"/>
    <n v="7218.9"/>
    <s v="No"/>
    <m/>
    <m/>
    <m/>
    <m/>
    <m/>
    <s v="Cooperative Agreement"/>
    <s v="No"/>
    <m/>
    <m/>
    <m/>
    <s v="No"/>
    <s v="Cost Reimbursable"/>
    <m/>
    <m/>
    <m/>
    <m/>
    <s v="Biological and Biomedical Sciences"/>
    <s v="No"/>
    <m/>
    <m/>
    <m/>
    <m/>
    <m/>
    <m/>
    <m/>
    <m/>
    <s v="2"/>
    <s v="Yes"/>
    <s v="Dixon, Athena"/>
    <m/>
    <m/>
    <s v="Research &amp; Economic Development"/>
    <m/>
    <m/>
    <s v="Deductive"/>
    <s v="On Campus"/>
    <s v="New"/>
    <m/>
    <m/>
    <s v="No"/>
    <m/>
    <m/>
    <s v="3 Years"/>
    <m/>
    <m/>
    <s v="17.5%"/>
    <s v="[Annual Technical Report, Final Technical Report]"/>
    <m/>
    <s v="US Citizen"/>
    <s v="0.0"/>
    <s v="0.0"/>
    <s v="0.0"/>
    <s v="0.0"/>
    <s v="0.0"/>
    <s v="0.0"/>
    <s v="100"/>
    <s v="W02157332"/>
    <s v="Not Hispanic or Latino"/>
    <m/>
    <m/>
    <m/>
    <s v="Female"/>
    <s v="Wyo Natural Diversity Database"/>
    <s v="300000007170140"/>
    <s v="Bonnie L Heidel"/>
    <s v="Principal Investigator"/>
    <s v="0.0"/>
    <s v="0.0"/>
    <s v="11.67"/>
    <s v="1.4"/>
    <s v="0.0"/>
    <s v="0.0"/>
    <s v="11.67"/>
    <s v="1.4"/>
    <m/>
    <m/>
    <m/>
    <m/>
    <m/>
    <m/>
    <m/>
    <m/>
    <m/>
    <m/>
    <m/>
    <s v="L24AC00402-00"/>
    <m/>
    <s v="01-BLM"/>
    <s v="U.S. Federal Government"/>
    <m/>
    <s v="Yes"/>
    <s v="Kansas State University"/>
    <s v="7144"/>
    <m/>
    <s v="20590"/>
    <m/>
    <m/>
    <m/>
    <m/>
    <m/>
    <m/>
    <m/>
    <m/>
    <m/>
    <m/>
    <m/>
    <m/>
    <m/>
    <m/>
    <m/>
    <m/>
    <m/>
    <m/>
    <s v="06-KSUNI"/>
    <m/>
    <m/>
    <m/>
    <s v="ADD NEW"/>
    <m/>
    <s v="N/A"/>
    <m/>
    <m/>
    <m/>
    <m/>
    <m/>
    <m/>
    <m/>
    <m/>
    <m/>
    <m/>
    <m/>
    <m/>
    <m/>
    <m/>
    <m/>
    <m/>
    <m/>
    <m/>
    <m/>
    <m/>
    <m/>
    <s v="15.245 FY 2024 Attachment B_Phlox_pungens_ Budget Narrative Plant Conservation and Restoration_UW.xlsx"/>
    <m/>
    <s v="No"/>
    <m/>
    <s v="No"/>
    <m/>
    <m/>
    <m/>
    <m/>
    <m/>
    <m/>
    <m/>
    <m/>
    <m/>
    <m/>
    <m/>
    <s v="48469.74"/>
    <m/>
    <m/>
    <m/>
    <m/>
    <m/>
    <m/>
    <m/>
    <m/>
    <m/>
    <m/>
    <m/>
    <m/>
    <m/>
    <s v="No"/>
    <m/>
    <m/>
    <m/>
    <m/>
    <m/>
    <m/>
    <m/>
    <m/>
    <m/>
    <m/>
    <m/>
    <m/>
    <m/>
  </r>
  <r>
    <d v="2024-08-01T00:00:00"/>
    <s v="25-0038-A0001"/>
    <s v="Paige Elise Parry"/>
    <s v="R2 Black Hills Data Audit"/>
    <s v="Forest Service/Department of Agriculture"/>
    <s v="Forest Service/Department of Agriculture"/>
    <x v="22"/>
    <d v="2025-05-01T00:00:00"/>
    <x v="8"/>
    <x v="3"/>
    <n v="10165.16"/>
    <s v="25-0038"/>
    <n v="10165.16"/>
    <s v="Active"/>
    <d v="2024-08-01T14:44:24"/>
    <s v="Wyo Natural Diversity Database"/>
    <n v="0"/>
    <s v="Original Award"/>
    <m/>
    <m/>
    <s v="Applied Research"/>
    <m/>
    <m/>
    <m/>
    <m/>
    <m/>
    <m/>
    <m/>
    <m/>
    <m/>
    <s v="No"/>
    <s v="Thomas Abraham Lentner"/>
    <s v="300000007170140"/>
    <m/>
    <m/>
    <s v="4ae63ac6-269f-4e0a-a768-741bdcf8d935"/>
    <d v="2024-08-26T00:00:00"/>
    <m/>
    <m/>
    <m/>
    <s v="No"/>
    <m/>
    <d v="2025-05-01T00:00:00"/>
    <d v="2024-08-24T00:00:00"/>
    <m/>
    <s v="No"/>
    <s v="10.xxx"/>
    <s v="No"/>
    <m/>
    <m/>
    <m/>
    <m/>
    <m/>
    <s v="false"/>
    <s v="Research &amp; Economic Development"/>
    <m/>
    <m/>
    <m/>
    <m/>
    <m/>
    <m/>
    <m/>
    <m/>
    <m/>
    <s v="No"/>
    <m/>
    <m/>
    <s v="No"/>
    <m/>
    <s v="Inna Willis"/>
    <m/>
    <m/>
    <m/>
    <m/>
    <m/>
    <m/>
    <m/>
    <m/>
    <m/>
    <m/>
    <s v="2581.62"/>
    <m/>
    <m/>
    <m/>
    <m/>
    <m/>
    <m/>
    <m/>
    <m/>
    <m/>
    <m/>
    <m/>
    <m/>
    <m/>
    <m/>
    <m/>
    <m/>
    <m/>
    <m/>
    <m/>
    <m/>
    <m/>
    <m/>
    <m/>
    <m/>
    <m/>
    <m/>
    <m/>
    <m/>
    <m/>
    <m/>
    <s v="Yes"/>
    <s v="University of Wyoming"/>
    <m/>
    <m/>
    <m/>
    <m/>
    <m/>
    <m/>
    <m/>
    <m/>
    <m/>
    <s v="Cash"/>
    <m/>
    <m/>
    <m/>
    <m/>
    <m/>
    <m/>
    <m/>
    <m/>
    <m/>
    <s v="Wyo Natural Diversity Database"/>
    <s v="300000007170140"/>
    <m/>
    <m/>
    <m/>
    <m/>
    <m/>
    <m/>
    <m/>
    <m/>
    <m/>
    <m/>
    <m/>
    <m/>
    <m/>
    <m/>
    <m/>
    <m/>
    <m/>
    <m/>
    <m/>
    <m/>
    <m/>
    <m/>
    <m/>
    <m/>
    <m/>
    <m/>
    <s v="Director Salary/Fringe/IDC and unrecovered IDC"/>
    <m/>
    <s v="Wyo Natural Diversity Database"/>
    <s v="300000007170140"/>
    <m/>
    <m/>
    <m/>
    <m/>
    <m/>
    <m/>
    <m/>
    <m/>
    <m/>
    <m/>
    <m/>
    <m/>
    <m/>
    <m/>
    <m/>
    <m/>
    <m/>
    <m/>
    <n v="8651.2000000000007"/>
    <s v="Life Sciences"/>
    <n v="15"/>
    <n v="5"/>
    <m/>
    <m/>
    <m/>
    <m/>
    <m/>
    <m/>
    <m/>
    <m/>
    <m/>
    <m/>
    <m/>
    <m/>
    <m/>
    <m/>
    <m/>
    <m/>
    <m/>
    <m/>
    <s v="No"/>
    <m/>
    <s v="No"/>
    <m/>
    <m/>
    <m/>
    <m/>
    <m/>
    <m/>
    <m/>
    <s v="No"/>
    <m/>
    <s v="No"/>
    <n v="8651.2000000000007"/>
    <n v="1513.96"/>
    <m/>
    <s v="22-CS-1102000-026"/>
    <s v="No"/>
    <m/>
    <m/>
    <s v="Debora Lee Scarpelli"/>
    <s v="US Citizen"/>
    <s v="W00997642"/>
    <m/>
    <s v="Female"/>
    <s v="No"/>
    <m/>
    <m/>
    <s v="No"/>
    <m/>
    <m/>
    <m/>
    <m/>
    <s v="Data Audit for Forestry Field Data Collected for LiDAR Projects"/>
    <m/>
    <s v="Federal Direct"/>
    <m/>
    <s v="No"/>
    <m/>
    <s v="Award Created"/>
    <s v="Inna Willis"/>
    <d v="2024-08-01T14:44:24"/>
    <m/>
    <s v="No"/>
    <m/>
    <m/>
    <m/>
    <s v="Yes"/>
    <n v="1"/>
    <s v="No"/>
    <s v="Research"/>
    <m/>
    <s v="Reduced F&amp;A by Sponsor: Specify the rate % and base (MTDC, TDC, Other)"/>
    <n v="1513.96"/>
    <s v="No"/>
    <m/>
    <m/>
    <m/>
    <m/>
    <s v="Cost Share Agreement"/>
    <s v="Other"/>
    <s v="No"/>
    <m/>
    <m/>
    <m/>
    <s v="No"/>
    <s v="Cost Reimbursable"/>
    <m/>
    <m/>
    <m/>
    <m/>
    <s v="Natural Resources and Conservation"/>
    <s v="No"/>
    <s v="Required"/>
    <m/>
    <m/>
    <m/>
    <m/>
    <m/>
    <m/>
    <s v="1"/>
    <m/>
    <s v="Yes"/>
    <s v="Dixon, Athena"/>
    <m/>
    <m/>
    <s v="Research &amp; Economic Development"/>
    <m/>
    <s v="01-FSUSDA"/>
    <m/>
    <s v="On Campus"/>
    <s v="New"/>
    <m/>
    <m/>
    <s v="No"/>
    <m/>
    <m/>
    <s v="3 Years"/>
    <m/>
    <m/>
    <s v="17.5% MTDC"/>
    <s v="Annual Technical Report"/>
    <m/>
    <s v="US Citizen"/>
    <m/>
    <m/>
    <s v="0.0"/>
    <s v="0.0"/>
    <m/>
    <m/>
    <s v="18"/>
    <s v="W07493145"/>
    <s v="Not Hispanic or Latino"/>
    <m/>
    <m/>
    <m/>
    <s v="Female"/>
    <s v="Wyo Natural Diversity Database"/>
    <s v="300000007170140"/>
    <s v="Paige Elise Parry"/>
    <s v="Principal Investigator"/>
    <m/>
    <m/>
    <s v="2.0"/>
    <s v="0.24"/>
    <m/>
    <m/>
    <s v="2.0"/>
    <s v="0.24"/>
    <m/>
    <m/>
    <m/>
    <m/>
    <m/>
    <m/>
    <m/>
    <m/>
    <m/>
    <m/>
    <m/>
    <s v="24-CS-11020000-047"/>
    <m/>
    <s v="01-FSUSDA"/>
    <s v="U.S. Federal Government"/>
    <m/>
    <s v="No"/>
    <m/>
    <m/>
    <m/>
    <m/>
    <m/>
    <m/>
    <m/>
    <m/>
    <m/>
    <m/>
    <m/>
    <m/>
    <m/>
    <m/>
    <m/>
    <m/>
    <m/>
    <m/>
    <m/>
    <m/>
    <m/>
    <m/>
    <m/>
    <m/>
    <m/>
    <m/>
    <m/>
    <m/>
    <m/>
    <m/>
    <m/>
    <m/>
    <m/>
    <m/>
    <m/>
    <m/>
    <m/>
    <m/>
    <m/>
    <m/>
    <m/>
    <m/>
    <m/>
    <m/>
    <m/>
    <m/>
    <m/>
    <m/>
    <m/>
    <m/>
    <s v="24-CS-11020000-047 DRAFT for review.pdf"/>
    <s v="ROMO_CESU_UW.pdf"/>
    <s v="No"/>
    <m/>
    <s v="No"/>
    <m/>
    <m/>
    <m/>
    <m/>
    <m/>
    <m/>
    <m/>
    <m/>
    <m/>
    <m/>
    <s v="2581.62"/>
    <s v="12874.68"/>
    <m/>
    <m/>
    <m/>
    <m/>
    <m/>
    <m/>
    <m/>
    <m/>
    <m/>
    <m/>
    <m/>
    <m/>
    <m/>
    <s v="No"/>
    <m/>
    <m/>
    <m/>
    <m/>
    <s v="10.XXXXX.105.000001.70008.200.0000.0000.0"/>
    <m/>
    <m/>
    <m/>
    <m/>
    <m/>
    <m/>
    <m/>
    <m/>
  </r>
  <r>
    <d v="2024-08-01T00:00:00"/>
    <s v="25-0139-A0001-0"/>
    <s v="Ian Walker"/>
    <s v="Space Robotics Tec nologies Enabling a Servicing Team to Service a Cooperative of Non-cooperative Client Involving Contact Operations"/>
    <s v="University of Cincinnati"/>
    <s v="Air Force Office of Scientific Research/Department of Defense"/>
    <x v="23"/>
    <d v="2029-02-26T00:00:00"/>
    <x v="43"/>
    <x v="9"/>
    <n v="150168.4"/>
    <s v="25-0139"/>
    <n v="950433"/>
    <s v="Active"/>
    <d v="2024-10-03T16:53:31"/>
    <s v="Electrical Engineering &amp; Computer Science"/>
    <n v="0"/>
    <s v="Original Award"/>
    <m/>
    <m/>
    <s v="Applied Research"/>
    <m/>
    <m/>
    <m/>
    <m/>
    <m/>
    <m/>
    <m/>
    <m/>
    <m/>
    <s v="No"/>
    <m/>
    <s v="300000462548797"/>
    <m/>
    <m/>
    <s v="50d5d1a3-c735-4d63-9d01-5f7a7f1a6484"/>
    <d v="2024-12-03T00:00:00"/>
    <m/>
    <m/>
    <m/>
    <s v="No"/>
    <m/>
    <d v="2029-02-26T00:00:00"/>
    <d v="2024-08-27T00:00:00"/>
    <m/>
    <s v="No"/>
    <n v="12.8"/>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107618"/>
    <s v="Engineering"/>
    <n v="15"/>
    <n v="5"/>
    <m/>
    <m/>
    <m/>
    <m/>
    <m/>
    <m/>
    <m/>
    <m/>
    <m/>
    <m/>
    <m/>
    <m/>
    <m/>
    <m/>
    <m/>
    <m/>
    <m/>
    <m/>
    <s v="No"/>
    <s v="Electrical, Electronic, and Communications Engineering"/>
    <s v="No"/>
    <m/>
    <m/>
    <m/>
    <m/>
    <m/>
    <m/>
    <m/>
    <s v="No"/>
    <m/>
    <s v="No"/>
    <n v="687303"/>
    <n v="263130"/>
    <m/>
    <s v="FA9453-24-2-0002"/>
    <s v="No"/>
    <m/>
    <m/>
    <s v="Cindy E. Wood"/>
    <s v="US Citizen"/>
    <s v="W00822481"/>
    <s v="Not Hispanic or Latino"/>
    <s v="Female"/>
    <s v="No"/>
    <m/>
    <m/>
    <s v="No"/>
    <m/>
    <m/>
    <m/>
    <m/>
    <s v="Space Robotics Tec nologies Enabling a Servicing Team to Service a Cooperative of Non-cooperative Client Involving Contact Operations"/>
    <m/>
    <s v="Federal Passthrough"/>
    <m/>
    <s v="No"/>
    <m/>
    <m/>
    <m/>
    <m/>
    <m/>
    <s v="No"/>
    <m/>
    <m/>
    <m/>
    <s v="No"/>
    <n v="1"/>
    <s v="Yes"/>
    <s v="Research"/>
    <m/>
    <s v="44.5% MTDC"/>
    <n v="42550"/>
    <s v="No"/>
    <m/>
    <m/>
    <m/>
    <m/>
    <m/>
    <s v="Cooperative Agreement"/>
    <s v="No"/>
    <m/>
    <m/>
    <m/>
    <s v="No"/>
    <s v="Cost Reimbursable"/>
    <m/>
    <m/>
    <m/>
    <m/>
    <m/>
    <s v="No"/>
    <m/>
    <m/>
    <m/>
    <m/>
    <m/>
    <m/>
    <m/>
    <s v="1"/>
    <m/>
    <s v="Yes"/>
    <s v="Fulton, Samantha"/>
    <m/>
    <m/>
    <s v="Engineering &amp; Physical Sciences"/>
    <m/>
    <s v="01-AFOSR"/>
    <s v="Additive"/>
    <s v="On Campus"/>
    <s v="Transfer"/>
    <m/>
    <m/>
    <s v="No"/>
    <m/>
    <m/>
    <s v="3 Years"/>
    <m/>
    <m/>
    <m/>
    <s v="[Annual Technical Report, Final Technical Report, Invention Report]"/>
    <m/>
    <m/>
    <m/>
    <m/>
    <m/>
    <m/>
    <m/>
    <m/>
    <s v="100"/>
    <s v="W10504440"/>
    <m/>
    <m/>
    <m/>
    <m/>
    <s v="Male"/>
    <s v="Electrical Engineering &amp; Computer Science"/>
    <s v="300000462548797"/>
    <s v="Ian Walker"/>
    <s v="Principal Investigator"/>
    <m/>
    <m/>
    <m/>
    <m/>
    <s v="33.33"/>
    <s v="1.0"/>
    <s v="8.33"/>
    <s v="1.0"/>
    <m/>
    <m/>
    <m/>
    <m/>
    <m/>
    <m/>
    <m/>
    <m/>
    <m/>
    <m/>
    <m/>
    <s v="015843-00002"/>
    <m/>
    <s v="06-CINCIN"/>
    <s v="Institutions of Higher Education"/>
    <m/>
    <s v="No"/>
    <m/>
    <m/>
    <m/>
    <m/>
    <m/>
    <m/>
    <m/>
    <m/>
    <m/>
    <m/>
    <m/>
    <m/>
    <m/>
    <m/>
    <m/>
    <m/>
    <m/>
    <m/>
    <m/>
    <m/>
    <m/>
    <m/>
    <m/>
    <m/>
    <m/>
    <m/>
    <m/>
    <m/>
    <m/>
    <m/>
    <m/>
    <m/>
    <m/>
    <m/>
    <m/>
    <m/>
    <m/>
    <m/>
    <m/>
    <m/>
    <m/>
    <m/>
    <m/>
    <m/>
    <m/>
    <m/>
    <m/>
    <m/>
    <m/>
    <m/>
    <s v="Budget Template_updated .2024 - CR Editsv2.xlsx"/>
    <m/>
    <s v="No"/>
    <m/>
    <s v="No"/>
    <m/>
    <m/>
    <m/>
    <m/>
    <m/>
    <m/>
    <m/>
    <m/>
    <m/>
    <m/>
    <m/>
    <s v="950433"/>
    <m/>
    <m/>
    <m/>
    <m/>
    <m/>
    <m/>
    <m/>
    <m/>
    <m/>
    <m/>
    <m/>
    <m/>
    <m/>
    <s v="No"/>
    <m/>
    <m/>
    <m/>
    <m/>
    <m/>
    <m/>
    <m/>
    <m/>
    <m/>
    <m/>
    <m/>
    <m/>
    <m/>
  </r>
  <r>
    <d v="2024-08-01T00:00:00"/>
    <s v="25-0139-A0001-1"/>
    <s v="Ian Walker"/>
    <s v="Space Robotics Tec nologies Enabling a Servicing Team to Service a Cooperative of Non-cooperative Client Involving Contact Operations"/>
    <s v="University of Cincinnati"/>
    <s v="Air Force Office of Scientific Research/Department of Defense"/>
    <x v="23"/>
    <d v="2029-02-26T00:00:00"/>
    <x v="43"/>
    <x v="9"/>
    <n v="134668.4"/>
    <s v="25-0139"/>
    <n v="950433"/>
    <s v="Active"/>
    <d v="2024-12-03T14:49:34"/>
    <s v="Electrical Engineering &amp; Computer Science"/>
    <n v="1"/>
    <s v="De-Obligation"/>
    <d v="2024-12-03T00:00:00"/>
    <s v="Kristi Hargis Stockdale"/>
    <s v="Applied Research"/>
    <m/>
    <m/>
    <m/>
    <m/>
    <m/>
    <m/>
    <m/>
    <m/>
    <m/>
    <s v="No"/>
    <m/>
    <s v="300000462548797"/>
    <m/>
    <m/>
    <s v="50d5d1a3-c735-4d63-9d01-5f7a7f1a6484"/>
    <d v="2024-12-03T00:00:00"/>
    <m/>
    <m/>
    <m/>
    <s v="No"/>
    <m/>
    <d v="2029-02-26T00:00:00"/>
    <d v="2024-08-27T00:00:00"/>
    <m/>
    <s v="No"/>
    <n v="12.8"/>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99015.89"/>
    <s v="Engineering"/>
    <n v="15"/>
    <n v="5"/>
    <m/>
    <m/>
    <m/>
    <m/>
    <m/>
    <m/>
    <m/>
    <m/>
    <m/>
    <m/>
    <m/>
    <m/>
    <m/>
    <m/>
    <m/>
    <m/>
    <m/>
    <m/>
    <s v="No"/>
    <s v="Electrical, Electronic, and Communications Engineering"/>
    <s v="No"/>
    <m/>
    <m/>
    <m/>
    <m/>
    <m/>
    <m/>
    <m/>
    <s v="No"/>
    <m/>
    <s v="No"/>
    <n v="687303"/>
    <n v="263130"/>
    <m/>
    <s v="FA9453-24-2-0002"/>
    <s v="No"/>
    <m/>
    <m/>
    <s v="Cindy E. Wood"/>
    <s v="US Citizen"/>
    <s v="W00822481"/>
    <s v="Not Hispanic or Latino"/>
    <s v="Female"/>
    <s v="No"/>
    <m/>
    <m/>
    <s v="No"/>
    <m/>
    <m/>
    <m/>
    <m/>
    <s v="Space Robotics Tec nologies Enabling a Servicing Team to Service a Cooperative of Non-cooperative Client Involving Contact Operations"/>
    <m/>
    <s v="Federal Passthrough"/>
    <m/>
    <s v="No"/>
    <m/>
    <s v="Award Created"/>
    <s v="Farrell Jean Rapp"/>
    <d v="2024-10-03T16:53:30"/>
    <m/>
    <s v="No"/>
    <m/>
    <m/>
    <m/>
    <s v="No"/>
    <n v="1"/>
    <s v="Yes"/>
    <s v="Research"/>
    <m/>
    <s v="44.5% MTDC"/>
    <n v="35652.51"/>
    <s v="No"/>
    <m/>
    <m/>
    <m/>
    <m/>
    <m/>
    <s v="Cooperative Agreement"/>
    <s v="No"/>
    <m/>
    <m/>
    <m/>
    <s v="No"/>
    <s v="Cost Reimbursable"/>
    <m/>
    <m/>
    <m/>
    <m/>
    <m/>
    <s v="No"/>
    <m/>
    <m/>
    <m/>
    <m/>
    <m/>
    <m/>
    <m/>
    <s v="1"/>
    <m/>
    <s v="Yes"/>
    <s v="Fulton, Samantha"/>
    <m/>
    <m/>
    <s v="Engineering &amp; Physical Sciences"/>
    <m/>
    <s v="01-AFOSR"/>
    <s v="Additive"/>
    <s v="On Campus"/>
    <s v="Transfer"/>
    <m/>
    <m/>
    <s v="No"/>
    <m/>
    <m/>
    <s v="3 Years"/>
    <m/>
    <m/>
    <m/>
    <s v="[Annual Technical Report, Final Technical Report, Invention Report]"/>
    <m/>
    <m/>
    <m/>
    <m/>
    <m/>
    <m/>
    <m/>
    <m/>
    <s v="100"/>
    <s v="W10504440"/>
    <m/>
    <m/>
    <m/>
    <m/>
    <s v="Male"/>
    <s v="Electrical Engineering &amp; Computer Science"/>
    <s v="300000462548797"/>
    <s v="Ian Walker"/>
    <s v="Principal Investigator"/>
    <m/>
    <m/>
    <m/>
    <m/>
    <s v="33.33"/>
    <s v="1.0"/>
    <s v="8.33"/>
    <s v="1.0"/>
    <m/>
    <m/>
    <m/>
    <m/>
    <m/>
    <m/>
    <m/>
    <m/>
    <m/>
    <m/>
    <m/>
    <s v="015843-00002"/>
    <m/>
    <s v="06-CINCIN"/>
    <s v="Institutions of Higher Education"/>
    <m/>
    <s v="No"/>
    <m/>
    <m/>
    <m/>
    <m/>
    <m/>
    <m/>
    <m/>
    <m/>
    <m/>
    <m/>
    <m/>
    <m/>
    <m/>
    <m/>
    <m/>
    <m/>
    <m/>
    <m/>
    <m/>
    <m/>
    <m/>
    <m/>
    <m/>
    <m/>
    <m/>
    <m/>
    <m/>
    <m/>
    <m/>
    <m/>
    <m/>
    <m/>
    <m/>
    <m/>
    <m/>
    <m/>
    <m/>
    <m/>
    <m/>
    <m/>
    <m/>
    <m/>
    <m/>
    <m/>
    <m/>
    <m/>
    <m/>
    <m/>
    <m/>
    <m/>
    <s v="Budget Template_updated .2024 - CR Editsv2.xlsx"/>
    <m/>
    <s v="No"/>
    <m/>
    <s v="No"/>
    <m/>
    <m/>
    <m/>
    <m/>
    <m/>
    <m/>
    <m/>
    <m/>
    <m/>
    <m/>
    <m/>
    <s v="950433"/>
    <m/>
    <m/>
    <m/>
    <m/>
    <m/>
    <m/>
    <m/>
    <m/>
    <m/>
    <m/>
    <m/>
    <m/>
    <m/>
    <s v="No"/>
    <m/>
    <m/>
    <m/>
    <m/>
    <m/>
    <m/>
    <m/>
    <m/>
    <m/>
    <m/>
    <m/>
    <m/>
    <m/>
  </r>
  <r>
    <d v="2024-08-01T00:00:00"/>
    <s v="24-0133-A0001"/>
    <s v="Anna Lisa D. Chalfoun"/>
    <s v="Assessing the Ecological Health of Birds in the Greater Yellowstone Ecosystem"/>
    <s v="Forest Service/Department of Agriculture"/>
    <s v="Forest Service/Department of Agriculture"/>
    <x v="23"/>
    <d v="2029-05-30T00:00:00"/>
    <x v="1"/>
    <x v="1"/>
    <n v="22643"/>
    <s v="24-0133"/>
    <n v="22643"/>
    <s v="Active"/>
    <d v="2024-07-29T16:26:58"/>
    <s v="Wyoming Coop Unit"/>
    <n v="0"/>
    <s v="Original Award"/>
    <m/>
    <m/>
    <s v="Applied Research"/>
    <m/>
    <m/>
    <m/>
    <m/>
    <m/>
    <m/>
    <m/>
    <m/>
    <s v="The mechanism will be a Challenge Cost-Share agreement from the Bridger-Teton National Forest. Jim Wilder on the B-T, who sent the USDA form, is working on getting the paperwork ready to submit. - Per Tami Blackford with GYCC (Greater Yellowstone Coordinating Committee)  GYCC has already approved the funding for Anna Chalfoun's portion of this work ($22,643.41). Award letter attached."/>
    <s v="No"/>
    <s v="Thomas Abraham Lentner"/>
    <s v="300000007170004"/>
    <m/>
    <m/>
    <s v="b5ab74f1-af59-4b0a-9d6c-b17a65b28ff6"/>
    <d v="2024-12-10T00:00:00"/>
    <m/>
    <m/>
    <m/>
    <s v="No"/>
    <m/>
    <d v="2029-05-30T00:00:00"/>
    <d v="2024-08-27T00:00:00"/>
    <m/>
    <s v="No"/>
    <s v="10.xxx"/>
    <s v="No"/>
    <m/>
    <m/>
    <m/>
    <m/>
    <m/>
    <s v="true"/>
    <s v="Agriculture, Life Sciences,  &amp; Natural Resources"/>
    <m/>
    <m/>
    <m/>
    <m/>
    <m/>
    <m/>
    <m/>
    <m/>
    <m/>
    <s v="No"/>
    <m/>
    <m/>
    <s v="No"/>
    <m/>
    <s v="Inna Willis"/>
    <m/>
    <m/>
    <m/>
    <m/>
    <m/>
    <m/>
    <m/>
    <m/>
    <m/>
    <m/>
    <s v="5958.01"/>
    <m/>
    <m/>
    <m/>
    <m/>
    <m/>
    <m/>
    <m/>
    <m/>
    <m/>
    <m/>
    <m/>
    <m/>
    <m/>
    <m/>
    <m/>
    <m/>
    <m/>
    <m/>
    <m/>
    <m/>
    <m/>
    <m/>
    <m/>
    <m/>
    <m/>
    <m/>
    <m/>
    <m/>
    <m/>
    <m/>
    <s v="Yes"/>
    <s v="University of Wyoming"/>
    <m/>
    <m/>
    <m/>
    <m/>
    <m/>
    <m/>
    <m/>
    <m/>
    <m/>
    <s v="Cash"/>
    <m/>
    <m/>
    <m/>
    <m/>
    <m/>
    <m/>
    <m/>
    <m/>
    <m/>
    <s v="Wyoming Coop Unit"/>
    <s v="300000007170004"/>
    <m/>
    <m/>
    <m/>
    <m/>
    <m/>
    <m/>
    <m/>
    <m/>
    <m/>
    <m/>
    <m/>
    <m/>
    <m/>
    <m/>
    <m/>
    <m/>
    <m/>
    <m/>
    <m/>
    <m/>
    <m/>
    <m/>
    <m/>
    <m/>
    <m/>
    <m/>
    <s v="Administrative salary and fringe"/>
    <m/>
    <s v="Wyoming Coop Unit"/>
    <s v="300000007170004"/>
    <m/>
    <m/>
    <m/>
    <m/>
    <m/>
    <m/>
    <m/>
    <m/>
    <m/>
    <m/>
    <m/>
    <m/>
    <m/>
    <m/>
    <m/>
    <m/>
    <m/>
    <m/>
    <n v="22643"/>
    <s v="Life Sciences"/>
    <n v="15"/>
    <n v="5"/>
    <m/>
    <m/>
    <m/>
    <m/>
    <m/>
    <m/>
    <m/>
    <m/>
    <m/>
    <m/>
    <m/>
    <m/>
    <m/>
    <m/>
    <m/>
    <m/>
    <m/>
    <m/>
    <s v="No"/>
    <m/>
    <s v="No"/>
    <m/>
    <m/>
    <m/>
    <m/>
    <m/>
    <m/>
    <m/>
    <s v="No"/>
    <m/>
    <s v="No"/>
    <n v="22643"/>
    <n v="0"/>
    <m/>
    <s v="24-CS-11046000-070"/>
    <s v="No"/>
    <m/>
    <m/>
    <s v="Vanessa Danielle Simoneau"/>
    <s v="US Citizen"/>
    <s v="W03592220"/>
    <s v="Not Hispanic or Latino"/>
    <s v="Female"/>
    <s v="No"/>
    <m/>
    <m/>
    <s v="No"/>
    <m/>
    <m/>
    <m/>
    <m/>
    <s v="Assessing the Ecological Health of Birds in the Greater Yellowstone Ecosystem"/>
    <m/>
    <s v="Federal Direct"/>
    <m/>
    <s v="No"/>
    <m/>
    <s v="Award Created"/>
    <s v="Inna Willis"/>
    <d v="2024-07-29T16:26:58"/>
    <m/>
    <s v="No"/>
    <m/>
    <m/>
    <m/>
    <s v="Yes"/>
    <n v="1"/>
    <s v="No"/>
    <s v="Research"/>
    <m/>
    <s v="Reduced F&amp;A by Sponsor: Specify the rate % and base (MTDC, TDC, Other)"/>
    <n v="0"/>
    <s v="No"/>
    <m/>
    <m/>
    <m/>
    <m/>
    <m/>
    <s v="Cooperative Agreement"/>
    <s v="No"/>
    <m/>
    <m/>
    <m/>
    <s v="No"/>
    <s v="Cost Reimbursable"/>
    <m/>
    <m/>
    <m/>
    <m/>
    <s v="Other Life Sciences"/>
    <s v="No"/>
    <s v="Required"/>
    <m/>
    <m/>
    <m/>
    <m/>
    <m/>
    <m/>
    <m/>
    <m/>
    <s v="Yes"/>
    <s v="Collins, Kaylee"/>
    <m/>
    <m/>
    <m/>
    <m/>
    <s v="01-FSUSDA"/>
    <m/>
    <s v="On Campus"/>
    <s v="New"/>
    <m/>
    <m/>
    <s v="No"/>
    <m/>
    <m/>
    <s v="3 Years"/>
    <m/>
    <m/>
    <s v="0"/>
    <s v="Annual Technical Report"/>
    <m/>
    <m/>
    <s v="0.0"/>
    <s v="0.0"/>
    <s v="0.0"/>
    <s v="0.0"/>
    <s v="0.0"/>
    <s v="0.0"/>
    <s v="100"/>
    <s v="W04723357"/>
    <m/>
    <m/>
    <m/>
    <m/>
    <s v="Female"/>
    <s v="Wyoming Coop Unit"/>
    <s v="300000007170004"/>
    <s v="Anna Lisa D. Chalfoun"/>
    <s v="Principal Investigator"/>
    <s v="0.0"/>
    <s v="0.0"/>
    <s v="0.0"/>
    <s v="0.0"/>
    <s v="0.0"/>
    <s v="0.0"/>
    <s v="0.0"/>
    <s v="0.0"/>
    <m/>
    <m/>
    <m/>
    <m/>
    <m/>
    <m/>
    <m/>
    <m/>
    <m/>
    <m/>
    <m/>
    <s v="24-CS-11046000-070"/>
    <m/>
    <s v="01-FSUSDA"/>
    <s v="U.S. Federal Government"/>
    <m/>
    <s v="No"/>
    <m/>
    <m/>
    <m/>
    <m/>
    <m/>
    <m/>
    <m/>
    <m/>
    <m/>
    <m/>
    <m/>
    <m/>
    <m/>
    <m/>
    <m/>
    <m/>
    <m/>
    <m/>
    <m/>
    <m/>
    <m/>
    <m/>
    <m/>
    <m/>
    <m/>
    <m/>
    <m/>
    <m/>
    <m/>
    <m/>
    <m/>
    <m/>
    <m/>
    <m/>
    <m/>
    <m/>
    <m/>
    <m/>
    <m/>
    <m/>
    <m/>
    <m/>
    <m/>
    <m/>
    <m/>
    <m/>
    <m/>
    <m/>
    <m/>
    <m/>
    <s v="Budget - PhD costs FY24.xlsx,fseprd543549.xlsx,FINAL_FS 1500-17b Financial Plan Short Form_UWY.xlsx"/>
    <m/>
    <s v="No"/>
    <m/>
    <s v="No"/>
    <m/>
    <m/>
    <m/>
    <m/>
    <m/>
    <m/>
    <m/>
    <m/>
    <m/>
    <m/>
    <s v="5958.01"/>
    <s v="29761.42"/>
    <m/>
    <m/>
    <m/>
    <m/>
    <m/>
    <m/>
    <m/>
    <m/>
    <m/>
    <m/>
    <m/>
    <m/>
    <m/>
    <s v="No"/>
    <m/>
    <m/>
    <m/>
    <m/>
    <s v="10-105-000001-12110-400-0000-0000-0"/>
    <m/>
    <m/>
    <m/>
    <m/>
    <m/>
    <m/>
    <m/>
    <m/>
  </r>
  <r>
    <d v="2024-08-01T00:00:00"/>
    <s v="23-1875-A0001"/>
    <s v="Canyon Leigh Hardesty"/>
    <s v="Wyoming Community Access Points for Telehealth Services Delivery"/>
    <s v="Rural Development/Department of Agriculture"/>
    <s v="Rural Development/Department of Agriculture"/>
    <x v="24"/>
    <d v="2027-08-30T00:00:00"/>
    <x v="44"/>
    <x v="8"/>
    <n v="88501"/>
    <s v="23-1875"/>
    <n v="88501"/>
    <s v="Active"/>
    <d v="2024-02-19T07:26:36"/>
    <s v="Wyoming Institute for Disabilities WIND"/>
    <n v="0"/>
    <s v="Original Award"/>
    <m/>
    <m/>
    <s v="Applied Research"/>
    <s v="true"/>
    <s v="false"/>
    <s v="false"/>
    <s v="false"/>
    <s v="false"/>
    <s v="false"/>
    <m/>
    <s v="Hardesty,UWC Match Support.pdf,Preview-WS01018018-RUS-23-01-DLT (1).pdf,WYCF Commitment State Library Match.pdf"/>
    <m/>
    <s v="No"/>
    <s v="John Ruess"/>
    <s v="300000007169969"/>
    <m/>
    <m/>
    <s v="9eb52355-6a2a-4145-bde6-a22ad75a32d1"/>
    <d v="2024-08-30T00:00:00"/>
    <m/>
    <m/>
    <m/>
    <s v="No"/>
    <m/>
    <d v="2027-08-30T00:00:00"/>
    <d v="2024-08-30T00:00:00"/>
    <m/>
    <s v="No"/>
    <s v="10.xxx"/>
    <s v="No"/>
    <m/>
    <m/>
    <m/>
    <m/>
    <m/>
    <m/>
    <s v="Health Sciences"/>
    <m/>
    <m/>
    <m/>
    <m/>
    <m/>
    <m/>
    <m/>
    <m/>
    <m/>
    <s v="No"/>
    <m/>
    <m/>
    <s v="No"/>
    <m/>
    <s v="Courtney Peatross"/>
    <m/>
    <m/>
    <m/>
    <m/>
    <m/>
    <m/>
    <m/>
    <m/>
    <m/>
    <m/>
    <s v="1275"/>
    <m/>
    <s v="12000"/>
    <m/>
    <m/>
    <m/>
    <m/>
    <m/>
    <m/>
    <m/>
    <s v="Wyoming Community Foundation\State Library System"/>
    <m/>
    <m/>
    <m/>
    <m/>
    <m/>
    <m/>
    <m/>
    <m/>
    <m/>
    <m/>
    <s v="UW Casper"/>
    <m/>
    <m/>
    <m/>
    <m/>
    <m/>
    <m/>
    <m/>
    <m/>
    <m/>
    <s v="Yes"/>
    <s v="University of Wyoming"/>
    <m/>
    <s v="University of Wyoming"/>
    <m/>
    <m/>
    <m/>
    <m/>
    <m/>
    <m/>
    <m/>
    <s v="Cash"/>
    <m/>
    <s v="Cash"/>
    <m/>
    <m/>
    <m/>
    <m/>
    <m/>
    <m/>
    <m/>
    <s v="Wyoming Institute for Disabilities WIND"/>
    <s v="300000007169969"/>
    <m/>
    <m/>
    <s v="Wyoming Institute for Disabilities WIND"/>
    <s v="300000007169969"/>
    <m/>
    <m/>
    <m/>
    <m/>
    <m/>
    <m/>
    <m/>
    <m/>
    <m/>
    <m/>
    <m/>
    <m/>
    <m/>
    <m/>
    <m/>
    <m/>
    <m/>
    <m/>
    <m/>
    <m/>
    <m/>
    <m/>
    <m/>
    <m/>
    <s v="Wyoming Institute for Disabilities WIND"/>
    <s v="300000007169969"/>
    <m/>
    <m/>
    <m/>
    <m/>
    <m/>
    <m/>
    <m/>
    <m/>
    <m/>
    <m/>
    <m/>
    <m/>
    <m/>
    <m/>
    <m/>
    <m/>
    <m/>
    <m/>
    <n v="88501"/>
    <s v="Computer and Information Sciences"/>
    <n v="15"/>
    <n v="5"/>
    <m/>
    <m/>
    <m/>
    <m/>
    <m/>
    <m/>
    <m/>
    <m/>
    <m/>
    <m/>
    <m/>
    <m/>
    <m/>
    <m/>
    <m/>
    <m/>
    <m/>
    <m/>
    <s v="No"/>
    <m/>
    <m/>
    <m/>
    <m/>
    <m/>
    <m/>
    <m/>
    <m/>
    <m/>
    <s v="No"/>
    <m/>
    <s v="No"/>
    <n v="88501"/>
    <n v="0"/>
    <m/>
    <m/>
    <s v="No"/>
    <m/>
    <m/>
    <s v="Kara Ann Enyeart"/>
    <s v="US Citizen"/>
    <s v="W01966575"/>
    <s v="Not Hispanic or Latino"/>
    <s v="Female"/>
    <s v="No"/>
    <m/>
    <m/>
    <s v="No"/>
    <m/>
    <m/>
    <m/>
    <m/>
    <s v="Wyoming Community Access Points for Telehealth Services Delivery"/>
    <m/>
    <s v="Federal Direct"/>
    <m/>
    <s v="No"/>
    <m/>
    <s v="Award Created"/>
    <s v="Courtney Peatross"/>
    <d v="2024-02-19T07:26:36"/>
    <m/>
    <s v="No"/>
    <m/>
    <m/>
    <m/>
    <s v="No"/>
    <m/>
    <s v="No"/>
    <s v="Research"/>
    <m/>
    <s v="Reduced F&amp;A by Sponsor: Specify the rate % and base (MTDC, TDC, Other)"/>
    <n v="0"/>
    <s v="No"/>
    <m/>
    <m/>
    <m/>
    <m/>
    <m/>
    <s v="Grant"/>
    <s v="No"/>
    <m/>
    <m/>
    <m/>
    <s v="No"/>
    <s v="Cost Reimbursable"/>
    <m/>
    <m/>
    <m/>
    <m/>
    <m/>
    <s v="No"/>
    <s v="Required"/>
    <m/>
    <m/>
    <m/>
    <m/>
    <m/>
    <m/>
    <m/>
    <m/>
    <s v="Yes"/>
    <s v="Fulton, Samantha"/>
    <m/>
    <m/>
    <s v="Health Sciences"/>
    <m/>
    <s v="01-RBCSUSDA"/>
    <m/>
    <s v="On Campus"/>
    <s v="New"/>
    <m/>
    <m/>
    <s v="No"/>
    <m/>
    <m/>
    <s v="3 Years"/>
    <m/>
    <m/>
    <s v="0% TDC"/>
    <s v="[Annual Technical Report, Final Technical Report]"/>
    <m/>
    <s v="US Citizen"/>
    <s v="0.0"/>
    <s v="0.0"/>
    <s v="0.0"/>
    <s v="0.0"/>
    <s v="0.0"/>
    <s v="0.0"/>
    <s v="100"/>
    <s v="W03011199"/>
    <s v="Not Hispanic or Latino"/>
    <m/>
    <m/>
    <m/>
    <s v="Female"/>
    <s v="Wyoming Institute for Disabilities WIND"/>
    <s v="300000007169969"/>
    <s v="Canyon Leigh Hardesty"/>
    <s v="Principal Investigator"/>
    <s v="0.0"/>
    <s v="0.0"/>
    <s v="0.0"/>
    <s v="0.0"/>
    <s v="0.0"/>
    <s v="0.0"/>
    <s v="0.0"/>
    <s v="0.0"/>
    <m/>
    <m/>
    <m/>
    <m/>
    <m/>
    <m/>
    <m/>
    <m/>
    <m/>
    <m/>
    <m/>
    <s v="WY0741-A16"/>
    <m/>
    <s v="01-RBCSUSDA"/>
    <s v="U.S. Federal Government"/>
    <m/>
    <s v="No"/>
    <m/>
    <m/>
    <m/>
    <m/>
    <m/>
    <m/>
    <m/>
    <m/>
    <m/>
    <m/>
    <m/>
    <m/>
    <m/>
    <m/>
    <m/>
    <m/>
    <m/>
    <m/>
    <m/>
    <m/>
    <m/>
    <m/>
    <m/>
    <m/>
    <m/>
    <m/>
    <m/>
    <m/>
    <m/>
    <m/>
    <m/>
    <m/>
    <m/>
    <m/>
    <m/>
    <m/>
    <m/>
    <m/>
    <m/>
    <m/>
    <m/>
    <m/>
    <m/>
    <m/>
    <m/>
    <m/>
    <m/>
    <m/>
    <m/>
    <m/>
    <s v="USDA Telemedicine Grant Budget (WIND ver 2.0).xlsx"/>
    <m/>
    <s v="No"/>
    <m/>
    <s v="No"/>
    <m/>
    <m/>
    <m/>
    <m/>
    <m/>
    <m/>
    <m/>
    <m/>
    <m/>
    <m/>
    <s v="13275"/>
    <s v="101776"/>
    <m/>
    <m/>
    <m/>
    <m/>
    <m/>
    <m/>
    <m/>
    <m/>
    <m/>
    <m/>
    <m/>
    <m/>
    <m/>
    <m/>
    <m/>
    <m/>
    <m/>
    <m/>
    <m/>
    <m/>
    <m/>
    <m/>
    <m/>
    <m/>
    <m/>
    <m/>
    <m/>
  </r>
  <r>
    <d v="2024-09-01T00:00:00"/>
    <s v="24-0987-A0001"/>
    <s v="Matthew Kauffman"/>
    <s v="RWO214: Do intact migration corridors enable climate resilience?"/>
    <s v="U.S. Geological Survey/Department of the Interior"/>
    <s v="U.S. Geological Survey/Department of the Interior"/>
    <x v="25"/>
    <d v="2027-08-31T00:00:00"/>
    <x v="1"/>
    <x v="1"/>
    <n v="122176"/>
    <s v="24-0987"/>
    <n v="122176"/>
    <s v="Active"/>
    <d v="2024-08-20T09:49:28"/>
    <s v="Wyoming Coop Unit"/>
    <n v="0"/>
    <s v="Original Award"/>
    <m/>
    <m/>
    <s v="Applied Research"/>
    <m/>
    <m/>
    <m/>
    <m/>
    <m/>
    <m/>
    <m/>
    <m/>
    <m/>
    <s v="No"/>
    <m/>
    <s v="300000007170004"/>
    <m/>
    <m/>
    <s v="063fb4e7-62f6-4a9f-b3b6-9ccd80b2f67e"/>
    <d v="2024-08-19T00:00:00"/>
    <m/>
    <m/>
    <m/>
    <s v="No"/>
    <m/>
    <d v="2027-08-31T00:00:00"/>
    <d v="2024-09-01T00:00:00"/>
    <m/>
    <s v="No"/>
    <n v="15.811999999999999"/>
    <s v="No"/>
    <m/>
    <m/>
    <m/>
    <m/>
    <m/>
    <s v="fals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106239.7"/>
    <s v="Life Sciences"/>
    <n v="15"/>
    <n v="5"/>
    <m/>
    <m/>
    <m/>
    <m/>
    <m/>
    <m/>
    <m/>
    <m/>
    <m/>
    <m/>
    <m/>
    <m/>
    <m/>
    <m/>
    <m/>
    <m/>
    <m/>
    <m/>
    <s v="No"/>
    <m/>
    <s v="No"/>
    <m/>
    <m/>
    <m/>
    <m/>
    <m/>
    <m/>
    <m/>
    <s v="No"/>
    <m/>
    <s v="No"/>
    <n v="106239.7"/>
    <n v="15936.3"/>
    <m/>
    <s v="G24AC00567"/>
    <s v="No"/>
    <m/>
    <m/>
    <s v="Vanessa Danielle Simoneau"/>
    <s v="US Citizen"/>
    <s v="W03592220"/>
    <s v="Not Hispanic or Latino"/>
    <s v="Female"/>
    <s v="No"/>
    <m/>
    <m/>
    <s v="No"/>
    <m/>
    <m/>
    <m/>
    <m/>
    <s v="Do intact migration corridors enable climate resilience? - Evaluating corridor conservation as a drought resilience strategy for mule deer across a gradient in anthropogenic development"/>
    <m/>
    <s v="Federal Direct"/>
    <m/>
    <s v="No"/>
    <m/>
    <s v="Award Created"/>
    <s v="Farrell Jean Rapp"/>
    <d v="2024-08-20T09:49:28"/>
    <m/>
    <s v="No"/>
    <m/>
    <m/>
    <m/>
    <s v="Yes"/>
    <n v="1"/>
    <s v="Yes"/>
    <s v="Research"/>
    <m/>
    <s v="Reduced F&amp;A by Sponsor: Specify the rate % and base (MTDC, TDC, Other)"/>
    <n v="15936.3"/>
    <s v="No"/>
    <m/>
    <m/>
    <m/>
    <m/>
    <m/>
    <s v="Cooperative Agreement"/>
    <s v="No"/>
    <m/>
    <m/>
    <m/>
    <s v="No"/>
    <s v="Cost Reimbursable"/>
    <m/>
    <m/>
    <m/>
    <m/>
    <s v="Other Life Sciences"/>
    <s v="No"/>
    <m/>
    <m/>
    <m/>
    <m/>
    <m/>
    <m/>
    <m/>
    <m/>
    <m/>
    <s v="Yes"/>
    <s v="Collins, Kaylee"/>
    <m/>
    <m/>
    <s v="Agriculture, Life Sciences,  &amp; Natural Resources"/>
    <m/>
    <s v="01-USGS"/>
    <s v="Additive"/>
    <s v="On Campus"/>
    <s v="New"/>
    <m/>
    <m/>
    <s v="No"/>
    <m/>
    <m/>
    <s v="3 Years"/>
    <m/>
    <m/>
    <s v="15% MTDC"/>
    <s v="[Annual Technical Report, Final Technical Report]"/>
    <m/>
    <m/>
    <s v="0.0"/>
    <s v="0.0"/>
    <s v="0.0"/>
    <s v="0.0"/>
    <s v="0.0"/>
    <s v="0.0"/>
    <s v="25"/>
    <s v="W04230795"/>
    <m/>
    <m/>
    <m/>
    <m/>
    <s v="Male"/>
    <s v="Wyoming Coop Unit"/>
    <s v="300000007170004"/>
    <s v="Matthew Kauffman"/>
    <s v="Principal Investigator"/>
    <s v="0.0"/>
    <s v="0.0"/>
    <s v="0.0"/>
    <s v="0.0"/>
    <s v="0.0"/>
    <s v="0.0"/>
    <s v="0.0"/>
    <s v="0.0"/>
    <m/>
    <m/>
    <m/>
    <m/>
    <m/>
    <m/>
    <m/>
    <m/>
    <m/>
    <m/>
    <m/>
    <s v="G24AC00567-00"/>
    <m/>
    <s v="01-USGS"/>
    <s v="U.S. Federal Government"/>
    <m/>
    <s v="No"/>
    <m/>
    <m/>
    <m/>
    <m/>
    <m/>
    <m/>
    <m/>
    <m/>
    <m/>
    <m/>
    <m/>
    <m/>
    <m/>
    <m/>
    <m/>
    <m/>
    <m/>
    <m/>
    <m/>
    <m/>
    <m/>
    <m/>
    <m/>
    <m/>
    <m/>
    <m/>
    <m/>
    <m/>
    <m/>
    <m/>
    <m/>
    <m/>
    <m/>
    <m/>
    <m/>
    <m/>
    <m/>
    <m/>
    <m/>
    <m/>
    <m/>
    <m/>
    <m/>
    <m/>
    <m/>
    <m/>
    <m/>
    <m/>
    <m/>
    <m/>
    <s v="WyoCloud Budget_RWO 214.xlsx"/>
    <s v="CRU overhead rate policy - explanation.pdf"/>
    <s v="No"/>
    <m/>
    <s v="No"/>
    <m/>
    <m/>
    <m/>
    <m/>
    <m/>
    <m/>
    <m/>
    <m/>
    <m/>
    <m/>
    <m/>
    <s v="122176"/>
    <m/>
    <m/>
    <m/>
    <m/>
    <m/>
    <m/>
    <m/>
    <m/>
    <m/>
    <m/>
    <s v="[Conflict of Interest, Responsible Conduct of Research]"/>
    <m/>
    <m/>
    <s v="No"/>
    <m/>
    <m/>
    <m/>
    <m/>
    <m/>
    <m/>
    <m/>
    <m/>
    <m/>
    <m/>
    <m/>
    <m/>
    <m/>
  </r>
  <r>
    <d v="2024-09-01T00:00:00"/>
    <s v="24-0761-A0001"/>
    <s v="Lusha Marguerite Tronstad"/>
    <s v="Hygrotus monitoring 2025-2028"/>
    <s v="Bureau of Land Management/Department of the Interior"/>
    <m/>
    <x v="25"/>
    <d v="2029-08-31T00:00:00"/>
    <x v="8"/>
    <x v="3"/>
    <n v="16539.77"/>
    <s v="24-0761"/>
    <n v="63742.05"/>
    <s v="Active"/>
    <d v="2024-08-08T14:55:53"/>
    <s v="Wyo Natural Diversity Database"/>
    <n v="0"/>
    <s v="Original Award"/>
    <m/>
    <m/>
    <s v="Basic Research"/>
    <m/>
    <m/>
    <m/>
    <m/>
    <m/>
    <m/>
    <m/>
    <m/>
    <m/>
    <s v="No"/>
    <m/>
    <s v="300000007170140"/>
    <m/>
    <m/>
    <s v="0a759658-62c0-43f8-b939-cab6f2743001"/>
    <d v="2024-08-07T00:00:00"/>
    <m/>
    <m/>
    <m/>
    <s v="No"/>
    <m/>
    <d v="2029-08-31T00:00:00"/>
    <d v="2024-09-01T00:00:00"/>
    <m/>
    <s v="Yes"/>
    <n v="15.246"/>
    <s v="No"/>
    <m/>
    <s v="Rocky Mountains (RM-CESU)"/>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14073.85"/>
    <s v="Life Sciences"/>
    <n v="15"/>
    <n v="5"/>
    <m/>
    <m/>
    <m/>
    <m/>
    <m/>
    <m/>
    <m/>
    <m/>
    <m/>
    <m/>
    <m/>
    <m/>
    <m/>
    <m/>
    <m/>
    <m/>
    <m/>
    <m/>
    <s v="No"/>
    <m/>
    <s v="No"/>
    <m/>
    <m/>
    <m/>
    <m/>
    <m/>
    <m/>
    <m/>
    <s v="No"/>
    <m/>
    <s v="No"/>
    <n v="55307.54"/>
    <n v="8434.5"/>
    <m/>
    <s v="L24AC00373"/>
    <s v="No"/>
    <m/>
    <m/>
    <s v="Debora Lee Scarpelli"/>
    <s v="US Citizen"/>
    <s v="W00997642"/>
    <m/>
    <s v="Female"/>
    <s v="No"/>
    <m/>
    <m/>
    <s v="No"/>
    <m/>
    <m/>
    <m/>
    <m/>
    <s v="Monitoring the rare aquatic beetle Hygrotus diversipes at known locations"/>
    <m/>
    <s v="Federal Direct"/>
    <m/>
    <s v="No"/>
    <m/>
    <s v="Award Created"/>
    <s v="Farrell Jean Rapp"/>
    <d v="2024-08-08T14:55:52"/>
    <m/>
    <s v="No"/>
    <m/>
    <m/>
    <m/>
    <s v="Yes"/>
    <n v="1"/>
    <s v="Yes"/>
    <s v="Research"/>
    <m/>
    <s v="Reduced F&amp;A by Sponsor: Specify the rate % and base (MTDC, TDC, Other)"/>
    <n v="2462.92"/>
    <s v="No"/>
    <m/>
    <m/>
    <m/>
    <m/>
    <m/>
    <s v="Cooperative Agreement"/>
    <s v="No"/>
    <m/>
    <m/>
    <m/>
    <s v="No"/>
    <s v="Cost Reimbursable"/>
    <m/>
    <m/>
    <m/>
    <m/>
    <s v="Natural Resources and Conservation"/>
    <s v="No"/>
    <m/>
    <m/>
    <m/>
    <m/>
    <m/>
    <m/>
    <m/>
    <m/>
    <m/>
    <s v="Yes"/>
    <s v="Dixon, Athena"/>
    <m/>
    <m/>
    <s v="[Research &amp; Economic Development, Agriculture, Life Sciences,  &amp; Natural Resources]"/>
    <m/>
    <m/>
    <m/>
    <s v="On Campus"/>
    <s v="New"/>
    <m/>
    <m/>
    <s v="No"/>
    <m/>
    <m/>
    <s v="3 Years"/>
    <m/>
    <m/>
    <s v="17.5"/>
    <s v="[Property Report, Annual Technical Report, Final Technical Report]"/>
    <m/>
    <s v="US Citizen"/>
    <s v="0.0"/>
    <s v="0.0"/>
    <s v="0.0"/>
    <s v="0.0"/>
    <s v="0.0"/>
    <s v="0.0"/>
    <s v="75"/>
    <s v="W10147811"/>
    <m/>
    <m/>
    <m/>
    <m/>
    <s v="Female"/>
    <s v="Zoology &amp; Physiology"/>
    <s v="300000007170078"/>
    <s v="Audrey Rose Lindsteadt"/>
    <s v="Graduate Research Assistant"/>
    <s v="0.0"/>
    <s v="0.0"/>
    <s v="0.0"/>
    <s v="0.0"/>
    <s v="0.0"/>
    <s v="0.0"/>
    <s v="0.0"/>
    <s v="0.0"/>
    <m/>
    <m/>
    <m/>
    <m/>
    <m/>
    <m/>
    <m/>
    <m/>
    <m/>
    <m/>
    <m/>
    <s v="L24AC00373-00"/>
    <m/>
    <s v="01-BLM"/>
    <s v="U.S. Federal Government"/>
    <m/>
    <s v="No"/>
    <m/>
    <m/>
    <m/>
    <m/>
    <m/>
    <m/>
    <m/>
    <m/>
    <m/>
    <m/>
    <m/>
    <m/>
    <m/>
    <m/>
    <m/>
    <m/>
    <m/>
    <m/>
    <m/>
    <m/>
    <m/>
    <m/>
    <m/>
    <m/>
    <m/>
    <m/>
    <m/>
    <m/>
    <m/>
    <m/>
    <m/>
    <m/>
    <m/>
    <m/>
    <m/>
    <m/>
    <m/>
    <m/>
    <m/>
    <m/>
    <m/>
    <m/>
    <m/>
    <m/>
    <m/>
    <m/>
    <m/>
    <m/>
    <m/>
    <m/>
    <s v="15.246 FY 2024 Attachment B Budget Narrative Threatened-Endangered Species.xlsx"/>
    <m/>
    <s v="No"/>
    <m/>
    <s v="No"/>
    <m/>
    <m/>
    <m/>
    <m/>
    <m/>
    <m/>
    <m/>
    <m/>
    <m/>
    <m/>
    <m/>
    <s v="63742.05"/>
    <m/>
    <m/>
    <m/>
    <m/>
    <m/>
    <m/>
    <m/>
    <m/>
    <m/>
    <m/>
    <m/>
    <m/>
    <m/>
    <s v="No"/>
    <m/>
    <m/>
    <m/>
    <m/>
    <m/>
    <m/>
    <m/>
    <m/>
    <m/>
    <m/>
    <m/>
    <m/>
    <m/>
  </r>
  <r>
    <d v="2024-09-01T00:00:00"/>
    <s v="24-0549-A0001-0"/>
    <s v="David C. Finnoff"/>
    <s v="PIPP Phase II: Theme 4: Human Systems - The Center for Analysis and Prediction of Pandemic Expansion (APPEX)"/>
    <s v="University of Tennessee, Knoxville"/>
    <s v="National Science Foundation"/>
    <x v="25"/>
    <d v="2031-08-31T00:00:00"/>
    <x v="22"/>
    <x v="1"/>
    <n v="14083"/>
    <s v="24-0549"/>
    <n v="87133"/>
    <s v="Active"/>
    <d v="2024-09-05T12:51:28"/>
    <s v="Economics"/>
    <n v="0"/>
    <s v="Original Award"/>
    <m/>
    <m/>
    <s v="Basic Research"/>
    <m/>
    <m/>
    <m/>
    <m/>
    <m/>
    <m/>
    <m/>
    <m/>
    <m/>
    <s v="No"/>
    <m/>
    <s v="300000007170170"/>
    <m/>
    <m/>
    <s v="10f53d90-4f7a-4138-98df-8cb326c15436"/>
    <d v="2024-09-26T00:00:00"/>
    <m/>
    <m/>
    <m/>
    <s v="No"/>
    <m/>
    <d v="2031-08-31T00:00:00"/>
    <d v="2024-09-01T00:00:00"/>
    <m/>
    <s v="No"/>
    <s v="47.070, 47.049, 47.041, 47.075, 47.074"/>
    <s v="No"/>
    <m/>
    <m/>
    <m/>
    <m/>
    <m/>
    <s v="true"/>
    <s v="Business"/>
    <m/>
    <m/>
    <m/>
    <m/>
    <m/>
    <m/>
    <m/>
    <m/>
    <m/>
    <s v="No"/>
    <m/>
    <m/>
    <s v="No"/>
    <m/>
    <s v="Farrell Jean Rapp"/>
    <m/>
    <m/>
    <m/>
    <m/>
    <m/>
    <m/>
    <m/>
    <m/>
    <m/>
    <m/>
    <m/>
    <m/>
    <m/>
    <m/>
    <m/>
    <m/>
    <m/>
    <m/>
    <m/>
    <m/>
    <m/>
    <m/>
    <m/>
    <m/>
    <m/>
    <m/>
    <m/>
    <m/>
    <m/>
    <m/>
    <m/>
    <m/>
    <m/>
    <m/>
    <m/>
    <m/>
    <m/>
    <m/>
    <m/>
    <m/>
    <m/>
    <s v="No"/>
    <m/>
    <m/>
    <m/>
    <m/>
    <m/>
    <m/>
    <m/>
    <m/>
    <m/>
    <m/>
    <m/>
    <m/>
    <m/>
    <m/>
    <m/>
    <m/>
    <m/>
    <m/>
    <m/>
    <m/>
    <m/>
    <m/>
    <m/>
    <m/>
    <m/>
    <m/>
    <m/>
    <m/>
    <m/>
    <m/>
    <m/>
    <m/>
    <m/>
    <m/>
    <m/>
    <m/>
    <m/>
    <m/>
    <m/>
    <m/>
    <m/>
    <m/>
    <m/>
    <m/>
    <m/>
    <m/>
    <m/>
    <m/>
    <m/>
    <m/>
    <s v="Economics"/>
    <s v="300000007170170"/>
    <m/>
    <m/>
    <m/>
    <m/>
    <m/>
    <m/>
    <m/>
    <m/>
    <m/>
    <m/>
    <m/>
    <m/>
    <m/>
    <m/>
    <m/>
    <m/>
    <m/>
    <m/>
    <n v="9746.02"/>
    <s v="Social Sciences"/>
    <n v="15"/>
    <n v="5"/>
    <m/>
    <m/>
    <m/>
    <m/>
    <m/>
    <m/>
    <m/>
    <m/>
    <m/>
    <m/>
    <m/>
    <m/>
    <m/>
    <m/>
    <m/>
    <m/>
    <m/>
    <m/>
    <s v="No"/>
    <m/>
    <s v="No"/>
    <m/>
    <m/>
    <m/>
    <m/>
    <m/>
    <m/>
    <m/>
    <s v="No"/>
    <m/>
    <s v="No"/>
    <n v="60299.65"/>
    <n v="26833.35"/>
    <m/>
    <s v="2412115"/>
    <s v="No"/>
    <m/>
    <m/>
    <s v="Brenda Cossitt"/>
    <s v="US Citizen"/>
    <s v="W00827066"/>
    <m/>
    <s v="Female"/>
    <s v="No"/>
    <m/>
    <m/>
    <s v="No"/>
    <m/>
    <m/>
    <m/>
    <m/>
    <s v="PIPP Phase II:  Analysis and Prediction of Pandemic Expansion (APPEX)"/>
    <m/>
    <s v="Federal Passthrough"/>
    <m/>
    <s v="No"/>
    <m/>
    <m/>
    <m/>
    <m/>
    <m/>
    <s v="No"/>
    <m/>
    <m/>
    <m/>
    <s v="No"/>
    <n v="1"/>
    <s v="Yes"/>
    <s v="Research"/>
    <m/>
    <s v="44.5% MTDC"/>
    <n v="4336.9799999999996"/>
    <s v="No"/>
    <m/>
    <m/>
    <m/>
    <m/>
    <m/>
    <s v="Cooperative Agreement"/>
    <s v="No"/>
    <m/>
    <m/>
    <m/>
    <s v="No"/>
    <s v="Cost Reimbursable"/>
    <m/>
    <m/>
    <m/>
    <m/>
    <m/>
    <s v="No"/>
    <m/>
    <m/>
    <m/>
    <m/>
    <m/>
    <m/>
    <m/>
    <m/>
    <m/>
    <s v="Yes"/>
    <s v="Flores, Josiah"/>
    <m/>
    <m/>
    <s v="Business"/>
    <m/>
    <s v="01-NSF"/>
    <m/>
    <s v="On Campus"/>
    <s v="New"/>
    <m/>
    <m/>
    <s v="No"/>
    <m/>
    <m/>
    <s v="3 Years"/>
    <m/>
    <m/>
    <m/>
    <s v="[Other, Annual Technical Report, Final Technical Report]"/>
    <s v="Monthly"/>
    <s v="US Citizen"/>
    <s v="0.0"/>
    <s v="0.0"/>
    <s v="0.0"/>
    <s v="0.0"/>
    <s v="0.0"/>
    <s v="0.0"/>
    <s v="100"/>
    <s v="W03165822"/>
    <s v="Not Hispanic or Latino"/>
    <m/>
    <m/>
    <m/>
    <s v="Male"/>
    <s v="Economics"/>
    <s v="300000007170170"/>
    <s v="David C. Finnoff"/>
    <s v="Principal Investigator"/>
    <s v="0.0"/>
    <s v="0.0"/>
    <s v="0.0"/>
    <s v="0.0"/>
    <s v="12.0"/>
    <s v="0.36"/>
    <s v="3.0"/>
    <s v="0.36"/>
    <m/>
    <m/>
    <m/>
    <m/>
    <m/>
    <m/>
    <m/>
    <m/>
    <m/>
    <m/>
    <s v="Economics"/>
    <s v="A25-0015-S010"/>
    <m/>
    <s v="06-UTKNOXVILL"/>
    <s v="U.S. Federal Government"/>
    <m/>
    <s v="No"/>
    <m/>
    <m/>
    <m/>
    <m/>
    <m/>
    <m/>
    <m/>
    <m/>
    <m/>
    <m/>
    <m/>
    <m/>
    <m/>
    <m/>
    <m/>
    <m/>
    <m/>
    <m/>
    <m/>
    <m/>
    <m/>
    <m/>
    <m/>
    <m/>
    <m/>
    <m/>
    <m/>
    <m/>
    <m/>
    <m/>
    <m/>
    <m/>
    <m/>
    <m/>
    <m/>
    <m/>
    <m/>
    <m/>
    <m/>
    <m/>
    <m/>
    <m/>
    <m/>
    <m/>
    <m/>
    <m/>
    <m/>
    <m/>
    <m/>
    <m/>
    <s v="Finnoff - Budget Justification.docx"/>
    <m/>
    <s v="No"/>
    <m/>
    <s v="No"/>
    <m/>
    <m/>
    <m/>
    <m/>
    <m/>
    <m/>
    <m/>
    <m/>
    <m/>
    <m/>
    <m/>
    <s v="87133"/>
    <m/>
    <m/>
    <m/>
    <m/>
    <m/>
    <m/>
    <m/>
    <m/>
    <m/>
    <m/>
    <m/>
    <m/>
    <m/>
    <s v="No"/>
    <m/>
    <m/>
    <m/>
    <m/>
    <m/>
    <m/>
    <m/>
    <m/>
    <m/>
    <m/>
    <m/>
    <m/>
    <m/>
  </r>
  <r>
    <d v="2024-09-01T00:00:00"/>
    <s v="24-0549-A0001-1"/>
    <s v="David C. Finnoff"/>
    <s v="PIPP Phase II: Theme 4: Human Systems - The Center for Analysis and Prediction of Pandemic Expansion (APPEX)"/>
    <s v="University of Tennessee, Knoxville"/>
    <s v="National Science Foundation"/>
    <x v="25"/>
    <d v="2031-08-31T00:00:00"/>
    <x v="22"/>
    <x v="1"/>
    <n v="14083"/>
    <s v="24-0549"/>
    <n v="87133"/>
    <s v="Active"/>
    <d v="2024-10-01T14:22:40"/>
    <s v="Economics"/>
    <n v="1"/>
    <s v="Terms &amp; Conditions Change"/>
    <d v="2024-10-01T00:00:00"/>
    <s v="Kristi Hargis Stockdale"/>
    <s v="Basic Research"/>
    <m/>
    <m/>
    <m/>
    <m/>
    <m/>
    <m/>
    <m/>
    <m/>
    <m/>
    <s v="No"/>
    <s v="Evelyn Renee Kelley"/>
    <s v="300000007170170"/>
    <m/>
    <m/>
    <s v="10f53d90-4f7a-4138-98df-8cb326c15436"/>
    <d v="2024-09-26T00:00:00"/>
    <m/>
    <m/>
    <m/>
    <s v="No"/>
    <m/>
    <d v="2031-08-31T00:00:00"/>
    <d v="2024-09-01T00:00:00"/>
    <m/>
    <s v="No"/>
    <s v="47.070, 47.049, 47.041, 47.075, 47.074"/>
    <s v="No"/>
    <m/>
    <m/>
    <m/>
    <m/>
    <m/>
    <s v="true"/>
    <s v="Business"/>
    <m/>
    <m/>
    <m/>
    <m/>
    <m/>
    <m/>
    <m/>
    <m/>
    <m/>
    <s v="No"/>
    <m/>
    <m/>
    <s v="No"/>
    <m/>
    <s v="Farrell Jean Rapp"/>
    <m/>
    <m/>
    <m/>
    <m/>
    <m/>
    <m/>
    <m/>
    <m/>
    <m/>
    <m/>
    <m/>
    <m/>
    <m/>
    <m/>
    <m/>
    <m/>
    <m/>
    <m/>
    <m/>
    <m/>
    <m/>
    <m/>
    <m/>
    <m/>
    <m/>
    <m/>
    <m/>
    <m/>
    <m/>
    <m/>
    <m/>
    <m/>
    <m/>
    <m/>
    <m/>
    <m/>
    <m/>
    <m/>
    <m/>
    <m/>
    <m/>
    <s v="No"/>
    <m/>
    <m/>
    <m/>
    <m/>
    <m/>
    <m/>
    <m/>
    <m/>
    <m/>
    <m/>
    <m/>
    <m/>
    <m/>
    <m/>
    <m/>
    <m/>
    <m/>
    <m/>
    <m/>
    <m/>
    <m/>
    <m/>
    <m/>
    <m/>
    <m/>
    <m/>
    <m/>
    <m/>
    <m/>
    <m/>
    <m/>
    <m/>
    <m/>
    <m/>
    <m/>
    <m/>
    <m/>
    <m/>
    <m/>
    <m/>
    <m/>
    <m/>
    <m/>
    <m/>
    <m/>
    <m/>
    <m/>
    <m/>
    <m/>
    <m/>
    <s v="Economics"/>
    <s v="300000007170170"/>
    <m/>
    <m/>
    <m/>
    <m/>
    <m/>
    <m/>
    <m/>
    <m/>
    <m/>
    <m/>
    <m/>
    <m/>
    <m/>
    <m/>
    <m/>
    <m/>
    <m/>
    <m/>
    <n v="9746.02"/>
    <s v="Social Sciences"/>
    <n v="15"/>
    <n v="5"/>
    <m/>
    <m/>
    <m/>
    <m/>
    <m/>
    <m/>
    <m/>
    <m/>
    <m/>
    <m/>
    <m/>
    <m/>
    <m/>
    <m/>
    <m/>
    <m/>
    <m/>
    <m/>
    <s v="No"/>
    <m/>
    <s v="No"/>
    <m/>
    <m/>
    <m/>
    <m/>
    <m/>
    <m/>
    <m/>
    <s v="No"/>
    <m/>
    <s v="No"/>
    <n v="60299.65"/>
    <n v="26833.35"/>
    <m/>
    <s v="2412115"/>
    <s v="No"/>
    <m/>
    <m/>
    <s v="Brenda Cossitt"/>
    <s v="US Citizen"/>
    <s v="W00827066"/>
    <m/>
    <s v="Female"/>
    <s v="No"/>
    <m/>
    <m/>
    <s v="No"/>
    <m/>
    <m/>
    <m/>
    <m/>
    <s v="PIPP Phase II:  Analysis and Prediction of Pandemic Expansion (APPEX)"/>
    <m/>
    <s v="Federal Passthrough"/>
    <m/>
    <s v="No"/>
    <m/>
    <s v="Award Created"/>
    <s v="Farrell Jean Rapp"/>
    <d v="2024-09-05T12:51:28"/>
    <m/>
    <s v="No"/>
    <m/>
    <m/>
    <m/>
    <s v="No"/>
    <n v="1"/>
    <s v="Yes"/>
    <s v="Research"/>
    <m/>
    <s v="44.5% MTDC"/>
    <n v="4336.9799999999996"/>
    <s v="No"/>
    <m/>
    <m/>
    <m/>
    <m/>
    <m/>
    <s v="Cooperative Agreement"/>
    <s v="No"/>
    <m/>
    <m/>
    <m/>
    <s v="No"/>
    <s v="Cost Reimbursable"/>
    <m/>
    <m/>
    <m/>
    <m/>
    <m/>
    <s v="No"/>
    <m/>
    <m/>
    <m/>
    <m/>
    <m/>
    <m/>
    <m/>
    <m/>
    <m/>
    <s v="Yes"/>
    <s v="Flores, Josiah"/>
    <m/>
    <m/>
    <s v="Business"/>
    <m/>
    <s v="01-NSF"/>
    <m/>
    <s v="On Campus"/>
    <s v="New"/>
    <m/>
    <m/>
    <s v="No"/>
    <m/>
    <m/>
    <s v="3 Years"/>
    <m/>
    <m/>
    <m/>
    <s v="[Other, Annual Technical Report, Final Technical Report]"/>
    <s v="Monthly"/>
    <s v="US Citizen"/>
    <s v="0.0"/>
    <s v="0.0"/>
    <s v="0.0"/>
    <s v="0.0"/>
    <s v="0.0"/>
    <s v="0.0"/>
    <s v="100"/>
    <s v="W03165822"/>
    <s v="Not Hispanic or Latino"/>
    <m/>
    <m/>
    <m/>
    <s v="Male"/>
    <s v="Economics"/>
    <s v="300000007170170"/>
    <s v="David C. Finnoff"/>
    <s v="Principal Investigator"/>
    <s v="0.0"/>
    <s v="0.0"/>
    <s v="0.0"/>
    <s v="0.0"/>
    <s v="12.0"/>
    <s v="0.36"/>
    <s v="3.0"/>
    <s v="0.36"/>
    <m/>
    <m/>
    <m/>
    <m/>
    <m/>
    <m/>
    <m/>
    <m/>
    <m/>
    <m/>
    <s v="Economics"/>
    <s v="A25-0015-S010"/>
    <m/>
    <s v="06-UTKNOXVILL"/>
    <s v="Institutions of Higher Education"/>
    <m/>
    <s v="No"/>
    <m/>
    <m/>
    <m/>
    <m/>
    <m/>
    <m/>
    <m/>
    <m/>
    <m/>
    <m/>
    <m/>
    <m/>
    <m/>
    <m/>
    <m/>
    <m/>
    <m/>
    <m/>
    <m/>
    <m/>
    <m/>
    <m/>
    <m/>
    <m/>
    <m/>
    <m/>
    <m/>
    <m/>
    <m/>
    <m/>
    <m/>
    <m/>
    <m/>
    <m/>
    <m/>
    <m/>
    <m/>
    <m/>
    <m/>
    <m/>
    <m/>
    <m/>
    <m/>
    <m/>
    <m/>
    <m/>
    <m/>
    <m/>
    <m/>
    <m/>
    <s v="Finnoff - Budget Justification.docx"/>
    <m/>
    <s v="No"/>
    <m/>
    <s v="No"/>
    <m/>
    <m/>
    <m/>
    <m/>
    <m/>
    <m/>
    <m/>
    <m/>
    <m/>
    <m/>
    <m/>
    <s v="87133"/>
    <m/>
    <m/>
    <m/>
    <m/>
    <m/>
    <m/>
    <m/>
    <m/>
    <m/>
    <m/>
    <m/>
    <m/>
    <m/>
    <s v="No"/>
    <m/>
    <m/>
    <m/>
    <m/>
    <m/>
    <m/>
    <m/>
    <m/>
    <m/>
    <m/>
    <m/>
    <m/>
    <m/>
  </r>
  <r>
    <d v="2024-09-01T00:00:00"/>
    <s v="24-0723-A0001"/>
    <s v="Shawna M. McBride"/>
    <s v="Biophysics-based rhizosphere-water and-carbon management for inhospitable soils using engineered lunar or Martian regolith simulant"/>
    <s v="National Aeronautics and Space Administration"/>
    <s v="National Aeronautics and Space Administration"/>
    <x v="25"/>
    <d v="2025-08-31T00:00:00"/>
    <x v="45"/>
    <x v="1"/>
    <n v="99962"/>
    <s v="24-0723"/>
    <n v="99962"/>
    <s v="Active"/>
    <d v="2024-07-30T15:59:29"/>
    <s v="EPSCoR/IDEA Office"/>
    <n v="0"/>
    <s v="Original Award"/>
    <m/>
    <m/>
    <s v="Basic Research"/>
    <m/>
    <m/>
    <m/>
    <m/>
    <m/>
    <m/>
    <m/>
    <m/>
    <m/>
    <s v="No"/>
    <m/>
    <s v="300000007170664"/>
    <m/>
    <m/>
    <s v="19f9c78a-d64f-4a94-9991-512721e138a4"/>
    <d v="2024-07-29T00:00:00"/>
    <m/>
    <m/>
    <m/>
    <s v="No"/>
    <m/>
    <d v="2025-08-31T00:00:00"/>
    <d v="2024-09-01T00:00:00"/>
    <m/>
    <s v="No"/>
    <n v="43.008000000000003"/>
    <s v="No"/>
    <m/>
    <m/>
    <s v="Clause 2.101 &quot;Federal Acquisition Regulation (FAR) part 2.101, Definitions  (currently the SAT is $250,000). In the event that recipients are unable to obtain at least one quote  from a small and/or minority business, women’s business enterprise, or labor surplus area firm, a  written justification indicating why this was not possible must be maintained in the recipient’s  records.&quot;"/>
    <m/>
    <m/>
    <s v="false"/>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Plant Sciences"/>
    <s v="300000007170664"/>
    <m/>
    <m/>
    <m/>
    <m/>
    <m/>
    <m/>
    <m/>
    <m/>
    <m/>
    <m/>
    <m/>
    <m/>
    <m/>
    <m/>
    <m/>
    <m/>
    <m/>
    <m/>
    <n v="77003.62"/>
    <s v="Life Sciences"/>
    <n v="15"/>
    <n v="5"/>
    <m/>
    <m/>
    <m/>
    <m/>
    <m/>
    <m/>
    <m/>
    <m/>
    <m/>
    <m/>
    <m/>
    <m/>
    <m/>
    <m/>
    <m/>
    <m/>
    <m/>
    <m/>
    <s v="No"/>
    <m/>
    <s v="Yes"/>
    <m/>
    <m/>
    <m/>
    <m/>
    <m/>
    <m/>
    <m/>
    <s v="No"/>
    <m/>
    <s v="No"/>
    <n v="77003.62"/>
    <n v="22958.38"/>
    <m/>
    <s v="80NSSC24M0162"/>
    <s v="Yes"/>
    <m/>
    <m/>
    <s v="Winter Joy Hansen"/>
    <s v="US Citizen"/>
    <s v="W03108527"/>
    <s v="Not Hispanic or Latino"/>
    <s v="Female"/>
    <s v="No"/>
    <m/>
    <m/>
    <s v="No"/>
    <m/>
    <m/>
    <m/>
    <m/>
    <s v="RFA-029: Biophysics-based rhizosphere-water and-carbon management for inhospitable soils using engineered lunar or Martian regolith simulant, SMD"/>
    <m/>
    <s v="Federal Direct"/>
    <m/>
    <s v="No"/>
    <m/>
    <s v="Award Created"/>
    <s v="Lillian Kay Marks"/>
    <d v="2024-07-30T15:59:29"/>
    <m/>
    <s v="No"/>
    <m/>
    <m/>
    <m/>
    <s v="No"/>
    <n v="1"/>
    <s v="No"/>
    <s v="Research"/>
    <m/>
    <s v="44.5% MTDC"/>
    <n v="22958.38"/>
    <s v="No"/>
    <m/>
    <m/>
    <m/>
    <m/>
    <m/>
    <s v="Grant"/>
    <s v="No"/>
    <m/>
    <m/>
    <m/>
    <s v="No"/>
    <s v="Cost Reimbursable"/>
    <m/>
    <m/>
    <m/>
    <m/>
    <s v="Agricultural Sciences"/>
    <s v="No"/>
    <m/>
    <m/>
    <m/>
    <m/>
    <m/>
    <m/>
    <m/>
    <m/>
    <m/>
    <s v="Yes"/>
    <s v="Gull, Isaac"/>
    <m/>
    <m/>
    <s v="[Research &amp; Economic Development]"/>
    <m/>
    <s v="01-NASA"/>
    <m/>
    <s v="On Campus"/>
    <s v="New"/>
    <m/>
    <m/>
    <s v="No"/>
    <m/>
    <m/>
    <s v="3 Years"/>
    <m/>
    <m/>
    <m/>
    <s v="[Annual Technical Report, Final Technical Report, Property Report, Invention Report, Other]"/>
    <s v="Interim New Technology Summary Report (NTSR)"/>
    <s v="US Citizen"/>
    <m/>
    <m/>
    <m/>
    <m/>
    <m/>
    <m/>
    <s v="10"/>
    <s v="W02708071"/>
    <s v="Not Hispanic or Latino"/>
    <m/>
    <m/>
    <m/>
    <s v="Female"/>
    <s v="EPSCoR/IDEA Office"/>
    <s v="300000007170131"/>
    <s v="Shawna M. McBride"/>
    <s v="Principal Investigator"/>
    <m/>
    <m/>
    <m/>
    <m/>
    <m/>
    <m/>
    <s v="0.0"/>
    <s v="0.0"/>
    <m/>
    <s v="Other"/>
    <s v="&quot;R&amp;D Terms and Conditions and NASA agency-specific requirements apply to this grant&quot;"/>
    <m/>
    <m/>
    <m/>
    <m/>
    <m/>
    <m/>
    <m/>
    <m/>
    <s v="80NSSC24M0162"/>
    <m/>
    <s v="01-NASA"/>
    <s v="U.S. Federal Government"/>
    <m/>
    <s v="No"/>
    <m/>
    <m/>
    <m/>
    <m/>
    <m/>
    <m/>
    <m/>
    <m/>
    <m/>
    <m/>
    <m/>
    <m/>
    <m/>
    <m/>
    <m/>
    <m/>
    <m/>
    <m/>
    <m/>
    <m/>
    <m/>
    <m/>
    <m/>
    <m/>
    <m/>
    <m/>
    <m/>
    <m/>
    <m/>
    <m/>
    <m/>
    <m/>
    <m/>
    <m/>
    <m/>
    <m/>
    <m/>
    <m/>
    <m/>
    <m/>
    <m/>
    <m/>
    <m/>
    <m/>
    <m/>
    <m/>
    <m/>
    <m/>
    <m/>
    <m/>
    <s v="Budget_JJ Chen_NASA EPSCoR.pdf,NASA EPSCoR R3 Budget_Chen_2.20.24.xlsx,Budget Justification_ JJ Chen_NASA EPSCoR_FINAL_2.20.24.pdf"/>
    <m/>
    <s v="No"/>
    <m/>
    <s v="No"/>
    <m/>
    <m/>
    <m/>
    <m/>
    <m/>
    <m/>
    <m/>
    <m/>
    <m/>
    <m/>
    <m/>
    <s v="99962"/>
    <m/>
    <m/>
    <m/>
    <m/>
    <m/>
    <m/>
    <m/>
    <m/>
    <m/>
    <m/>
    <m/>
    <m/>
    <m/>
    <s v="No"/>
    <m/>
    <m/>
    <m/>
    <m/>
    <m/>
    <m/>
    <m/>
    <m/>
    <m/>
    <m/>
    <m/>
    <m/>
    <m/>
  </r>
  <r>
    <d v="2024-09-01T00:00:00"/>
    <s v="24-0927-A0001"/>
    <s v="Daniel A Dale"/>
    <s v="Unveiling the physics that govern massive star-formation in extragalactic Central Molecular Zones"/>
    <s v="Space Telescope Science Institute"/>
    <m/>
    <x v="25"/>
    <d v="2027-08-31T00:00:00"/>
    <x v="31"/>
    <x v="9"/>
    <n v="18594"/>
    <s v="24-0927"/>
    <n v="92969"/>
    <s v="Active"/>
    <d v="2024-09-26T17:32:11"/>
    <s v="Engineering &amp; Physical Sciences Deans Office"/>
    <n v="0"/>
    <s v="Original Award"/>
    <m/>
    <m/>
    <s v="Basic Research"/>
    <m/>
    <m/>
    <m/>
    <m/>
    <m/>
    <m/>
    <m/>
    <m/>
    <m/>
    <s v="No"/>
    <m/>
    <s v="300000007170277"/>
    <m/>
    <m/>
    <s v="1af040f8-1f4e-4f5a-a605-071472d7929e"/>
    <d v="2024-09-26T00:00:00"/>
    <m/>
    <m/>
    <m/>
    <s v="No"/>
    <m/>
    <d v="2027-08-31T00:00:00"/>
    <d v="2024-09-01T00:00:00"/>
    <m/>
    <s v="No"/>
    <n v="43.000999999999998"/>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Physics &amp; Astronomy"/>
    <s v="300000007170277"/>
    <m/>
    <m/>
    <m/>
    <m/>
    <m/>
    <m/>
    <m/>
    <m/>
    <m/>
    <m/>
    <m/>
    <m/>
    <m/>
    <m/>
    <m/>
    <m/>
    <m/>
    <m/>
    <n v="12868"/>
    <s v="Physical Sciences"/>
    <n v="15"/>
    <n v="5"/>
    <m/>
    <m/>
    <m/>
    <m/>
    <m/>
    <m/>
    <m/>
    <m/>
    <m/>
    <m/>
    <m/>
    <m/>
    <m/>
    <m/>
    <m/>
    <m/>
    <m/>
    <m/>
    <s v="No"/>
    <m/>
    <s v="No"/>
    <m/>
    <m/>
    <m/>
    <m/>
    <m/>
    <m/>
    <m/>
    <s v="No"/>
    <m/>
    <s v="No"/>
    <m/>
    <m/>
    <m/>
    <m/>
    <s v="No"/>
    <m/>
    <m/>
    <s v="Jesse Thomas Grosinger"/>
    <m/>
    <s v="W03278109"/>
    <s v="Not Hispanic or Latino"/>
    <s v="Male"/>
    <s v="No"/>
    <m/>
    <m/>
    <s v="No"/>
    <m/>
    <m/>
    <m/>
    <m/>
    <s v="Unveiling the physics that govern massive star-formation in extragalactic Central Molecular Zones"/>
    <m/>
    <s v="Federal Direct"/>
    <m/>
    <s v="No"/>
    <m/>
    <s v="Award Created"/>
    <s v="Kristi Hargis Stockdale"/>
    <d v="2024-09-26T17:32:10"/>
    <m/>
    <s v="No"/>
    <m/>
    <m/>
    <m/>
    <s v="No"/>
    <n v="1"/>
    <s v="Yes"/>
    <s v="Research"/>
    <m/>
    <s v="44.5% MTDC"/>
    <n v="5726"/>
    <s v="No"/>
    <m/>
    <m/>
    <m/>
    <m/>
    <m/>
    <s v="Grant"/>
    <s v="No"/>
    <m/>
    <m/>
    <m/>
    <s v="No"/>
    <s v="Cost Reimbursable"/>
    <m/>
    <m/>
    <m/>
    <m/>
    <m/>
    <s v="No"/>
    <m/>
    <m/>
    <m/>
    <m/>
    <m/>
    <m/>
    <m/>
    <s v="1"/>
    <m/>
    <s v="Yes"/>
    <s v="Fulton, Samantha"/>
    <m/>
    <s v="Astronomy and Astrophysics"/>
    <s v="Engineering &amp; Physical Sciences"/>
    <m/>
    <m/>
    <m/>
    <s v="On Campus"/>
    <s v="New"/>
    <m/>
    <m/>
    <s v="No"/>
    <m/>
    <m/>
    <s v="3 Years"/>
    <m/>
    <m/>
    <m/>
    <s v="Annual Technical Report"/>
    <m/>
    <s v="US Citizen"/>
    <s v="0.0"/>
    <s v="0.0"/>
    <s v="0.0"/>
    <s v="0.0"/>
    <s v="0.0"/>
    <s v="0.0"/>
    <s v="100"/>
    <s v="W03276107"/>
    <s v="Not Hispanic or Latino"/>
    <m/>
    <m/>
    <m/>
    <s v="Male"/>
    <s v="Engineering &amp; Physical Sciences Deans Office"/>
    <s v="300000006258828"/>
    <s v="Daniel A Dale"/>
    <s v="Principal Investigator"/>
    <s v="0.0"/>
    <s v="0.0"/>
    <s v="0.0"/>
    <s v="0.0"/>
    <s v="0.0"/>
    <s v="0.0"/>
    <s v="0.0"/>
    <s v="0.0"/>
    <m/>
    <m/>
    <m/>
    <m/>
    <m/>
    <m/>
    <m/>
    <m/>
    <m/>
    <m/>
    <m/>
    <s v="JWST-GO-40793.004-A"/>
    <m/>
    <s v="06-STSI"/>
    <s v="Non-Profit Organizations"/>
    <m/>
    <s v="No"/>
    <m/>
    <m/>
    <m/>
    <m/>
    <m/>
    <m/>
    <m/>
    <m/>
    <m/>
    <m/>
    <m/>
    <m/>
    <m/>
    <m/>
    <m/>
    <m/>
    <m/>
    <m/>
    <m/>
    <m/>
    <m/>
    <m/>
    <m/>
    <m/>
    <m/>
    <m/>
    <m/>
    <m/>
    <m/>
    <m/>
    <m/>
    <m/>
    <m/>
    <m/>
    <m/>
    <m/>
    <m/>
    <m/>
    <m/>
    <m/>
    <m/>
    <m/>
    <m/>
    <m/>
    <m/>
    <m/>
    <m/>
    <m/>
    <m/>
    <m/>
    <s v="GO4793_PHANGS_Budget_Narrative.Dale.docx,budget.xlsx,budget.xlsx,GO4793_PHANGS_Budget_Narrative.Dale.docx"/>
    <m/>
    <s v="No"/>
    <m/>
    <s v="No"/>
    <m/>
    <m/>
    <m/>
    <m/>
    <m/>
    <m/>
    <m/>
    <m/>
    <m/>
    <m/>
    <m/>
    <s v="106697.78"/>
    <m/>
    <m/>
    <m/>
    <m/>
    <m/>
    <m/>
    <m/>
    <m/>
    <m/>
    <m/>
    <m/>
    <m/>
    <m/>
    <m/>
    <m/>
    <m/>
    <m/>
    <m/>
    <m/>
    <m/>
    <m/>
    <m/>
    <m/>
    <m/>
    <m/>
    <m/>
    <m/>
  </r>
  <r>
    <d v="2024-09-01T00:00:00"/>
    <s v="24-0894-A0001"/>
    <s v="Kam Weng Ng"/>
    <s v="Biochar-derived graphene oxide for block pavers"/>
    <s v="Acadian Research and Development LLC"/>
    <s v="National Institute of Food and Agriculture/Department of Agriculture"/>
    <x v="25"/>
    <d v="2026-08-31T00:00:00"/>
    <x v="17"/>
    <x v="9"/>
    <n v="50000"/>
    <s v="24-0894"/>
    <n v="50000"/>
    <s v="Active"/>
    <d v="2024-08-13T07:44:08"/>
    <s v="Civil &amp; Architectural Engineering &amp; Construction Management"/>
    <n v="0"/>
    <s v="Original Award"/>
    <m/>
    <m/>
    <s v="Applied Research"/>
    <m/>
    <m/>
    <m/>
    <m/>
    <m/>
    <m/>
    <m/>
    <m/>
    <m/>
    <s v="No"/>
    <m/>
    <s v="300000007169989"/>
    <m/>
    <m/>
    <s v="2324ad1a-0f04-494d-81db-2fd1f43dcc5b"/>
    <d v="2024-08-09T00:00:00"/>
    <m/>
    <m/>
    <m/>
    <s v="No"/>
    <m/>
    <d v="2026-08-31T00:00:00"/>
    <d v="2024-09-01T00:00:00"/>
    <m/>
    <s v="No"/>
    <s v="NONFED"/>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7953"/>
    <s v="Engineering"/>
    <n v="15"/>
    <n v="5"/>
    <m/>
    <m/>
    <m/>
    <m/>
    <m/>
    <m/>
    <m/>
    <m/>
    <m/>
    <m/>
    <m/>
    <m/>
    <m/>
    <m/>
    <m/>
    <m/>
    <m/>
    <m/>
    <s v="No"/>
    <s v="Civil Engineering"/>
    <s v="No"/>
    <m/>
    <m/>
    <m/>
    <m/>
    <m/>
    <m/>
    <m/>
    <s v="No"/>
    <m/>
    <s v="No"/>
    <n v="37953"/>
    <n v="12047"/>
    <m/>
    <m/>
    <s v="No"/>
    <m/>
    <m/>
    <s v="Cindy E. Wood"/>
    <s v="US Citizen"/>
    <s v="W00822481"/>
    <s v="Not Hispanic or Latino"/>
    <s v="Female"/>
    <s v="No"/>
    <m/>
    <m/>
    <s v="No"/>
    <m/>
    <m/>
    <m/>
    <m/>
    <s v="Value-added graphene materials from woody resources ; Paving blocks using bio-char and bio-derived graphene material"/>
    <m/>
    <s v="Non-Federal"/>
    <m/>
    <s v="No"/>
    <m/>
    <s v="Award Created"/>
    <s v="Kristi Hargis Stockdale"/>
    <d v="2024-08-13T07:44:07"/>
    <m/>
    <s v="No"/>
    <m/>
    <m/>
    <m/>
    <s v="No"/>
    <n v="1"/>
    <s v="No"/>
    <s v="Research"/>
    <m/>
    <s v="44.5% MTDC"/>
    <n v="12047"/>
    <s v="No"/>
    <m/>
    <m/>
    <m/>
    <m/>
    <s v="Research Agreement"/>
    <s v="Other"/>
    <s v="No"/>
    <m/>
    <m/>
    <m/>
    <s v="Yes"/>
    <s v="Cost Reimbursable"/>
    <m/>
    <m/>
    <m/>
    <m/>
    <m/>
    <s v="No"/>
    <m/>
    <m/>
    <m/>
    <m/>
    <m/>
    <m/>
    <m/>
    <m/>
    <m/>
    <s v="Yes"/>
    <s v="Gull, Isaac"/>
    <m/>
    <m/>
    <s v="Engineering &amp; Physical Sciences"/>
    <m/>
    <s v="01-USDANIFA"/>
    <m/>
    <s v="On Campus"/>
    <s v="New"/>
    <m/>
    <m/>
    <s v="No"/>
    <m/>
    <m/>
    <s v="10 Years"/>
    <m/>
    <m/>
    <m/>
    <s v="Final Technical Report"/>
    <m/>
    <s v="US Citizen"/>
    <s v="0.0"/>
    <s v="0.0"/>
    <s v="0.0"/>
    <s v="0.0"/>
    <s v="0.0"/>
    <s v="0.0"/>
    <s v="100"/>
    <s v="W07701794"/>
    <m/>
    <m/>
    <m/>
    <m/>
    <s v="Male"/>
    <s v="Civil &amp; Architectural Engineering &amp; Construction Management"/>
    <s v="300000007169989"/>
    <s v="Kam Weng Ng"/>
    <s v="Principal Investigator"/>
    <s v="0.0"/>
    <s v="0.0"/>
    <s v="0.0"/>
    <s v="0.0"/>
    <s v="0.0"/>
    <s v="0.0"/>
    <s v="0.0"/>
    <s v="0.0"/>
    <m/>
    <m/>
    <m/>
    <m/>
    <m/>
    <m/>
    <m/>
    <m/>
    <m/>
    <m/>
    <m/>
    <m/>
    <s v="Industry"/>
    <s v="05-ARD"/>
    <s v="Industry"/>
    <m/>
    <s v="No"/>
    <m/>
    <m/>
    <m/>
    <m/>
    <m/>
    <m/>
    <m/>
    <m/>
    <m/>
    <m/>
    <m/>
    <m/>
    <m/>
    <m/>
    <m/>
    <m/>
    <m/>
    <m/>
    <m/>
    <m/>
    <m/>
    <m/>
    <m/>
    <m/>
    <m/>
    <m/>
    <m/>
    <m/>
    <m/>
    <m/>
    <m/>
    <m/>
    <m/>
    <m/>
    <m/>
    <m/>
    <m/>
    <m/>
    <m/>
    <m/>
    <m/>
    <m/>
    <m/>
    <m/>
    <m/>
    <m/>
    <m/>
    <m/>
    <m/>
    <m/>
    <s v="Budget USDA-Kam Ng.xlsx,USDA Budget Justification.docx"/>
    <m/>
    <s v="No"/>
    <m/>
    <s v="No"/>
    <m/>
    <m/>
    <m/>
    <m/>
    <m/>
    <m/>
    <m/>
    <m/>
    <m/>
    <m/>
    <m/>
    <s v="50000"/>
    <m/>
    <m/>
    <m/>
    <m/>
    <m/>
    <m/>
    <m/>
    <m/>
    <m/>
    <m/>
    <m/>
    <m/>
    <m/>
    <s v="No"/>
    <m/>
    <m/>
    <m/>
    <m/>
    <m/>
    <m/>
    <m/>
    <m/>
    <m/>
    <m/>
    <m/>
    <m/>
    <m/>
  </r>
  <r>
    <d v="2024-09-01T00:00:00"/>
    <s v="25-0073-A0001"/>
    <s v="Scott Austin Quillinan"/>
    <s v="We Soda | Master Research Agreement"/>
    <s v="Ciner Enterprises"/>
    <m/>
    <x v="25"/>
    <d v="2027-08-31T00:00:00"/>
    <x v="12"/>
    <x v="6"/>
    <n v="0"/>
    <s v="25-0073"/>
    <n v="0"/>
    <s v="Active"/>
    <d v="2024-09-04T13:16:48"/>
    <s v="School of Energy Resources Directors Office"/>
    <n v="0"/>
    <s v="Original Award"/>
    <m/>
    <m/>
    <s v="Applied Research"/>
    <m/>
    <m/>
    <m/>
    <m/>
    <m/>
    <m/>
    <s v="Master Research Agreement. No Funding. Funding will be added under individual research project plans. Which will be their own awards forms under this project (25-0073)."/>
    <m/>
    <s v="Master Research Agreement - Individual Research Project Plans are still being discussed."/>
    <s v="No"/>
    <m/>
    <s v="300000007170655"/>
    <m/>
    <m/>
    <s v="31d6ec00-99a6-4170-a572-eb22e836e3ec"/>
    <d v="2024-08-30T00:00:00"/>
    <m/>
    <m/>
    <m/>
    <s v="No"/>
    <m/>
    <d v="2027-08-31T00:00:00"/>
    <d v="2024-09-01T00:00:00"/>
    <m/>
    <s v="No"/>
    <s v="NONFED"/>
    <s v="No"/>
    <m/>
    <m/>
    <m/>
    <m/>
    <m/>
    <s v="true"/>
    <s v="School of Energy Resources"/>
    <m/>
    <m/>
    <m/>
    <m/>
    <m/>
    <m/>
    <m/>
    <m/>
    <m/>
    <s v="No"/>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0"/>
    <s v="Geosciences, Atmospheric Sciences, and Ocean Sciences"/>
    <n v="15"/>
    <n v="5"/>
    <m/>
    <m/>
    <m/>
    <m/>
    <m/>
    <m/>
    <m/>
    <m/>
    <m/>
    <m/>
    <m/>
    <m/>
    <m/>
    <m/>
    <m/>
    <m/>
    <m/>
    <m/>
    <s v="No"/>
    <m/>
    <s v="No"/>
    <m/>
    <m/>
    <m/>
    <m/>
    <m/>
    <m/>
    <m/>
    <s v="No"/>
    <m/>
    <s v="No"/>
    <n v="0"/>
    <n v="0"/>
    <m/>
    <m/>
    <s v="No"/>
    <m/>
    <m/>
    <s v="Rachel Michelle Ferrell"/>
    <s v="US Citizen"/>
    <s v="W02257061"/>
    <s v="Not Hispanic or Latino"/>
    <s v="Female"/>
    <s v="No"/>
    <m/>
    <m/>
    <s v="No"/>
    <m/>
    <m/>
    <m/>
    <m/>
    <s v="We Soda | Master Research Agreement"/>
    <s v="Geological and Earth Sciences"/>
    <s v="Non-Federal"/>
    <m/>
    <s v="No"/>
    <m/>
    <s v="Award Created"/>
    <s v="Farrell Jean Rapp"/>
    <d v="2024-09-04T13:16:42"/>
    <m/>
    <s v="No"/>
    <m/>
    <m/>
    <m/>
    <s v="No"/>
    <n v="1"/>
    <s v="No"/>
    <s v="Research"/>
    <m/>
    <s v="44.5% MTDC"/>
    <n v="0"/>
    <s v="No"/>
    <m/>
    <m/>
    <m/>
    <m/>
    <m/>
    <s v="Contract"/>
    <s v="No"/>
    <m/>
    <m/>
    <m/>
    <s v="Yes"/>
    <s v="Other"/>
    <s v="Master Research Agreement - No Funding at this time."/>
    <m/>
    <m/>
    <m/>
    <m/>
    <s v="No"/>
    <m/>
    <m/>
    <m/>
    <m/>
    <m/>
    <m/>
    <m/>
    <m/>
    <m/>
    <s v="Yes"/>
    <m/>
    <m/>
    <m/>
    <s v="School of Energy Resources"/>
    <m/>
    <m/>
    <m/>
    <s v="On Campus"/>
    <s v="Other"/>
    <s v="Master Research Agreement"/>
    <m/>
    <s v="No"/>
    <m/>
    <m/>
    <s v="10 Years"/>
    <m/>
    <m/>
    <m/>
    <m/>
    <m/>
    <s v="US Citizen"/>
    <m/>
    <m/>
    <m/>
    <m/>
    <m/>
    <m/>
    <s v="100"/>
    <s v="W00443193"/>
    <m/>
    <m/>
    <m/>
    <m/>
    <s v="Male"/>
    <s v="School of Energy Resources Directors Office"/>
    <s v="300000007170655"/>
    <s v="Scott Austin Quillinan"/>
    <s v="Principal Investigator"/>
    <m/>
    <m/>
    <m/>
    <m/>
    <m/>
    <m/>
    <s v="0.0"/>
    <s v="0.0"/>
    <m/>
    <m/>
    <m/>
    <m/>
    <m/>
    <m/>
    <m/>
    <m/>
    <m/>
    <m/>
    <m/>
    <s v="NONE"/>
    <s v="Industry"/>
    <s v="05-Ciner Enterprises"/>
    <s v="Industry"/>
    <m/>
    <s v="No"/>
    <m/>
    <m/>
    <m/>
    <m/>
    <m/>
    <m/>
    <m/>
    <m/>
    <m/>
    <m/>
    <m/>
    <m/>
    <m/>
    <m/>
    <m/>
    <m/>
    <m/>
    <m/>
    <m/>
    <m/>
    <m/>
    <m/>
    <m/>
    <m/>
    <m/>
    <m/>
    <m/>
    <m/>
    <m/>
    <m/>
    <m/>
    <m/>
    <m/>
    <m/>
    <m/>
    <m/>
    <m/>
    <m/>
    <m/>
    <m/>
    <m/>
    <m/>
    <m/>
    <m/>
    <m/>
    <m/>
    <m/>
    <m/>
    <m/>
    <m/>
    <s v="No budget.docx"/>
    <m/>
    <s v="No"/>
    <m/>
    <s v="No"/>
    <m/>
    <m/>
    <m/>
    <m/>
    <m/>
    <m/>
    <m/>
    <m/>
    <m/>
    <m/>
    <m/>
    <s v="0"/>
    <m/>
    <m/>
    <m/>
    <m/>
    <m/>
    <m/>
    <m/>
    <m/>
    <m/>
    <m/>
    <m/>
    <m/>
    <m/>
    <s v="No"/>
    <m/>
    <m/>
    <m/>
    <m/>
    <m/>
    <m/>
    <m/>
    <m/>
    <m/>
    <m/>
    <m/>
    <m/>
    <m/>
  </r>
  <r>
    <d v="2024-09-01T00:00:00"/>
    <s v="24-0925-A0001-0"/>
    <s v="Richard Wayne Matlock"/>
    <s v="GAINING EARLY AWARENESS AND READINESS FOR UNDERGRADUATE PROGRAMS (GEAR UP)"/>
    <s v="Department of Education"/>
    <m/>
    <x v="25"/>
    <d v="2031-08-31T00:00:00"/>
    <x v="46"/>
    <x v="7"/>
    <n v="4019424"/>
    <s v="24-0925"/>
    <n v="28135968"/>
    <s v="Active"/>
    <d v="2024-08-26T14:08:32"/>
    <s v="Student Educational Opportunity"/>
    <n v="0"/>
    <s v="Original Award"/>
    <m/>
    <m/>
    <s v="Other Sponsored Activity"/>
    <m/>
    <m/>
    <m/>
    <m/>
    <m/>
    <m/>
    <s v="EDGAR"/>
    <m/>
    <s v="Budget Period 1 | 09/01/2024-08/31/2025 | $4.019.424 Budget Period 2 | 09/01/2025-08/31/2026 | $4.019.424 Budget Period 3 | 09/01/2026-08/31/2027 | $4.019.424 Budget Period 4 | 09/01/2027-08/31/2028 | $4.019.424 Budget Period 5 | 09/01/2028-08/31/2029 | $4.019.424 Budget Period 6 | 09/01/2029-08/31/2030 | $4.019.424 Budget Period 7 | 09/01/2030-08/31/2031 | $4.019.424"/>
    <s v="No"/>
    <m/>
    <s v="300000007170575"/>
    <m/>
    <m/>
    <s v="52a4ed69-b64e-405b-b997-23fe792448c3"/>
    <d v="2024-08-26T00:00:00"/>
    <m/>
    <m/>
    <m/>
    <s v="No"/>
    <m/>
    <d v="2025-08-31T00:00:00"/>
    <d v="2024-09-01T00:00:00"/>
    <m/>
    <s v="No"/>
    <s v="84.334S"/>
    <s v="No"/>
    <m/>
    <m/>
    <m/>
    <m/>
    <m/>
    <s v="true"/>
    <s v="Academic Affairs"/>
    <m/>
    <m/>
    <m/>
    <m/>
    <m/>
    <m/>
    <m/>
    <m/>
    <m/>
    <s v="No"/>
    <m/>
    <m/>
    <s v="No"/>
    <m/>
    <s v="Farrell Jean Rapp"/>
    <m/>
    <m/>
    <s v="16450000"/>
    <s v="16450000"/>
    <m/>
    <m/>
    <m/>
    <m/>
    <m/>
    <m/>
    <s v="11685968"/>
    <m/>
    <m/>
    <m/>
    <m/>
    <m/>
    <m/>
    <m/>
    <m/>
    <m/>
    <m/>
    <m/>
    <m/>
    <m/>
    <m/>
    <m/>
    <m/>
    <m/>
    <m/>
    <m/>
    <m/>
    <m/>
    <m/>
    <m/>
    <m/>
    <m/>
    <m/>
    <m/>
    <m/>
    <m/>
    <m/>
    <s v="Yes"/>
    <s v="University of Wyoming"/>
    <m/>
    <s v="Third Party"/>
    <s v="Third Party"/>
    <m/>
    <m/>
    <m/>
    <m/>
    <m/>
    <m/>
    <s v="Cash"/>
    <m/>
    <s v="In-kind"/>
    <s v="In-kind"/>
    <m/>
    <m/>
    <m/>
    <m/>
    <m/>
    <m/>
    <s v="Student Educational Opportunity"/>
    <s v="300000007170575"/>
    <m/>
    <m/>
    <m/>
    <m/>
    <m/>
    <m/>
    <m/>
    <m/>
    <m/>
    <m/>
    <m/>
    <m/>
    <m/>
    <m/>
    <m/>
    <m/>
    <m/>
    <m/>
    <m/>
    <m/>
    <m/>
    <m/>
    <m/>
    <m/>
    <m/>
    <m/>
    <s v="Salary/Fringe, Travel, Supplies, Other &amp; Scholarships"/>
    <m/>
    <s v="Student Educational Opportunity"/>
    <s v="300000007170575"/>
    <m/>
    <m/>
    <m/>
    <m/>
    <m/>
    <m/>
    <m/>
    <m/>
    <m/>
    <m/>
    <m/>
    <m/>
    <m/>
    <m/>
    <m/>
    <m/>
    <m/>
    <m/>
    <n v="3765727"/>
    <s v="Non-Science and Engineering Fields"/>
    <n v="15"/>
    <n v="5"/>
    <m/>
    <m/>
    <m/>
    <m/>
    <m/>
    <m/>
    <m/>
    <m/>
    <m/>
    <m/>
    <m/>
    <m/>
    <m/>
    <m/>
    <m/>
    <m/>
    <m/>
    <m/>
    <s v="No"/>
    <m/>
    <s v="No"/>
    <m/>
    <m/>
    <m/>
    <m/>
    <m/>
    <m/>
    <m/>
    <s v="No"/>
    <m/>
    <s v="No"/>
    <n v="26360089"/>
    <n v="410879"/>
    <m/>
    <s v="P334S240002"/>
    <s v="No"/>
    <m/>
    <m/>
    <s v="Richard Wayne Matlock"/>
    <s v="US Citizen"/>
    <s v="W01801018"/>
    <s v="Not Hispanic or Latino"/>
    <s v="Male"/>
    <s v="No"/>
    <m/>
    <m/>
    <s v="No"/>
    <m/>
    <m/>
    <m/>
    <m/>
    <s v="GAINING EARLY AWARENESS AND READINESS FOR UNDERGRADUATE PROGRAMS (GEAR UP) | 2024 - 2031"/>
    <m/>
    <s v="Federal Direct"/>
    <m/>
    <s v="No"/>
    <m/>
    <m/>
    <m/>
    <m/>
    <m/>
    <s v="No"/>
    <m/>
    <m/>
    <m/>
    <s v="Yes"/>
    <n v="1"/>
    <s v="Yes"/>
    <s v="Other Sponsored Activities"/>
    <m/>
    <s v="Reduced F&amp;A by Sponsor: Specify the rate % and base (MTDC, TDC, Other)"/>
    <n v="58697"/>
    <s v="No"/>
    <m/>
    <m/>
    <m/>
    <m/>
    <m/>
    <s v="Grant"/>
    <s v="No"/>
    <m/>
    <m/>
    <m/>
    <s v="No"/>
    <s v="Cost Reimbursable"/>
    <m/>
    <m/>
    <m/>
    <m/>
    <m/>
    <s v="No"/>
    <s v="Required"/>
    <m/>
    <s v="Education"/>
    <m/>
    <m/>
    <m/>
    <m/>
    <s v="2"/>
    <s v="8"/>
    <s v="Yes"/>
    <s v="Gull, Isaac"/>
    <m/>
    <m/>
    <s v="Academic Affairs"/>
    <m/>
    <m/>
    <m/>
    <s v="On Campus"/>
    <s v="New"/>
    <m/>
    <m/>
    <s v="No"/>
    <m/>
    <m/>
    <s v="3 Years"/>
    <m/>
    <m/>
    <s v="8%  MTDC"/>
    <s v="[Annual Technical Report, Final Technical Report]"/>
    <m/>
    <s v="US Citizen"/>
    <s v="0.0"/>
    <s v="0.0"/>
    <s v="0.0"/>
    <s v="0.0"/>
    <s v="0.0"/>
    <s v="0.0"/>
    <s v="100"/>
    <s v="W01801018"/>
    <s v="Not Hispanic or Latino"/>
    <m/>
    <m/>
    <m/>
    <s v="Male"/>
    <s v="Student Educational Opportunity"/>
    <s v="300000007170575"/>
    <s v="Richard Wayne Matlock"/>
    <s v="Principal Investigator"/>
    <s v="0.0"/>
    <s v="0.0"/>
    <s v="100.0"/>
    <s v="12.0"/>
    <s v="0.0"/>
    <s v="0.0"/>
    <s v="100.0"/>
    <s v="12.0"/>
    <m/>
    <m/>
    <m/>
    <m/>
    <m/>
    <m/>
    <m/>
    <m/>
    <m/>
    <m/>
    <m/>
    <s v="P334S240002"/>
    <m/>
    <s v="01-DOED"/>
    <s v="U.S. Federal Government"/>
    <m/>
    <s v="Yes"/>
    <s v="Wyoming Department of Education"/>
    <s v="122943"/>
    <m/>
    <s v="388547"/>
    <s v="361928"/>
    <s v="478176"/>
    <s v="313613"/>
    <s v="336009"/>
    <s v="602718"/>
    <s v="385876"/>
    <m/>
    <m/>
    <m/>
    <m/>
    <m/>
    <m/>
    <m/>
    <m/>
    <m/>
    <m/>
    <m/>
    <m/>
    <s v="02-WDE"/>
    <m/>
    <m/>
    <m/>
    <s v="Casper Community College District"/>
    <m/>
    <s v="03-CCOMMCD"/>
    <s v="Central Wyoming College"/>
    <m/>
    <s v="06-CWYC"/>
    <s v="Eastern Wyoming Community College"/>
    <m/>
    <s v="06-EWYCC"/>
    <s v="Northern Wyoming Community College District"/>
    <m/>
    <s v="06-NWCCD"/>
    <s v="Northwest Community College"/>
    <m/>
    <s v="06-NCC"/>
    <s v="Western Wyoming Community College"/>
    <m/>
    <s v="06-WESTWYCC"/>
    <s v="Laramie County Community College"/>
    <m/>
    <s v="06-LCCC"/>
    <m/>
    <m/>
    <m/>
    <s v="FINAL_ProjectBudgetSummaryForm.pdf,FINAL_BudgetNarrative.pdf"/>
    <m/>
    <s v="No"/>
    <m/>
    <s v="No"/>
    <m/>
    <m/>
    <s v="Subrecipients (CC, CWC, EWC, LCCC, NWC, NWCCD, WWCC, WDE)"/>
    <s v="Subrecipients (CC, CWC, EWC, LCCC, NWC, NWCCD, WWCC, WDE)"/>
    <m/>
    <m/>
    <m/>
    <m/>
    <m/>
    <m/>
    <s v="28135968"/>
    <s v="56271936"/>
    <m/>
    <m/>
    <m/>
    <m/>
    <m/>
    <m/>
    <m/>
    <m/>
    <m/>
    <m/>
    <m/>
    <m/>
    <m/>
    <s v="No"/>
    <m/>
    <m/>
    <m/>
    <m/>
    <m/>
    <m/>
    <m/>
    <m/>
    <m/>
    <m/>
    <m/>
    <m/>
    <m/>
  </r>
  <r>
    <d v="2024-09-01T00:00:00"/>
    <s v="24-0925-A0001-1"/>
    <s v="Michael V. Wade"/>
    <s v="GAINING EARLY AWARENESS AND READINESS FOR UNDERGRADUATE PROGRAMS (GEAR UP)"/>
    <s v="Department of Education"/>
    <m/>
    <x v="25"/>
    <d v="2031-08-31T00:00:00"/>
    <x v="46"/>
    <x v="7"/>
    <n v="4019424"/>
    <s v="24-0925"/>
    <n v="28135968"/>
    <s v="Active"/>
    <d v="2024-10-25T15:30:18"/>
    <s v="Student Educational Opportunity"/>
    <n v="1"/>
    <s v="Key Personnel Change"/>
    <d v="2024-10-25T00:00:00"/>
    <s v="Kristi Hargis Stockdale"/>
    <s v="Other Sponsored Activity"/>
    <m/>
    <m/>
    <m/>
    <m/>
    <m/>
    <m/>
    <s v="EDGAR"/>
    <m/>
    <s v="Budget Period 1 | 09/01/2024-08/31/2025 | $4.019.424 Budget Period 2 | 09/01/2025-08/31/2026 | $4.019.424 Budget Period 3 | 09/01/2026-08/31/2027 | $4.019.424 Budget Period 4 | 09/01/2027-08/31/2028 | $4.019.424 Budget Period 5 | 09/01/2028-08/31/2029 | $4.019.424 Budget Period 6 | 09/01/2029-08/31/2030 | $4.019.424 Budget Period 7 | 09/01/2030-08/31/2031 | $4.019.424"/>
    <s v="No"/>
    <m/>
    <s v="300000007170575"/>
    <m/>
    <m/>
    <s v="52a4ed69-b64e-405b-b997-23fe792448c3"/>
    <d v="2024-08-26T00:00:00"/>
    <m/>
    <m/>
    <m/>
    <s v="No"/>
    <m/>
    <d v="2025-08-31T00:00:00"/>
    <d v="2024-09-01T00:00:00"/>
    <m/>
    <s v="No"/>
    <s v="84.334S"/>
    <s v="No"/>
    <m/>
    <m/>
    <m/>
    <m/>
    <m/>
    <s v="true"/>
    <s v="Academic Affairs"/>
    <m/>
    <m/>
    <m/>
    <m/>
    <m/>
    <m/>
    <m/>
    <m/>
    <m/>
    <s v="No"/>
    <m/>
    <m/>
    <s v="No"/>
    <m/>
    <s v="Farrell Jean Rapp"/>
    <m/>
    <m/>
    <s v="16450000"/>
    <s v="16450000"/>
    <m/>
    <m/>
    <m/>
    <m/>
    <m/>
    <m/>
    <s v="11685968"/>
    <m/>
    <m/>
    <m/>
    <m/>
    <m/>
    <m/>
    <m/>
    <m/>
    <m/>
    <m/>
    <m/>
    <m/>
    <m/>
    <m/>
    <m/>
    <m/>
    <m/>
    <m/>
    <m/>
    <m/>
    <m/>
    <m/>
    <m/>
    <m/>
    <m/>
    <m/>
    <m/>
    <m/>
    <m/>
    <m/>
    <s v="Yes"/>
    <s v="University of Wyoming"/>
    <m/>
    <s v="Third Party"/>
    <s v="Third Party"/>
    <m/>
    <m/>
    <m/>
    <m/>
    <m/>
    <m/>
    <s v="Cash"/>
    <m/>
    <s v="In-kind"/>
    <s v="In-kind"/>
    <m/>
    <m/>
    <m/>
    <m/>
    <m/>
    <m/>
    <s v="Student Educational Opportunity"/>
    <s v="300000007170575"/>
    <m/>
    <m/>
    <m/>
    <m/>
    <m/>
    <m/>
    <m/>
    <m/>
    <m/>
    <m/>
    <m/>
    <m/>
    <m/>
    <m/>
    <m/>
    <m/>
    <m/>
    <m/>
    <m/>
    <m/>
    <m/>
    <m/>
    <m/>
    <m/>
    <m/>
    <m/>
    <s v="Salary/Fringe, Travel, Supplies, Other &amp; Scholarships"/>
    <m/>
    <s v="Student Educational Opportunity"/>
    <s v="300000007170575"/>
    <m/>
    <m/>
    <m/>
    <m/>
    <m/>
    <m/>
    <m/>
    <m/>
    <m/>
    <m/>
    <m/>
    <m/>
    <m/>
    <m/>
    <m/>
    <m/>
    <m/>
    <m/>
    <n v="3765727"/>
    <s v="Non-Science and Engineering Fields"/>
    <n v="15"/>
    <n v="5"/>
    <m/>
    <m/>
    <m/>
    <m/>
    <m/>
    <m/>
    <m/>
    <m/>
    <m/>
    <m/>
    <m/>
    <m/>
    <m/>
    <m/>
    <m/>
    <m/>
    <m/>
    <m/>
    <s v="No"/>
    <m/>
    <s v="No"/>
    <m/>
    <m/>
    <m/>
    <m/>
    <m/>
    <m/>
    <m/>
    <s v="No"/>
    <m/>
    <s v="No"/>
    <n v="26360089"/>
    <n v="410879"/>
    <m/>
    <s v="P334S240002"/>
    <s v="No"/>
    <m/>
    <m/>
    <s v="Richard Wayne Matlock"/>
    <s v="US Citizen"/>
    <s v="W01801018"/>
    <s v="Not Hispanic or Latino"/>
    <s v="Male"/>
    <s v="No"/>
    <m/>
    <m/>
    <s v="No"/>
    <m/>
    <m/>
    <m/>
    <m/>
    <s v="GAINING EARLY AWARENESS AND READINESS FOR UNDERGRADUATE PROGRAMS (GEAR UP) | 2024 - 2031"/>
    <m/>
    <s v="Federal Direct"/>
    <m/>
    <s v="No"/>
    <m/>
    <s v="Award Created"/>
    <s v="Farrell Jean Rapp"/>
    <d v="2024-08-26T14:08:31"/>
    <m/>
    <s v="No"/>
    <m/>
    <m/>
    <m/>
    <s v="Yes"/>
    <n v="1"/>
    <s v="Yes"/>
    <s v="Other Sponsored Activities"/>
    <m/>
    <s v="Reduced F&amp;A by Sponsor: Specify the rate % and base (MTDC, TDC, Other)"/>
    <n v="58697"/>
    <s v="No"/>
    <m/>
    <m/>
    <m/>
    <m/>
    <m/>
    <s v="Grant"/>
    <s v="No"/>
    <m/>
    <m/>
    <m/>
    <s v="No"/>
    <s v="Cost Reimbursable"/>
    <m/>
    <m/>
    <m/>
    <m/>
    <m/>
    <s v="No"/>
    <s v="Required"/>
    <m/>
    <s v="Education"/>
    <m/>
    <m/>
    <m/>
    <m/>
    <s v="2"/>
    <s v="8"/>
    <s v="Yes"/>
    <s v="Gull, Isaac"/>
    <m/>
    <m/>
    <s v="Academic Affairs"/>
    <m/>
    <m/>
    <m/>
    <s v="On Campus"/>
    <s v="New"/>
    <m/>
    <m/>
    <s v="No"/>
    <m/>
    <m/>
    <s v="3 Years"/>
    <m/>
    <m/>
    <s v="8%  MTDC"/>
    <s v="[Annual Technical Report, Final Technical Report]"/>
    <m/>
    <s v="US Citizen"/>
    <m/>
    <m/>
    <m/>
    <m/>
    <m/>
    <m/>
    <s v="100"/>
    <s v="W02204351"/>
    <s v="Not Hispanic or Latino"/>
    <m/>
    <m/>
    <m/>
    <s v="Male"/>
    <s v="Student Educational Opportunity"/>
    <s v="300000007170575"/>
    <s v="Michael V. Wade"/>
    <s v="Principal Investigator"/>
    <m/>
    <m/>
    <m/>
    <m/>
    <m/>
    <m/>
    <s v="0.0"/>
    <s v="0.0"/>
    <m/>
    <m/>
    <m/>
    <m/>
    <m/>
    <m/>
    <m/>
    <m/>
    <m/>
    <m/>
    <m/>
    <s v="P334S240002"/>
    <m/>
    <s v="01-DOED"/>
    <s v="U.S. Federal Government"/>
    <m/>
    <s v="Yes"/>
    <s v="Wyoming Department of Education"/>
    <s v="122943"/>
    <m/>
    <s v="388547"/>
    <s v="361928"/>
    <s v="478176"/>
    <s v="313613"/>
    <s v="336009"/>
    <s v="602718"/>
    <s v="385876"/>
    <m/>
    <m/>
    <m/>
    <m/>
    <m/>
    <m/>
    <m/>
    <m/>
    <m/>
    <m/>
    <m/>
    <m/>
    <s v="02-WDE"/>
    <m/>
    <m/>
    <m/>
    <s v="Casper Community College District"/>
    <m/>
    <s v="03-CCOMMCD"/>
    <s v="Central Wyoming College"/>
    <m/>
    <s v="06-CWYC"/>
    <s v="Eastern Wyoming Community College"/>
    <m/>
    <s v="06-EWYCC"/>
    <s v="Northern Wyoming Community College District"/>
    <m/>
    <s v="06-NWCCD"/>
    <s v="Northwest Community College"/>
    <m/>
    <s v="06-NCC"/>
    <s v="Western Wyoming Community College"/>
    <m/>
    <s v="06-WESTWYCC"/>
    <s v="Laramie County Community College"/>
    <m/>
    <s v="06-LCCC"/>
    <m/>
    <m/>
    <m/>
    <s v="FINAL_ProjectBudgetSummaryForm.pdf,FINAL_BudgetNarrative.pdf"/>
    <m/>
    <s v="No"/>
    <m/>
    <s v="No"/>
    <m/>
    <m/>
    <s v="Subrecipients (CC, CWC, EWC, LCCC, NWC, NWCCD, WWCC, WDE)"/>
    <s v="Subrecipients (CC, CWC, EWC, LCCC, NWC, NWCCD, WWCC, WDE)"/>
    <m/>
    <m/>
    <m/>
    <m/>
    <m/>
    <m/>
    <s v="28135968"/>
    <s v="56271936"/>
    <m/>
    <m/>
    <m/>
    <m/>
    <m/>
    <m/>
    <m/>
    <m/>
    <m/>
    <m/>
    <m/>
    <m/>
    <m/>
    <s v="No"/>
    <m/>
    <m/>
    <m/>
    <m/>
    <m/>
    <m/>
    <m/>
    <m/>
    <m/>
    <m/>
    <m/>
    <m/>
    <m/>
  </r>
  <r>
    <d v="2024-09-01T00:00:00"/>
    <s v="24-0711-A0001"/>
    <s v="Carmela Rosaria Guadagno"/>
    <s v="Collaborative Research: Tribal Community Resilience Under Climate Change: Harnessing Controlled Environment Agriculture to Secure Sustainability and Economic Growth"/>
    <s v="National Science Foundation"/>
    <s v="National Science Foundation"/>
    <x v="25"/>
    <d v="2028-08-31T00:00:00"/>
    <x v="32"/>
    <x v="1"/>
    <n v="1060678"/>
    <s v="24-0711"/>
    <n v="2076883"/>
    <s v="Active"/>
    <d v="2024-07-22T14:11:33"/>
    <s v="Science Institute"/>
    <n v="0"/>
    <s v="Original Award"/>
    <m/>
    <m/>
    <s v="Basic Research"/>
    <m/>
    <m/>
    <m/>
    <m/>
    <m/>
    <m/>
    <s v="This award is subject to the Cooperative Agreement Financial &amp; Administrative Terms and Conditions (CA-FATC), dated 05/20/2024, available at https://www.nsf.gov/awards/managing/co-op_conditions.jsp"/>
    <m/>
    <s v="Navajo Nation in NM, the Rosebud Sioux Tribe in SD, and Northern Arapaho and Eastern Shoshone in WY"/>
    <s v="No"/>
    <m/>
    <s v="300000007170631"/>
    <m/>
    <m/>
    <s v="60ef92b2-a727-4a12-8e28-a65f28bc1afa"/>
    <d v="2024-07-22T00:00:00"/>
    <m/>
    <m/>
    <m/>
    <s v="No"/>
    <m/>
    <d v="2028-08-31T00:00:00"/>
    <d v="2024-09-01T00:00:00"/>
    <m/>
    <s v="No"/>
    <n v="47.08299999999999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Botany"/>
    <s v="300000007170631"/>
    <m/>
    <m/>
    <m/>
    <m/>
    <m/>
    <m/>
    <m/>
    <m/>
    <m/>
    <m/>
    <m/>
    <m/>
    <m/>
    <m/>
    <m/>
    <m/>
    <m/>
    <m/>
    <n v="770887"/>
    <s v="Life Sciences"/>
    <n v="15"/>
    <n v="5"/>
    <m/>
    <m/>
    <m/>
    <m/>
    <m/>
    <m/>
    <m/>
    <m/>
    <m/>
    <m/>
    <m/>
    <m/>
    <m/>
    <m/>
    <m/>
    <m/>
    <m/>
    <m/>
    <s v="No"/>
    <m/>
    <s v="Yes"/>
    <s v="Science Initiative Building"/>
    <m/>
    <s v="Botany"/>
    <s v="300000007170631"/>
    <m/>
    <m/>
    <m/>
    <s v="Yes"/>
    <m/>
    <s v="No"/>
    <n v="1491254"/>
    <n v="585629"/>
    <m/>
    <s v="2418347"/>
    <s v="No"/>
    <m/>
    <m/>
    <s v="Victoria Boyles"/>
    <s v="US Citizen"/>
    <s v="W02146377"/>
    <s v="Not Hispanic or Latino"/>
    <s v="Female"/>
    <s v="No"/>
    <m/>
    <m/>
    <s v="No"/>
    <m/>
    <m/>
    <m/>
    <m/>
    <s v="Collaborative Research: Tribal Community Resilience Under Climate Change: Harnessing Controlled Environment Agriculture to Secure Sustainability and Economic Growth"/>
    <m/>
    <s v="Federal Direct"/>
    <m/>
    <s v="No"/>
    <m/>
    <s v="Award Created"/>
    <s v="Farrell Jean Rapp"/>
    <d v="2024-07-22T14:11:33"/>
    <m/>
    <s v="No"/>
    <m/>
    <m/>
    <m/>
    <s v="No"/>
    <n v="1"/>
    <s v="Yes"/>
    <s v="Research"/>
    <m/>
    <s v="44.5% MTDC"/>
    <n v="289791"/>
    <s v="No"/>
    <m/>
    <m/>
    <m/>
    <m/>
    <m/>
    <s v="Cooperative Agreement"/>
    <s v="No"/>
    <m/>
    <m/>
    <m/>
    <s v="No"/>
    <s v="Cost Reimbursable"/>
    <m/>
    <m/>
    <m/>
    <m/>
    <s v="Agricultural Sciences"/>
    <s v="No"/>
    <m/>
    <m/>
    <m/>
    <m/>
    <m/>
    <m/>
    <s v="Yes"/>
    <m/>
    <m/>
    <s v="Yes"/>
    <s v="Wroblewski, Mitchell"/>
    <m/>
    <m/>
    <s v="[Agriculture, Life Sciences,  &amp; Natural Resources, Research &amp; Economic Development]"/>
    <m/>
    <s v="01-NSF"/>
    <m/>
    <s v="On Campus"/>
    <s v="New"/>
    <m/>
    <m/>
    <s v="No"/>
    <m/>
    <m/>
    <s v="3 Years"/>
    <m/>
    <m/>
    <m/>
    <s v="[Annual Technical Report, Final Technical Report]"/>
    <m/>
    <s v="US Citizen"/>
    <s v="0.0"/>
    <s v="0.0"/>
    <s v="0.0"/>
    <s v="0.0"/>
    <s v="0.0"/>
    <s v="0.0"/>
    <s v="33"/>
    <s v="W05022495"/>
    <m/>
    <m/>
    <m/>
    <m/>
    <s v="Female"/>
    <s v="Botany"/>
    <s v="300000007170631"/>
    <s v="Cynthia Weinig"/>
    <s v="Co-Principal Investigator"/>
    <s v="0.0"/>
    <s v="0.0"/>
    <s v="0.0"/>
    <s v="0.0"/>
    <s v="13.33"/>
    <s v="0.4"/>
    <s v="3.33"/>
    <s v="0.4"/>
    <m/>
    <m/>
    <m/>
    <m/>
    <m/>
    <m/>
    <m/>
    <m/>
    <m/>
    <m/>
    <m/>
    <s v="2418347"/>
    <m/>
    <s v="01-NSF"/>
    <s v="U.S. Federal Government"/>
    <m/>
    <s v="No"/>
    <m/>
    <m/>
    <m/>
    <m/>
    <m/>
    <m/>
    <m/>
    <m/>
    <m/>
    <m/>
    <m/>
    <m/>
    <m/>
    <m/>
    <m/>
    <m/>
    <m/>
    <m/>
    <m/>
    <m/>
    <m/>
    <m/>
    <m/>
    <m/>
    <m/>
    <m/>
    <m/>
    <m/>
    <m/>
    <m/>
    <m/>
    <m/>
    <m/>
    <m/>
    <m/>
    <m/>
    <m/>
    <m/>
    <m/>
    <m/>
    <m/>
    <m/>
    <m/>
    <m/>
    <m/>
    <m/>
    <m/>
    <m/>
    <m/>
    <m/>
    <s v="Finalized_UW_Budget Track II_2024.xlsx,Budget Justification_Track II 2024.docx,01182024_UW_Budget Track II_2024.xlsx,Budget Justification_Track II 2024.docx,TrackII_2024_ProjectSummary.docx"/>
    <m/>
    <s v="No"/>
    <m/>
    <s v="No"/>
    <m/>
    <m/>
    <m/>
    <m/>
    <m/>
    <m/>
    <m/>
    <m/>
    <m/>
    <m/>
    <m/>
    <s v="2076883"/>
    <m/>
    <m/>
    <m/>
    <m/>
    <m/>
    <m/>
    <m/>
    <m/>
    <m/>
    <m/>
    <s v="Responsible Conduct of Research"/>
    <m/>
    <m/>
    <s v="Yes"/>
    <m/>
    <m/>
    <m/>
    <m/>
    <m/>
    <m/>
    <m/>
    <m/>
    <m/>
    <m/>
    <m/>
    <m/>
    <m/>
  </r>
  <r>
    <d v="2024-09-01T00:00:00"/>
    <s v="24-1005-A0001-0"/>
    <s v="Jill Fabricius Keith"/>
    <s v="Native American student support and mentoring"/>
    <s v="National Institute of Food and Agriculture/Department of Agriculture"/>
    <m/>
    <x v="25"/>
    <d v="2028-08-31T00:00:00"/>
    <x v="47"/>
    <x v="1"/>
    <n v="31250"/>
    <s v="24-1005"/>
    <n v="250000"/>
    <s v="Active"/>
    <d v="2024-08-15T15:37:43"/>
    <s v="Family &amp; Consumer Sciences"/>
    <n v="0"/>
    <s v="Original Award"/>
    <m/>
    <m/>
    <s v="Other Sponsored Activity"/>
    <m/>
    <m/>
    <m/>
    <m/>
    <m/>
    <m/>
    <s v="Funds in the amount of $218,750 are being withheld pending receipt and approval of IRB approval documentation to support future project objectives. No human subject activities should occur before the approval letter submission to NIFA."/>
    <m/>
    <m/>
    <s v="No"/>
    <m/>
    <s v="300000007170164"/>
    <m/>
    <m/>
    <s v="6a55379f-a4f8-4b58-acbb-2625e4089692"/>
    <d v="2024-08-14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23321"/>
    <s v="Other Sciences"/>
    <n v="5"/>
    <n v="2.5"/>
    <m/>
    <n v="2.5"/>
    <m/>
    <m/>
    <m/>
    <m/>
    <m/>
    <m/>
    <m/>
    <m/>
    <n v="5"/>
    <n v="5"/>
    <m/>
    <m/>
    <m/>
    <m/>
    <m/>
    <m/>
    <s v="No"/>
    <m/>
    <s v="No"/>
    <m/>
    <m/>
    <m/>
    <m/>
    <m/>
    <m/>
    <m/>
    <s v="No"/>
    <m/>
    <s v="No"/>
    <m/>
    <m/>
    <m/>
    <s v="20247041143329"/>
    <s v="No"/>
    <m/>
    <m/>
    <s v="Casie Ann Phillips"/>
    <s v="US Citizen"/>
    <s v="W09815563"/>
    <s v="Not Hispanic or Latino"/>
    <s v="Female"/>
    <s v="No"/>
    <m/>
    <m/>
    <s v="No"/>
    <m/>
    <m/>
    <m/>
    <m/>
    <s v="Sustaining Pathways for Tribal Student Recruitment, Engagement, and Success"/>
    <m/>
    <s v="Federal Direct"/>
    <m/>
    <s v="No"/>
    <m/>
    <m/>
    <m/>
    <m/>
    <m/>
    <s v="Yes"/>
    <m/>
    <m/>
    <m/>
    <s v="No"/>
    <n v="3"/>
    <s v="No"/>
    <s v="Other Sponsored Activities"/>
    <m/>
    <s v="34% MTDC"/>
    <n v="7929"/>
    <s v="No"/>
    <m/>
    <m/>
    <m/>
    <m/>
    <m/>
    <s v="Grant"/>
    <s v="No"/>
    <m/>
    <m/>
    <m/>
    <s v="No"/>
    <s v="Cost Reimbursable"/>
    <m/>
    <s v="Pending"/>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499308"/>
    <m/>
    <m/>
    <m/>
    <m/>
    <m/>
    <m/>
    <m/>
    <m/>
    <m/>
    <m/>
    <m/>
    <m/>
    <s v="[Arapaho Tribe of the Wind River Reservation, Wyoming, Eastern Shoshone Tribe of the Wind River Reservation, Wyoming]"/>
    <s v="Yes"/>
    <m/>
    <m/>
    <m/>
    <m/>
    <m/>
    <m/>
    <s v="Salary Match for Tedore, Travel cash match, Unrecovered IDC"/>
    <m/>
    <m/>
    <m/>
    <m/>
    <m/>
    <m/>
  </r>
  <r>
    <d v="2024-09-01T00:00:00"/>
    <s v="24-1005-A0001-1"/>
    <s v="Jill Fabricius Keith"/>
    <s v="Native American student support and mentoring"/>
    <s v="National Institute of Food and Agriculture/Department of Agriculture"/>
    <m/>
    <x v="25"/>
    <d v="2028-08-31T00:00:00"/>
    <x v="47"/>
    <x v="1"/>
    <n v="31250"/>
    <s v="24-1005"/>
    <n v="250000"/>
    <s v="Active"/>
    <d v="2024-08-23T08:18:45"/>
    <s v="Family &amp; Consumer Sciences"/>
    <n v="1"/>
    <s v="Terms &amp; Conditions Change"/>
    <d v="2024-08-23T00:00:00"/>
    <s v="Farrell Jean Rapp"/>
    <s v="Other Sponsored Activity"/>
    <m/>
    <m/>
    <m/>
    <m/>
    <m/>
    <m/>
    <s v="Funds in the amount of $218,750 are being withheld pending receipt and approval of IRB approval documentation to support future project objectives. No human subject activities should occur before the approval letter submission to NIFA."/>
    <m/>
    <m/>
    <s v="No"/>
    <m/>
    <s v="300000007170164"/>
    <m/>
    <m/>
    <s v="6a55379f-a4f8-4b58-acbb-2625e4089692"/>
    <d v="2024-08-22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23321"/>
    <s v="Other Sciences"/>
    <n v="5"/>
    <n v="2.5"/>
    <m/>
    <n v="2.5"/>
    <m/>
    <m/>
    <m/>
    <m/>
    <m/>
    <m/>
    <m/>
    <m/>
    <n v="5"/>
    <n v="5"/>
    <m/>
    <m/>
    <m/>
    <m/>
    <m/>
    <m/>
    <s v="No"/>
    <m/>
    <s v="No"/>
    <m/>
    <m/>
    <m/>
    <m/>
    <m/>
    <m/>
    <m/>
    <s v="No"/>
    <m/>
    <s v="No"/>
    <m/>
    <m/>
    <m/>
    <s v="20247041143329"/>
    <s v="No"/>
    <m/>
    <m/>
    <s v="Casie Ann Phillips"/>
    <s v="US Citizen"/>
    <s v="W09815563"/>
    <s v="Not Hispanic or Latino"/>
    <s v="Female"/>
    <s v="No"/>
    <m/>
    <m/>
    <s v="No"/>
    <m/>
    <m/>
    <m/>
    <m/>
    <s v="Sustaining Pathways for Tribal Student Recruitment, Engagement, and Success"/>
    <m/>
    <s v="Federal Direct"/>
    <m/>
    <s v="No"/>
    <m/>
    <m/>
    <m/>
    <m/>
    <m/>
    <s v="Yes"/>
    <m/>
    <m/>
    <m/>
    <s v="No"/>
    <n v="3"/>
    <s v="No"/>
    <s v="Other Sponsored Activities"/>
    <m/>
    <s v="34% MTDC"/>
    <n v="7929"/>
    <s v="No"/>
    <m/>
    <m/>
    <m/>
    <m/>
    <m/>
    <s v="Grant"/>
    <s v="No"/>
    <m/>
    <m/>
    <m/>
    <s v="No"/>
    <s v="Cost Reimbursable"/>
    <m/>
    <s v="Approved"/>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499308"/>
    <m/>
    <m/>
    <m/>
    <m/>
    <m/>
    <m/>
    <m/>
    <m/>
    <m/>
    <m/>
    <m/>
    <m/>
    <s v="[Arapaho Tribe of the Wind River Reservation, Wyoming, Eastern Shoshone Tribe of the Wind River Reservation, Wyoming]"/>
    <s v="Yes"/>
    <m/>
    <m/>
    <m/>
    <m/>
    <m/>
    <m/>
    <s v="Salary Match for Tedore, Travel cash match, Unrecovered IDC"/>
    <m/>
    <m/>
    <m/>
    <m/>
    <m/>
    <m/>
  </r>
  <r>
    <d v="2024-09-01T00:00:00"/>
    <s v="24-1005-A0001-2"/>
    <s v="Jill Fabricius Keith"/>
    <s v="Native American student support and mentoring"/>
    <s v="National Institute of Food and Agriculture/Department of Agriculture"/>
    <m/>
    <x v="25"/>
    <d v="2028-08-31T00:00:00"/>
    <x v="47"/>
    <x v="1"/>
    <n v="250000"/>
    <s v="24-1005"/>
    <n v="250000"/>
    <s v="Active"/>
    <d v="2024-12-19T09:11:50"/>
    <s v="Family &amp; Consumer Sciences"/>
    <n v="2"/>
    <s v="New Funding Increment"/>
    <d v="2024-12-19T00:00:00"/>
    <s v="Farrell Jean Rapp"/>
    <s v="Other Sponsored Activity"/>
    <m/>
    <m/>
    <m/>
    <m/>
    <m/>
    <m/>
    <m/>
    <m/>
    <m/>
    <s v="No"/>
    <m/>
    <s v="300000007170164"/>
    <m/>
    <m/>
    <s v="6a55379f-a4f8-4b58-acbb-2625e4089692"/>
    <d v="2024-12-18T00:00:00"/>
    <m/>
    <m/>
    <m/>
    <s v="No"/>
    <m/>
    <d v="2028-08-31T00:00:00"/>
    <d v="2024-09-01T00:00:00"/>
    <m/>
    <s v="No"/>
    <n v="10.526999999999999"/>
    <s v="No"/>
    <m/>
    <m/>
    <m/>
    <s v="No"/>
    <m/>
    <s v="true"/>
    <s v="Agriculture, Life Sciences,  &amp; Natural Resources"/>
    <m/>
    <s v="Haub School of Environmental &amp; Natural Resources"/>
    <m/>
    <m/>
    <m/>
    <m/>
    <m/>
    <m/>
    <m/>
    <s v="No"/>
    <m/>
    <m/>
    <s v="No"/>
    <m/>
    <s v="Farrell Jean Rapp"/>
    <m/>
    <m/>
    <m/>
    <m/>
    <m/>
    <m/>
    <m/>
    <m/>
    <m/>
    <m/>
    <s v="191309"/>
    <m/>
    <s v="58354"/>
    <s v="37128"/>
    <m/>
    <m/>
    <m/>
    <m/>
    <m/>
    <m/>
    <m/>
    <m/>
    <m/>
    <m/>
    <m/>
    <m/>
    <m/>
    <m/>
    <m/>
    <m/>
    <m/>
    <m/>
    <m/>
    <m/>
    <s v="Salary match for Reinette Tendore over 4 years (1 calendar month each year); cash in-kind cost share of $6,420 for NASI travel expenses"/>
    <m/>
    <m/>
    <m/>
    <m/>
    <m/>
    <m/>
    <s v="Yes"/>
    <s v="University of Wyoming"/>
    <m/>
    <s v="University of Wyoming"/>
    <s v="University of Wyoming"/>
    <m/>
    <m/>
    <m/>
    <m/>
    <m/>
    <m/>
    <s v="In-kind"/>
    <m/>
    <s v="Cash"/>
    <s v="In-kind"/>
    <m/>
    <m/>
    <m/>
    <m/>
    <m/>
    <m/>
    <s v="High Plains American Indian Research Institute"/>
    <s v="300000571387965"/>
    <m/>
    <m/>
    <s v="Dean of Students Office"/>
    <s v="300000006253840"/>
    <s v="Dean of Students Office"/>
    <s v="300000006253840"/>
    <m/>
    <m/>
    <m/>
    <m/>
    <m/>
    <m/>
    <m/>
    <m/>
    <m/>
    <m/>
    <m/>
    <m/>
    <m/>
    <m/>
    <m/>
    <m/>
    <m/>
    <m/>
    <m/>
    <m/>
    <s v="Salary Match for Spoonhunter &amp; Lumadue and GA, Unrecovered IDC"/>
    <m/>
    <s v="Family &amp; Consumer Sciences"/>
    <s v="300000007170164"/>
    <m/>
    <m/>
    <s v="High Plains American Indian Research Institute"/>
    <s v="300000571387965"/>
    <s v="Dean of Students Office"/>
    <s v="300000006253840"/>
    <m/>
    <m/>
    <m/>
    <m/>
    <m/>
    <m/>
    <m/>
    <m/>
    <m/>
    <m/>
    <m/>
    <m/>
    <n v="186567"/>
    <s v="Other Sciences"/>
    <n v="5"/>
    <n v="2.5"/>
    <m/>
    <n v="2.5"/>
    <m/>
    <m/>
    <m/>
    <m/>
    <m/>
    <m/>
    <m/>
    <m/>
    <n v="5"/>
    <n v="5"/>
    <m/>
    <m/>
    <m/>
    <m/>
    <m/>
    <m/>
    <s v="No"/>
    <m/>
    <s v="No"/>
    <m/>
    <m/>
    <m/>
    <m/>
    <m/>
    <m/>
    <m/>
    <s v="No"/>
    <m/>
    <s v="No"/>
    <n v="186567"/>
    <n v="63433"/>
    <m/>
    <s v="20247041143329"/>
    <s v="No"/>
    <m/>
    <m/>
    <s v="Casie Ann Phillips"/>
    <s v="US Citizen"/>
    <s v="W09815563"/>
    <s v="Not Hispanic or Latino"/>
    <s v="Female"/>
    <s v="No"/>
    <m/>
    <m/>
    <s v="No"/>
    <m/>
    <m/>
    <m/>
    <m/>
    <s v="Sustaining Pathways for Tribal Student Recruitment, Engagement, and Success"/>
    <m/>
    <s v="Federal Direct"/>
    <m/>
    <s v="No"/>
    <m/>
    <s v="Award Created"/>
    <s v="Farrell Jean Rapp"/>
    <d v="2024-08-15T15:37:42"/>
    <m/>
    <s v="Yes"/>
    <m/>
    <m/>
    <m/>
    <s v="No"/>
    <n v="3"/>
    <s v="No"/>
    <s v="Other Sponsored Activities"/>
    <m/>
    <s v="34% MTDC"/>
    <n v="63433"/>
    <s v="No"/>
    <m/>
    <m/>
    <m/>
    <m/>
    <m/>
    <s v="Grant"/>
    <s v="No"/>
    <m/>
    <m/>
    <m/>
    <s v="No"/>
    <s v="Cost Reimbursable"/>
    <m/>
    <s v="Approved"/>
    <m/>
    <m/>
    <m/>
    <s v="No"/>
    <s v="Required"/>
    <m/>
    <m/>
    <m/>
    <m/>
    <m/>
    <m/>
    <s v="3"/>
    <m/>
    <s v="Yes"/>
    <s v="Runner, Mary"/>
    <m/>
    <m/>
    <s v="[Agriculture, Life Sciences,  &amp; Natural Resources, Haub School of Environmental &amp; Natural Resources, Student Affairs, Research &amp; Economic Development]"/>
    <m/>
    <m/>
    <m/>
    <s v="On Campus"/>
    <s v="New"/>
    <m/>
    <m/>
    <s v="No"/>
    <m/>
    <m/>
    <s v="3 Years"/>
    <m/>
    <m/>
    <m/>
    <s v="[Final Technical Report, Annual Technical Report]"/>
    <m/>
    <s v="US Citizen"/>
    <s v="11.0"/>
    <s v="0.99"/>
    <m/>
    <m/>
    <s v="2.0"/>
    <s v="0.06"/>
    <s v="50"/>
    <s v="W09611576"/>
    <s v="Not Hispanic or Latino"/>
    <m/>
    <m/>
    <m/>
    <s v="Female"/>
    <s v="Family &amp; Consumer Sciences"/>
    <s v="300000007170164"/>
    <s v="Jill Fabricius Keith"/>
    <s v="Principal Investigator"/>
    <m/>
    <m/>
    <m/>
    <m/>
    <s v="2.0"/>
    <s v="0.06"/>
    <s v="9.25"/>
    <s v="1.11"/>
    <m/>
    <m/>
    <m/>
    <m/>
    <m/>
    <m/>
    <m/>
    <m/>
    <m/>
    <m/>
    <m/>
    <s v="2024-70411-43329"/>
    <m/>
    <s v="01-USDANIFA"/>
    <s v="U.S. Federal Government"/>
    <m/>
    <s v="No"/>
    <m/>
    <m/>
    <m/>
    <m/>
    <m/>
    <m/>
    <m/>
    <m/>
    <m/>
    <m/>
    <m/>
    <m/>
    <m/>
    <m/>
    <m/>
    <m/>
    <m/>
    <m/>
    <m/>
    <m/>
    <m/>
    <m/>
    <m/>
    <m/>
    <m/>
    <m/>
    <m/>
    <m/>
    <m/>
    <m/>
    <m/>
    <m/>
    <m/>
    <m/>
    <m/>
    <m/>
    <m/>
    <m/>
    <m/>
    <m/>
    <m/>
    <m/>
    <m/>
    <m/>
    <m/>
    <m/>
    <m/>
    <m/>
    <m/>
    <m/>
    <s v="UW budget justication_5-20-24.docx,Budget Justification"/>
    <m/>
    <s v="No"/>
    <m/>
    <s v="No"/>
    <m/>
    <m/>
    <m/>
    <m/>
    <m/>
    <m/>
    <m/>
    <m/>
    <m/>
    <m/>
    <s v="250000"/>
    <s v="500000"/>
    <m/>
    <m/>
    <m/>
    <m/>
    <m/>
    <m/>
    <m/>
    <m/>
    <m/>
    <m/>
    <s v="[Responsible Conduct of Research]"/>
    <m/>
    <s v="[Arapaho Tribe of the Wind River Reservation, Wyoming, Eastern Shoshone Tribe of the Wind River Reservation, Wyoming]"/>
    <s v="Yes"/>
    <m/>
    <m/>
    <m/>
    <m/>
    <m/>
    <m/>
    <s v="Salary Match for Tedore, Travel cash match, Unrecovered IDC"/>
    <m/>
    <m/>
    <m/>
    <m/>
    <m/>
    <m/>
  </r>
  <r>
    <d v="2024-09-01T00:00:00"/>
    <s v="24-0402-A0001"/>
    <s v="Yun Li"/>
    <s v="Integrating empirical recordings to computaitonal models"/>
    <s v="National Institute on Aging/National Institutes of Health/Department of Health and Human Services"/>
    <m/>
    <x v="25"/>
    <d v="2025-06-30T00:00:00"/>
    <x v="7"/>
    <x v="1"/>
    <n v="174242"/>
    <s v="24-0402"/>
    <n v="174242"/>
    <s v="Active"/>
    <d v="2024-08-27T09:14:48"/>
    <s v="Zoology &amp; Physiology"/>
    <n v="0"/>
    <s v="Original Award"/>
    <m/>
    <m/>
    <s v="Basic Research"/>
    <m/>
    <m/>
    <m/>
    <m/>
    <m/>
    <m/>
    <m/>
    <m/>
    <m/>
    <s v="No"/>
    <m/>
    <s v="300000007170078"/>
    <m/>
    <m/>
    <s v="765b470f-2f49-404e-a6fa-8b13dbb0a2e1"/>
    <m/>
    <m/>
    <d v="2023-04-07T00:00:00"/>
    <s v="20220426_168LY-01"/>
    <s v="Yes"/>
    <s v="Approved"/>
    <d v="2025-06-30T00:00:00"/>
    <d v="2024-09-01T00:00:00"/>
    <m/>
    <s v="No"/>
    <n v="93.866"/>
    <s v="No"/>
    <m/>
    <m/>
    <m/>
    <m/>
    <m/>
    <s v="false"/>
    <s v="Agriculture, Life Sciences,  &amp; Natural Resources"/>
    <m/>
    <s v="Engineering &amp; Physical Sciences"/>
    <m/>
    <m/>
    <m/>
    <m/>
    <m/>
    <m/>
    <m/>
    <s v="Yes"/>
    <m/>
    <m/>
    <s v="No"/>
    <m/>
    <s v="Farrell Jean Rapp"/>
    <m/>
    <m/>
    <m/>
    <m/>
    <m/>
    <m/>
    <m/>
    <m/>
    <m/>
    <m/>
    <m/>
    <m/>
    <m/>
    <m/>
    <m/>
    <m/>
    <m/>
    <m/>
    <m/>
    <m/>
    <m/>
    <m/>
    <m/>
    <m/>
    <m/>
    <m/>
    <m/>
    <m/>
    <m/>
    <m/>
    <m/>
    <m/>
    <m/>
    <m/>
    <m/>
    <m/>
    <m/>
    <m/>
    <m/>
    <m/>
    <m/>
    <s v="No"/>
    <m/>
    <m/>
    <m/>
    <m/>
    <m/>
    <m/>
    <m/>
    <m/>
    <m/>
    <m/>
    <m/>
    <m/>
    <m/>
    <m/>
    <m/>
    <m/>
    <m/>
    <m/>
    <m/>
    <m/>
    <m/>
    <m/>
    <m/>
    <m/>
    <m/>
    <m/>
    <m/>
    <m/>
    <m/>
    <m/>
    <m/>
    <m/>
    <m/>
    <m/>
    <m/>
    <m/>
    <m/>
    <m/>
    <m/>
    <m/>
    <m/>
    <m/>
    <m/>
    <m/>
    <m/>
    <m/>
    <m/>
    <m/>
    <m/>
    <m/>
    <s v="Zoology &amp; Physiology"/>
    <s v="300000007170078"/>
    <m/>
    <m/>
    <s v="Mathematics &amp; Statistics"/>
    <s v="300000007170046"/>
    <s v="Neuroscience"/>
    <s v="300000007170212"/>
    <m/>
    <m/>
    <m/>
    <m/>
    <m/>
    <m/>
    <m/>
    <m/>
    <m/>
    <m/>
    <m/>
    <m/>
    <n v="141650"/>
    <s v="Life Sciences"/>
    <n v="8"/>
    <n v="3"/>
    <m/>
    <n v="2"/>
    <m/>
    <m/>
    <m/>
    <m/>
    <m/>
    <m/>
    <m/>
    <m/>
    <n v="5"/>
    <n v="2"/>
    <m/>
    <m/>
    <m/>
    <m/>
    <m/>
    <m/>
    <s v="No"/>
    <m/>
    <s v="No"/>
    <m/>
    <m/>
    <m/>
    <m/>
    <m/>
    <m/>
    <m/>
    <s v="No"/>
    <m/>
    <s v="No"/>
    <n v="141650"/>
    <n v="32592"/>
    <m/>
    <s v="R21AG087909"/>
    <s v="No"/>
    <m/>
    <m/>
    <s v="Laura A. Cole"/>
    <s v="US Citizen"/>
    <s v="W00934712"/>
    <s v="Not Hispanic or Latino"/>
    <s v="Female"/>
    <s v="No"/>
    <m/>
    <m/>
    <s v="No"/>
    <m/>
    <m/>
    <m/>
    <m/>
    <s v="Integrating Experimental and Computational Models to Study the Prefrontal Microcircuit Changes During Aging and Alzheimer's Disease"/>
    <m/>
    <s v="Federal Direct"/>
    <m/>
    <s v="No"/>
    <m/>
    <s v="Award Created"/>
    <s v="Farrell Jean Rapp"/>
    <d v="2024-08-27T09:14:47"/>
    <m/>
    <s v="No"/>
    <s v="Approved"/>
    <d v="2022-04-27T00:00:00"/>
    <s v="2022-0131"/>
    <s v="No"/>
    <n v="3"/>
    <s v="Yes"/>
    <s v="Research"/>
    <m/>
    <s v="44.5% MTDC"/>
    <n v="32592"/>
    <s v="No"/>
    <m/>
    <m/>
    <m/>
    <m/>
    <m/>
    <s v="Grant"/>
    <s v="No"/>
    <m/>
    <m/>
    <m/>
    <s v="No"/>
    <s v="Cost Reimbursable"/>
    <m/>
    <m/>
    <m/>
    <m/>
    <s v="Biological and Biomedical Sciences"/>
    <s v="Yes"/>
    <m/>
    <m/>
    <m/>
    <m/>
    <m/>
    <m/>
    <m/>
    <m/>
    <m/>
    <s v="Yes"/>
    <s v="Wroblewski, Mitchell"/>
    <m/>
    <m/>
    <s v="Agriculture, Life Sciences,  &amp; Natural Resources"/>
    <m/>
    <m/>
    <m/>
    <s v="On Campus"/>
    <s v="New"/>
    <m/>
    <m/>
    <s v="No"/>
    <m/>
    <m/>
    <s v="3 Years"/>
    <m/>
    <m/>
    <m/>
    <s v="[Annual Technical Report, Final Technical Report]"/>
    <m/>
    <s v="US Citizen"/>
    <s v="0.0"/>
    <s v="0.0"/>
    <s v="0.0"/>
    <s v="0.0"/>
    <s v="0.0"/>
    <s v="0.0"/>
    <s v="50"/>
    <s v="W09862428"/>
    <m/>
    <m/>
    <m/>
    <m/>
    <s v="Female"/>
    <s v="Zoology &amp; Physiology"/>
    <s v="300000007170078"/>
    <s v="Yun Li"/>
    <s v="Principal Investigator"/>
    <s v="0.0"/>
    <s v="0.0"/>
    <s v="0.0"/>
    <s v="0.0"/>
    <s v="0.0"/>
    <s v="0.0"/>
    <s v="0.0"/>
    <s v="0.0"/>
    <m/>
    <m/>
    <m/>
    <m/>
    <m/>
    <m/>
    <m/>
    <m/>
    <m/>
    <m/>
    <m/>
    <s v="1R21AG087909-01"/>
    <m/>
    <s v="01-NIA"/>
    <s v="U.S. Federal Government"/>
    <m/>
    <s v="Yes"/>
    <s v="University of Maryland"/>
    <s v="687525"/>
    <m/>
    <m/>
    <m/>
    <m/>
    <m/>
    <m/>
    <m/>
    <m/>
    <m/>
    <s v="RR_Budget_3_0_A30-V3.0.pdf,applicationImage_1695332864005_subaward budget and justification.pdf"/>
    <m/>
    <m/>
    <m/>
    <m/>
    <m/>
    <m/>
    <m/>
    <m/>
    <m/>
    <m/>
    <s v="06-UMARY"/>
    <m/>
    <m/>
    <m/>
    <m/>
    <m/>
    <m/>
    <m/>
    <m/>
    <m/>
    <m/>
    <m/>
    <m/>
    <m/>
    <m/>
    <m/>
    <m/>
    <m/>
    <m/>
    <m/>
    <m/>
    <m/>
    <m/>
    <m/>
    <m/>
    <m/>
    <m/>
    <m/>
    <s v="Copy of Mandi Budgetcalculationsheet_Li_091923.xlsx,Budget justificaiton_U wyoming_091923.DOC,BudgetJustificationAll.pdf,Budget justificaiton_U wyoming_091923.DOC,Copy of Mandi Budgetcalculationsheet_Li_091923.xlsx,applicationImage_1695332563367_Budget and justification.pdf"/>
    <m/>
    <s v="No"/>
    <m/>
    <s v="Yes"/>
    <m/>
    <m/>
    <m/>
    <m/>
    <m/>
    <m/>
    <m/>
    <m/>
    <m/>
    <m/>
    <m/>
    <s v="2560959"/>
    <m/>
    <m/>
    <m/>
    <m/>
    <m/>
    <m/>
    <m/>
    <m/>
    <m/>
    <m/>
    <m/>
    <m/>
    <m/>
    <s v="No"/>
    <m/>
    <m/>
    <m/>
    <m/>
    <m/>
    <m/>
    <m/>
    <m/>
    <m/>
    <m/>
    <m/>
    <m/>
    <m/>
  </r>
  <r>
    <d v="2024-09-01T00:00:00"/>
    <s v="24-0706-A0001"/>
    <s v="Michael Karl Stoellinger"/>
    <s v="High-Fidelity Computational Tools for Arrays of Large Modern Aeroelastic Wind Turbines"/>
    <s v="U.S. Department of Energy"/>
    <m/>
    <x v="25"/>
    <d v="2025-08-31T00:00:00"/>
    <x v="36"/>
    <x v="9"/>
    <n v="224697.33"/>
    <s v="24-0706"/>
    <n v="965236.06"/>
    <s v="Active"/>
    <d v="2024-09-17T08:26:18"/>
    <s v="Mechanical Engineering"/>
    <n v="0"/>
    <s v="Original Award"/>
    <m/>
    <m/>
    <s v="Basic Research"/>
    <m/>
    <m/>
    <m/>
    <m/>
    <m/>
    <m/>
    <m/>
    <m/>
    <m/>
    <s v="No"/>
    <m/>
    <s v="300000007166550"/>
    <m/>
    <m/>
    <s v="7c6e3033-4ba5-4fee-ae24-2bcaf5791cd6"/>
    <d v="2024-09-05T00:00:00"/>
    <m/>
    <m/>
    <m/>
    <s v="No"/>
    <m/>
    <d v="2025-08-31T00:00:00"/>
    <d v="2024-09-01T00:00:00"/>
    <m/>
    <s v="No"/>
    <n v="81.049000000000007"/>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Mechanical Engineering"/>
    <s v="300000007166550"/>
    <m/>
    <m/>
    <m/>
    <m/>
    <m/>
    <m/>
    <m/>
    <m/>
    <m/>
    <m/>
    <m/>
    <m/>
    <m/>
    <m/>
    <m/>
    <m/>
    <m/>
    <m/>
    <n v="167184.44"/>
    <s v="Engineering"/>
    <n v="15"/>
    <n v="5"/>
    <m/>
    <m/>
    <m/>
    <m/>
    <m/>
    <m/>
    <m/>
    <m/>
    <m/>
    <m/>
    <m/>
    <m/>
    <m/>
    <m/>
    <m/>
    <m/>
    <m/>
    <m/>
    <s v="No"/>
    <s v="Mechanical Engineering"/>
    <s v="No"/>
    <m/>
    <m/>
    <m/>
    <m/>
    <m/>
    <m/>
    <m/>
    <s v="No"/>
    <m/>
    <s v="No"/>
    <n v="704346.55"/>
    <n v="260889.51"/>
    <m/>
    <s v="DE-SC0025439"/>
    <s v="No"/>
    <m/>
    <m/>
    <s v="Cindy E. Wood"/>
    <s v="US Citizen"/>
    <s v="W00822481"/>
    <s v="Not Hispanic or Latino"/>
    <s v="Female"/>
    <s v="No"/>
    <m/>
    <m/>
    <s v="No"/>
    <m/>
    <m/>
    <m/>
    <m/>
    <s v="High-Fidelity Computational Tools for Arrays of Large Modern Aeroelastic Wind Turbines"/>
    <m/>
    <s v="Federal Direct"/>
    <m/>
    <s v="No"/>
    <m/>
    <s v="Award Created"/>
    <s v="Kristi Hargis Stockdale"/>
    <d v="2024-09-17T08:26:17"/>
    <m/>
    <s v="No"/>
    <m/>
    <m/>
    <m/>
    <s v="No"/>
    <n v="1"/>
    <s v="No"/>
    <s v="Research"/>
    <m/>
    <s v="44.5% MTDC"/>
    <n v="57512.89"/>
    <s v="No"/>
    <m/>
    <m/>
    <m/>
    <m/>
    <m/>
    <s v="Grant"/>
    <s v="No"/>
    <m/>
    <m/>
    <m/>
    <s v="No"/>
    <s v="Cost Reimbursable"/>
    <m/>
    <m/>
    <m/>
    <m/>
    <m/>
    <s v="No"/>
    <m/>
    <m/>
    <m/>
    <m/>
    <m/>
    <m/>
    <m/>
    <s v="1"/>
    <m/>
    <s v="Yes"/>
    <s v="Lorenz, Michelle"/>
    <m/>
    <m/>
    <s v="Engineering &amp; Physical Sciences"/>
    <m/>
    <m/>
    <m/>
    <s v="On Campus"/>
    <s v="New"/>
    <m/>
    <m/>
    <s v="No"/>
    <m/>
    <m/>
    <s v="3 Years"/>
    <m/>
    <m/>
    <m/>
    <s v="Other"/>
    <s v="Progress Reports must be submitted 90 days prior to the anticipated continuation funding date."/>
    <s v="US Citizen"/>
    <s v="0.0"/>
    <s v="0.0"/>
    <s v="0.0"/>
    <s v="0.0"/>
    <s v="0.0"/>
    <s v="0.0"/>
    <s v="0"/>
    <s v="W01563214"/>
    <m/>
    <m/>
    <m/>
    <m/>
    <s v="Male"/>
    <s v="Mechanical Engineering"/>
    <s v="300000007166550"/>
    <s v="Michael Karl Stoellinger"/>
    <s v="Principal Investigator"/>
    <s v="0.0"/>
    <s v="0.0"/>
    <s v="0.0"/>
    <s v="0.0"/>
    <s v="0.0"/>
    <s v="0.0"/>
    <s v="0.0"/>
    <s v="0.0"/>
    <m/>
    <m/>
    <m/>
    <m/>
    <m/>
    <m/>
    <m/>
    <m/>
    <m/>
    <m/>
    <m/>
    <s v="DE-SC0025439"/>
    <m/>
    <s v="01-USDOE"/>
    <s v="U.S. Federal Government"/>
    <m/>
    <s v="No"/>
    <m/>
    <m/>
    <m/>
    <m/>
    <m/>
    <m/>
    <m/>
    <m/>
    <m/>
    <m/>
    <m/>
    <m/>
    <m/>
    <m/>
    <m/>
    <m/>
    <m/>
    <m/>
    <m/>
    <m/>
    <m/>
    <m/>
    <m/>
    <m/>
    <m/>
    <m/>
    <m/>
    <m/>
    <m/>
    <m/>
    <m/>
    <m/>
    <m/>
    <m/>
    <m/>
    <m/>
    <m/>
    <m/>
    <m/>
    <m/>
    <m/>
    <m/>
    <m/>
    <m/>
    <m/>
    <m/>
    <m/>
    <m/>
    <m/>
    <m/>
    <s v="Budget-DOE.xlsx"/>
    <m/>
    <s v="No"/>
    <m/>
    <s v="No"/>
    <m/>
    <m/>
    <m/>
    <m/>
    <m/>
    <m/>
    <m/>
    <m/>
    <m/>
    <m/>
    <m/>
    <s v="965236.06"/>
    <m/>
    <m/>
    <m/>
    <m/>
    <m/>
    <m/>
    <m/>
    <m/>
    <m/>
    <m/>
    <s v="Conflict of Interest"/>
    <m/>
    <m/>
    <m/>
    <m/>
    <m/>
    <m/>
    <m/>
    <m/>
    <m/>
    <m/>
    <m/>
    <m/>
    <m/>
    <m/>
    <m/>
    <m/>
  </r>
  <r>
    <d v="2024-09-01T00:00:00"/>
    <s v="24-0680-A0001"/>
    <s v="Daniel McCoy"/>
    <s v="Linking aerosol forcing and cloud feedback to atmospheric moisture processing"/>
    <s v="U.S. Department of Energy"/>
    <s v="U.S. Department of Energy"/>
    <x v="25"/>
    <d v="2025-02-28T00:00:00"/>
    <x v="48"/>
    <x v="9"/>
    <n v="633751"/>
    <s v="24-0680"/>
    <n v="633751"/>
    <s v="Active"/>
    <d v="2024-09-03T15:12:29"/>
    <s v="Atmospheric Science"/>
    <n v="0"/>
    <s v="Original Award"/>
    <m/>
    <m/>
    <s v="Basic Research"/>
    <m/>
    <m/>
    <m/>
    <m/>
    <m/>
    <m/>
    <s v="Patent Certification:  g. Subject Invention Reporting and Patent Reporting: Failure to comply with the terms of the agreement may result in a loss of rights in Subject Inventions, including, but not limited to, forfeiture of retained rights. All Subject Inventions (conceived or first actually reduced to practice in the performance of the above identified agreement) must be timely reported at https://www.nist.gov/iedison. Invention reporting is required regardless of any patent protection sought or the subject matter (e.g. software invention). Any manuscript describing the invention for publication or of any on sale or public use planned for an invention must be promptly reported through iEdison. For assistance with iEdison, please contact iedison@nist.gov. For assistance regarding DOE's administration of Subject Inventions or patents, please contact Intellectual Property Law (IPL) at (630) 283-7117 or Chicago-IP@science.doe.gov."/>
    <m/>
    <m/>
    <s v="No"/>
    <m/>
    <s v="300000007170198"/>
    <m/>
    <m/>
    <s v="83c60bcd-08d6-4fda-84c3-2323a3d1ef6a"/>
    <d v="2024-09-03T00:00:00"/>
    <m/>
    <m/>
    <m/>
    <s v="No"/>
    <m/>
    <d v="2025-02-28T00:00:00"/>
    <d v="2024-09-01T00:00:00"/>
    <m/>
    <s v="No"/>
    <n v="81.049000000000007"/>
    <s v="No"/>
    <m/>
    <m/>
    <m/>
    <m/>
    <m/>
    <s v="false"/>
    <m/>
    <m/>
    <m/>
    <m/>
    <m/>
    <m/>
    <m/>
    <m/>
    <m/>
    <m/>
    <s v="No"/>
    <m/>
    <m/>
    <s v="No"/>
    <m/>
    <s v="Kristi Hargis Stockdale"/>
    <m/>
    <m/>
    <m/>
    <m/>
    <m/>
    <m/>
    <m/>
    <m/>
    <m/>
    <m/>
    <m/>
    <m/>
    <m/>
    <m/>
    <m/>
    <m/>
    <m/>
    <m/>
    <m/>
    <m/>
    <m/>
    <m/>
    <m/>
    <m/>
    <m/>
    <m/>
    <m/>
    <m/>
    <m/>
    <m/>
    <m/>
    <m/>
    <m/>
    <m/>
    <m/>
    <m/>
    <m/>
    <m/>
    <m/>
    <m/>
    <m/>
    <s v="No"/>
    <m/>
    <m/>
    <m/>
    <m/>
    <m/>
    <m/>
    <m/>
    <m/>
    <m/>
    <m/>
    <m/>
    <m/>
    <m/>
    <m/>
    <m/>
    <m/>
    <m/>
    <m/>
    <m/>
    <m/>
    <m/>
    <m/>
    <m/>
    <m/>
    <m/>
    <m/>
    <m/>
    <m/>
    <m/>
    <m/>
    <m/>
    <m/>
    <m/>
    <m/>
    <m/>
    <m/>
    <m/>
    <m/>
    <m/>
    <m/>
    <m/>
    <m/>
    <m/>
    <m/>
    <m/>
    <m/>
    <m/>
    <m/>
    <m/>
    <m/>
    <s v="Atmospheric Science"/>
    <s v="300000007170198"/>
    <m/>
    <m/>
    <s v="School of Computing"/>
    <s v="300000462548784"/>
    <m/>
    <m/>
    <m/>
    <m/>
    <m/>
    <m/>
    <m/>
    <m/>
    <m/>
    <m/>
    <m/>
    <m/>
    <m/>
    <m/>
    <n v="438582"/>
    <s v="Geosciences, Atmospheric Sciences, and Ocean Sciences"/>
    <n v="12"/>
    <n v="5"/>
    <m/>
    <m/>
    <m/>
    <m/>
    <m/>
    <m/>
    <m/>
    <m/>
    <m/>
    <m/>
    <n v="3"/>
    <m/>
    <m/>
    <m/>
    <m/>
    <m/>
    <m/>
    <m/>
    <s v="No"/>
    <m/>
    <s v="No"/>
    <m/>
    <m/>
    <m/>
    <m/>
    <m/>
    <m/>
    <m/>
    <s v="No"/>
    <m/>
    <s v="No"/>
    <n v="438582"/>
    <n v="195169"/>
    <m/>
    <s v="DE-SC0025208"/>
    <s v="No"/>
    <m/>
    <m/>
    <s v="Nicole Jolene Stotler"/>
    <s v="US Citizen"/>
    <s v="W01772269"/>
    <s v="Not Hispanic or Latino"/>
    <s v="Female"/>
    <s v="No"/>
    <m/>
    <m/>
    <s v="No"/>
    <m/>
    <m/>
    <m/>
    <m/>
    <s v="Linking aerosol forcing and cloud feedback to atmospheric moisture processing"/>
    <s v="Atmospheric Science and Meteorology"/>
    <s v="Federal Direct"/>
    <m/>
    <s v="No"/>
    <m/>
    <s v="Award Created"/>
    <s v="Kristi Hargis Stockdale"/>
    <d v="2024-09-03T15:12:29"/>
    <m/>
    <s v="No"/>
    <m/>
    <m/>
    <m/>
    <s v="No"/>
    <m/>
    <s v="No"/>
    <s v="Research"/>
    <m/>
    <s v="44.5% MTDC"/>
    <n v="195169"/>
    <s v="No"/>
    <m/>
    <m/>
    <m/>
    <m/>
    <m/>
    <s v="Grant"/>
    <s v="No"/>
    <m/>
    <m/>
    <m/>
    <s v="No"/>
    <s v="Cost Reimbursable"/>
    <m/>
    <m/>
    <m/>
    <m/>
    <m/>
    <s v="No"/>
    <m/>
    <m/>
    <m/>
    <m/>
    <m/>
    <m/>
    <m/>
    <m/>
    <m/>
    <s v="Yes"/>
    <s v="Fulton, Samantha"/>
    <m/>
    <m/>
    <s v="Engineering &amp; Physical Sciences"/>
    <m/>
    <s v="01-USDOE"/>
    <m/>
    <s v="On Campus"/>
    <s v="New"/>
    <m/>
    <m/>
    <s v="No"/>
    <m/>
    <m/>
    <s v="3 Years"/>
    <m/>
    <m/>
    <m/>
    <s v="[Final Technical Report, Other, Invention Report]"/>
    <s v="Progress Reports must be submitted 90 days prior to the anticipated continuation funding date."/>
    <s v="US Citizen"/>
    <s v="0.0"/>
    <s v="0.0"/>
    <s v="0.0"/>
    <s v="0.0"/>
    <s v="0.0"/>
    <s v="0.0"/>
    <s v="100"/>
    <s v="W10059443"/>
    <m/>
    <m/>
    <m/>
    <m/>
    <s v="Male"/>
    <s v="Atmospheric Science"/>
    <s v="300000007170198"/>
    <s v="Daniel McCoy"/>
    <s v="Principal Investigator"/>
    <s v="0.0"/>
    <s v="0.0"/>
    <s v="0.0"/>
    <s v="0.0"/>
    <s v="0.0"/>
    <s v="0.0"/>
    <s v="0.0"/>
    <s v="0.0"/>
    <m/>
    <m/>
    <m/>
    <m/>
    <m/>
    <m/>
    <m/>
    <m/>
    <m/>
    <m/>
    <m/>
    <s v="DE-SC0025208"/>
    <m/>
    <s v="01-USDOE"/>
    <s v="U.S. Federal Government"/>
    <m/>
    <s v="Yes"/>
    <s v="Pacific Northwest National Laboratory/Battelle Energy Alliance, LLC/Battelle Memorial Institute"/>
    <s v="240400"/>
    <m/>
    <m/>
    <m/>
    <m/>
    <m/>
    <m/>
    <m/>
    <m/>
    <m/>
    <m/>
    <m/>
    <m/>
    <m/>
    <m/>
    <m/>
    <m/>
    <m/>
    <m/>
    <m/>
    <m/>
    <s v="01-PNNL"/>
    <m/>
    <m/>
    <m/>
    <m/>
    <m/>
    <m/>
    <m/>
    <m/>
    <m/>
    <m/>
    <m/>
    <m/>
    <m/>
    <m/>
    <m/>
    <m/>
    <m/>
    <m/>
    <m/>
    <m/>
    <m/>
    <m/>
    <m/>
    <m/>
    <m/>
    <m/>
    <m/>
    <s v="budgetjust_RGMA_24.docx,budgetjust_RGMA_24.docx,budgetjust_RGMA_24.docx,budgetjust_RGMA_24.pdf,budgetjust_RGMA_24.pdf,WS01262968-RR_SubawardBudget_3_0-V3.0-PNNL.pdf,PerformanceSite_4_0-V4.0 (1).pdf,RR_KeyPersonExpanded_4_0-V4.0 (1) (1).pdf,SF-LLL Disclosure of Lobbying Activities.pdf"/>
    <m/>
    <s v="No"/>
    <m/>
    <s v="No"/>
    <m/>
    <m/>
    <m/>
    <m/>
    <m/>
    <m/>
    <m/>
    <m/>
    <m/>
    <m/>
    <m/>
    <s v="885171"/>
    <m/>
    <m/>
    <m/>
    <m/>
    <m/>
    <m/>
    <m/>
    <m/>
    <m/>
    <m/>
    <s v="[Conflict of Interest]"/>
    <m/>
    <m/>
    <s v="No"/>
    <m/>
    <m/>
    <m/>
    <m/>
    <m/>
    <m/>
    <m/>
    <m/>
    <m/>
    <m/>
    <m/>
    <m/>
    <m/>
  </r>
  <r>
    <d v="2024-09-01T00:00:00"/>
    <s v="24-0613-A0002"/>
    <s v="Andrew Christopher Kirby"/>
    <s v="BWXT | Master Research Agreement"/>
    <s v="BWXT Advanced Technologies, LLC"/>
    <m/>
    <x v="25"/>
    <d v="2025-08-31T00:00:00"/>
    <x v="12"/>
    <x v="6"/>
    <n v="25492"/>
    <s v="24-0613"/>
    <n v="25492"/>
    <s v="Set Up In Progress"/>
    <d v="2024-09-04T13:56:28"/>
    <s v="School of Computing"/>
    <n v="0"/>
    <s v="Original Award"/>
    <m/>
    <m/>
    <s v="Applied Research"/>
    <m/>
    <m/>
    <m/>
    <m/>
    <m/>
    <m/>
    <m/>
    <m/>
    <m/>
    <s v="No"/>
    <s v="Evelyn Renee Kelley"/>
    <s v="300000007170655"/>
    <m/>
    <m/>
    <s v="89bcb998-7b39-429a-a23a-b603acb4d712"/>
    <m/>
    <m/>
    <m/>
    <m/>
    <s v="No"/>
    <m/>
    <d v="2025-08-31T00:00:00"/>
    <d v="2024-09-01T00:00:00"/>
    <m/>
    <s v="No"/>
    <s v="NONFED"/>
    <s v="No"/>
    <m/>
    <m/>
    <m/>
    <m/>
    <m/>
    <s v="false"/>
    <s v="Engineering &amp; Physical Sciences"/>
    <m/>
    <m/>
    <m/>
    <m/>
    <m/>
    <m/>
    <m/>
    <m/>
    <m/>
    <s v="No"/>
    <m/>
    <m/>
    <s v="No"/>
    <m/>
    <s v="Farrell Jean Rapp"/>
    <s v="25492"/>
    <m/>
    <m/>
    <m/>
    <m/>
    <m/>
    <m/>
    <m/>
    <m/>
    <m/>
    <m/>
    <m/>
    <m/>
    <m/>
    <m/>
    <m/>
    <m/>
    <m/>
    <m/>
    <m/>
    <m/>
    <s v="Salary and Fringe.  No IDC on state appropriated match funds."/>
    <m/>
    <m/>
    <m/>
    <m/>
    <m/>
    <m/>
    <m/>
    <m/>
    <m/>
    <m/>
    <m/>
    <m/>
    <m/>
    <m/>
    <m/>
    <m/>
    <m/>
    <m/>
    <m/>
    <s v="Yes"/>
    <s v="Third Party"/>
    <m/>
    <m/>
    <m/>
    <m/>
    <m/>
    <m/>
    <m/>
    <m/>
    <m/>
    <s v="Cash"/>
    <m/>
    <m/>
    <m/>
    <m/>
    <m/>
    <m/>
    <m/>
    <m/>
    <m/>
    <m/>
    <m/>
    <m/>
    <m/>
    <m/>
    <m/>
    <m/>
    <m/>
    <m/>
    <m/>
    <m/>
    <m/>
    <m/>
    <m/>
    <m/>
    <m/>
    <m/>
    <m/>
    <m/>
    <m/>
    <m/>
    <m/>
    <m/>
    <m/>
    <m/>
    <m/>
    <m/>
    <m/>
    <m/>
    <m/>
    <s v="School of Computing"/>
    <s v="300000462548784"/>
    <m/>
    <m/>
    <m/>
    <m/>
    <m/>
    <m/>
    <m/>
    <m/>
    <m/>
    <m/>
    <m/>
    <m/>
    <m/>
    <m/>
    <m/>
    <m/>
    <m/>
    <m/>
    <n v="19489"/>
    <s v="Engineering"/>
    <n v="15"/>
    <n v="5"/>
    <m/>
    <m/>
    <m/>
    <m/>
    <m/>
    <m/>
    <m/>
    <m/>
    <m/>
    <m/>
    <m/>
    <m/>
    <m/>
    <m/>
    <m/>
    <m/>
    <m/>
    <m/>
    <s v="No"/>
    <s v="Other Engineering"/>
    <s v="No"/>
    <m/>
    <m/>
    <m/>
    <m/>
    <m/>
    <m/>
    <m/>
    <s v="No"/>
    <m/>
    <s v="No"/>
    <n v="19489"/>
    <n v="6003"/>
    <m/>
    <m/>
    <s v="No"/>
    <m/>
    <m/>
    <s v="Jesse Thomas Grosinger"/>
    <m/>
    <s v="W03278109"/>
    <s v="Not Hispanic or Latino"/>
    <s v="Male"/>
    <s v="No"/>
    <m/>
    <m/>
    <s v="No"/>
    <m/>
    <m/>
    <m/>
    <m/>
    <s v="Wyoming-Sourced Rare Earth Elements as Neutron Poisons"/>
    <m/>
    <s v="Non-Federal"/>
    <m/>
    <s v="No"/>
    <m/>
    <s v="Award Created"/>
    <s v="Farrell Jean Rapp"/>
    <d v="2024-09-04T13:56:27"/>
    <m/>
    <s v="No"/>
    <m/>
    <m/>
    <m/>
    <s v="No"/>
    <n v="1"/>
    <s v="No"/>
    <s v="Research"/>
    <m/>
    <s v="44.5% MTDC"/>
    <n v="6003"/>
    <s v="No"/>
    <m/>
    <m/>
    <m/>
    <m/>
    <m/>
    <s v="Contract"/>
    <s v="No"/>
    <m/>
    <m/>
    <m/>
    <s v="No"/>
    <s v="Fixed Price"/>
    <m/>
    <m/>
    <m/>
    <m/>
    <m/>
    <s v="No"/>
    <s v="Required"/>
    <m/>
    <m/>
    <m/>
    <m/>
    <m/>
    <m/>
    <s v="1"/>
    <m/>
    <s v="Yes"/>
    <s v="Shuler, Lori"/>
    <m/>
    <m/>
    <s v="[School of Energy Resources, Engineering &amp; Physical Sciences]"/>
    <m/>
    <m/>
    <m/>
    <s v="On Campus"/>
    <s v="New"/>
    <m/>
    <m/>
    <s v="No"/>
    <m/>
    <m/>
    <s v="10 Years"/>
    <m/>
    <m/>
    <m/>
    <s v="Other"/>
    <s v="See Research Project Plan, Exhibit A"/>
    <s v="US Citizen"/>
    <m/>
    <m/>
    <m/>
    <m/>
    <m/>
    <m/>
    <s v="60"/>
    <s v="W00890696"/>
    <s v="Not Hispanic or Latino"/>
    <m/>
    <m/>
    <m/>
    <s v="Male"/>
    <s v="School of Computing"/>
    <s v="300000462548784"/>
    <s v="Andrew Christopher Kirby"/>
    <s v="Principal Investigator"/>
    <m/>
    <m/>
    <m/>
    <m/>
    <m/>
    <m/>
    <s v="0.0"/>
    <s v="0.0"/>
    <m/>
    <m/>
    <m/>
    <m/>
    <m/>
    <m/>
    <m/>
    <m/>
    <m/>
    <m/>
    <m/>
    <s v="5100010399-0 (Exhibit A)"/>
    <s v="Industry"/>
    <s v="05-BWXT"/>
    <s v="Industry"/>
    <m/>
    <s v="No"/>
    <m/>
    <m/>
    <m/>
    <m/>
    <m/>
    <m/>
    <m/>
    <m/>
    <m/>
    <m/>
    <m/>
    <m/>
    <m/>
    <m/>
    <m/>
    <m/>
    <m/>
    <m/>
    <m/>
    <m/>
    <m/>
    <m/>
    <m/>
    <m/>
    <m/>
    <m/>
    <m/>
    <m/>
    <m/>
    <m/>
    <m/>
    <m/>
    <m/>
    <m/>
    <m/>
    <m/>
    <m/>
    <m/>
    <m/>
    <m/>
    <m/>
    <m/>
    <m/>
    <m/>
    <m/>
    <m/>
    <m/>
    <m/>
    <m/>
    <m/>
    <s v="REE_SoW.pdf"/>
    <m/>
    <s v="No"/>
    <m/>
    <s v="No"/>
    <s v="State of Wyoming Appropriation for AI"/>
    <m/>
    <m/>
    <m/>
    <m/>
    <m/>
    <m/>
    <m/>
    <m/>
    <m/>
    <s v="25984"/>
    <s v="50984"/>
    <s v="2024 HB0001 AI Match fund appropriation"/>
    <m/>
    <m/>
    <m/>
    <m/>
    <m/>
    <m/>
    <m/>
    <m/>
    <m/>
    <m/>
    <m/>
    <m/>
    <s v="No"/>
    <m/>
    <m/>
    <m/>
    <m/>
    <m/>
    <m/>
    <m/>
    <m/>
    <m/>
    <m/>
    <m/>
    <m/>
    <m/>
  </r>
  <r>
    <d v="2024-09-01T00:00:00"/>
    <s v="24-0751-A0001"/>
    <s v="Urszula Norton"/>
    <s v="Developing Resilient Organic Dryland Wheat Systems in the Face of Climate Change Related Crop Failure"/>
    <s v="Utah State University"/>
    <s v="National Institute of Food and Agriculture/Department of Agriculture"/>
    <x v="25"/>
    <d v="2028-08-31T00:00:00"/>
    <x v="45"/>
    <x v="1"/>
    <n v="108354"/>
    <s v="24-0751"/>
    <n v="479692.16"/>
    <s v="Active"/>
    <d v="2024-10-02T09:28:37"/>
    <s v="Plant Sciences"/>
    <n v="0"/>
    <s v="Original Award"/>
    <m/>
    <m/>
    <s v="Applied Research"/>
    <m/>
    <m/>
    <m/>
    <m/>
    <m/>
    <m/>
    <m/>
    <m/>
    <m/>
    <s v="No"/>
    <m/>
    <s v="300000007170664"/>
    <m/>
    <m/>
    <s v="934fe653-5069-4c12-b01b-1fbdc1f9054f"/>
    <d v="2024-10-10T00:00:00"/>
    <m/>
    <m/>
    <m/>
    <s v="No"/>
    <m/>
    <d v="2025-08-31T00:00:00"/>
    <d v="2024-09-01T00:00:00"/>
    <m/>
    <s v="No"/>
    <n v="10.303000000000001"/>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Plant Sciences"/>
    <s v="300000007170664"/>
    <m/>
    <m/>
    <m/>
    <m/>
    <m/>
    <m/>
    <m/>
    <m/>
    <m/>
    <m/>
    <m/>
    <m/>
    <m/>
    <m/>
    <m/>
    <m/>
    <m/>
    <m/>
    <n v="78166"/>
    <s v="Life Sciences"/>
    <n v="15"/>
    <n v="5"/>
    <m/>
    <m/>
    <m/>
    <m/>
    <m/>
    <m/>
    <m/>
    <m/>
    <m/>
    <m/>
    <m/>
    <m/>
    <m/>
    <m/>
    <m/>
    <m/>
    <m/>
    <m/>
    <s v="No"/>
    <m/>
    <s v="No"/>
    <m/>
    <m/>
    <m/>
    <m/>
    <m/>
    <m/>
    <m/>
    <s v="No"/>
    <m/>
    <s v="No"/>
    <n v="348721"/>
    <n v="130971.16"/>
    <m/>
    <s v="2024-51300-43047"/>
    <s v="No"/>
    <m/>
    <m/>
    <s v="Winter Joy Hansen"/>
    <s v="US Citizen"/>
    <s v="W03108527"/>
    <s v="Not Hispanic or Latino"/>
    <s v="Female"/>
    <s v="No"/>
    <m/>
    <m/>
    <s v="No"/>
    <m/>
    <m/>
    <m/>
    <m/>
    <s v="Developing Resilient Organic Dryland Wheat Systems in the Face of Climate Change Related Crop Failure"/>
    <m/>
    <s v="Federal Passthrough"/>
    <m/>
    <s v="No"/>
    <m/>
    <s v="Award Created"/>
    <s v="Farrell Jean Rapp"/>
    <d v="2024-10-02T09:28:37"/>
    <m/>
    <s v="No"/>
    <m/>
    <m/>
    <m/>
    <s v="No"/>
    <n v="1"/>
    <s v="Yes"/>
    <s v="Research"/>
    <m/>
    <s v="44.5% MTDC"/>
    <n v="30188"/>
    <s v="No"/>
    <m/>
    <m/>
    <m/>
    <m/>
    <m/>
    <s v="Grant"/>
    <s v="No"/>
    <m/>
    <m/>
    <m/>
    <s v="No"/>
    <s v="Cost Reimbursable"/>
    <m/>
    <m/>
    <m/>
    <m/>
    <s v="Agricultural Sciences"/>
    <s v="No"/>
    <m/>
    <m/>
    <m/>
    <m/>
    <m/>
    <m/>
    <m/>
    <s v="1"/>
    <m/>
    <s v="Yes"/>
    <s v="Gull, Colby, Isaac"/>
    <m/>
    <m/>
    <s v="Agriculture, Life Sciences,  &amp; Natural Resources"/>
    <m/>
    <s v="01-USDANIFA"/>
    <s v="Additive"/>
    <s v="On Campus"/>
    <s v="New"/>
    <m/>
    <m/>
    <s v="No"/>
    <m/>
    <m/>
    <s v="3 Years"/>
    <m/>
    <m/>
    <m/>
    <s v="[Annual Technical Report, Final Technical Report, Other]"/>
    <s v="As required by the PI"/>
    <s v="US Citizen"/>
    <s v="0.0"/>
    <s v="0.0"/>
    <s v="0.0"/>
    <s v="0.0"/>
    <s v="0.0"/>
    <s v="0.0"/>
    <s v="5"/>
    <s v="W04238782"/>
    <s v="Not Hispanic or Latino"/>
    <m/>
    <m/>
    <m/>
    <s v="Female"/>
    <s v="Plant Sciences"/>
    <s v="300000007170664"/>
    <s v="Urszula Norton"/>
    <s v="Principal Investigator"/>
    <s v="5.0"/>
    <s v="0.45"/>
    <s v="0.0"/>
    <s v="0.0"/>
    <m/>
    <m/>
    <s v="3.75"/>
    <s v="0.45"/>
    <m/>
    <m/>
    <m/>
    <m/>
    <m/>
    <m/>
    <m/>
    <m/>
    <m/>
    <m/>
    <m/>
    <s v="205782-933"/>
    <m/>
    <s v="06-UTSTUNV"/>
    <s v="Institutions of Higher Education"/>
    <m/>
    <s v="No"/>
    <m/>
    <m/>
    <m/>
    <m/>
    <m/>
    <m/>
    <m/>
    <m/>
    <m/>
    <m/>
    <m/>
    <m/>
    <m/>
    <m/>
    <m/>
    <m/>
    <m/>
    <m/>
    <m/>
    <m/>
    <m/>
    <m/>
    <m/>
    <m/>
    <m/>
    <m/>
    <m/>
    <m/>
    <m/>
    <m/>
    <m/>
    <m/>
    <m/>
    <m/>
    <m/>
    <m/>
    <m/>
    <m/>
    <m/>
    <m/>
    <m/>
    <m/>
    <m/>
    <m/>
    <m/>
    <m/>
    <m/>
    <m/>
    <m/>
    <m/>
    <s v="Budget Justification Wyoming_UNcomments.pdf,Budget Justification Wyoming.pdf,Budget Justification Wyoming_0129.pdf"/>
    <m/>
    <s v="No"/>
    <m/>
    <s v="No"/>
    <m/>
    <m/>
    <m/>
    <m/>
    <m/>
    <m/>
    <m/>
    <m/>
    <m/>
    <m/>
    <m/>
    <s v="479692.16"/>
    <m/>
    <m/>
    <m/>
    <m/>
    <m/>
    <m/>
    <m/>
    <m/>
    <m/>
    <m/>
    <m/>
    <m/>
    <m/>
    <s v="No"/>
    <m/>
    <m/>
    <m/>
    <m/>
    <m/>
    <m/>
    <m/>
    <m/>
    <m/>
    <m/>
    <m/>
    <m/>
    <m/>
  </r>
  <r>
    <d v="2024-09-01T00:00:00"/>
    <s v="24-0470-A0001"/>
    <s v="Andrew Christopher Kirby"/>
    <s v="MRI: Track 2 Acquisition of an Advanced Infrastructure To Accelerate Impact of AI Through Applications and Innovation For Wyoming (AI4WY)"/>
    <s v="National Science Foundation"/>
    <m/>
    <x v="25"/>
    <d v="2027-08-31T00:00:00"/>
    <x v="49"/>
    <x v="9"/>
    <n v="2107169"/>
    <s v="24-0470"/>
    <n v="3894209"/>
    <s v="Active"/>
    <d v="2024-08-27T09:10:30"/>
    <s v="School of Computing"/>
    <n v="0"/>
    <s v="Original Award"/>
    <m/>
    <m/>
    <s v="Other Sponsored Activity"/>
    <m/>
    <m/>
    <m/>
    <m/>
    <m/>
    <m/>
    <m/>
    <m/>
    <m/>
    <s v="Yes"/>
    <m/>
    <s v="300000462548784"/>
    <m/>
    <m/>
    <s v="94522aaf-ff44-4b2f-b36f-83a95a55c0c1"/>
    <d v="2024-08-26T00:00:00"/>
    <m/>
    <m/>
    <m/>
    <s v="No"/>
    <m/>
    <d v="2027-08-31T00:00:00"/>
    <d v="2024-09-01T00:00:00"/>
    <m/>
    <s v="No"/>
    <s v="47.083,47.070"/>
    <s v="No"/>
    <m/>
    <m/>
    <m/>
    <m/>
    <m/>
    <s v="fals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School of Computing"/>
    <s v="300000462548784"/>
    <m/>
    <m/>
    <s v="Electrical Engineering &amp; Computer Science"/>
    <s v="300000462548797"/>
    <s v="Advanced Research Computing Center"/>
    <s v="300000007170436"/>
    <m/>
    <m/>
    <m/>
    <m/>
    <m/>
    <m/>
    <m/>
    <m/>
    <m/>
    <m/>
    <m/>
    <m/>
    <n v="2051154"/>
    <s v="Computer and Information Sciences"/>
    <n v="7.5"/>
    <n v="5"/>
    <m/>
    <m/>
    <m/>
    <m/>
    <m/>
    <m/>
    <m/>
    <m/>
    <m/>
    <m/>
    <n v="3.75"/>
    <n v="3.75"/>
    <m/>
    <m/>
    <m/>
    <m/>
    <m/>
    <m/>
    <s v="No"/>
    <m/>
    <s v="Yes"/>
    <m/>
    <m/>
    <s v="School of Computing"/>
    <s v="300000462548784"/>
    <m/>
    <m/>
    <m/>
    <s v="Yes"/>
    <m/>
    <s v="No"/>
    <n v="2051154"/>
    <n v="56015"/>
    <s v="This instrument will require a power-infrastructure upgrade in the Informational Technology Data Center, if it is to be placed in the ARCC; the Office of Research and Economic Development has agreed to cover these costs."/>
    <s v="2407756"/>
    <s v="No"/>
    <m/>
    <m/>
    <s v="Beth Nicole Leonard"/>
    <s v="US Citizen"/>
    <s v="W08242859"/>
    <s v="Not Hispanic or Latino"/>
    <s v="Female"/>
    <s v="No"/>
    <m/>
    <m/>
    <s v="No"/>
    <m/>
    <m/>
    <m/>
    <m/>
    <s v="MRI: Track 2 Acquisition of an Advanced Infrastructure To Accelerate Impact of AI Through Applications and Innovation For Wyoming and Colorado (AI4WYCO)"/>
    <m/>
    <s v="Federal Direct"/>
    <m/>
    <s v="No"/>
    <m/>
    <s v="Award Created"/>
    <s v="Farrell Jean Rapp"/>
    <d v="2024-08-27T09:10:29"/>
    <m/>
    <s v="No"/>
    <m/>
    <m/>
    <m/>
    <s v="No"/>
    <n v="1"/>
    <s v="Yes"/>
    <s v="Other Sponsored Activities"/>
    <m/>
    <s v="44.5% MTDC"/>
    <n v="56015"/>
    <s v="No"/>
    <m/>
    <m/>
    <m/>
    <m/>
    <m/>
    <s v="Grant"/>
    <s v="No"/>
    <m/>
    <m/>
    <m/>
    <s v="No"/>
    <s v="Cost Reimbursable"/>
    <m/>
    <m/>
    <m/>
    <m/>
    <m/>
    <s v="No"/>
    <m/>
    <m/>
    <m/>
    <m/>
    <m/>
    <s v="No"/>
    <m/>
    <m/>
    <m/>
    <s v="Yes"/>
    <s v="Gull, Isaac"/>
    <m/>
    <m/>
    <m/>
    <m/>
    <m/>
    <m/>
    <s v="On Campus"/>
    <s v="New"/>
    <m/>
    <m/>
    <s v="No"/>
    <m/>
    <m/>
    <s v="3 Years"/>
    <m/>
    <m/>
    <m/>
    <s v="[Annual Technical Report, Final Technical Report]"/>
    <m/>
    <s v="US Citizen"/>
    <s v="0.0"/>
    <s v="0.0"/>
    <s v="0.0"/>
    <s v="0.0"/>
    <s v="0.0"/>
    <s v="0.0"/>
    <s v="35"/>
    <s v="W00890696"/>
    <s v="Not Hispanic or Latino"/>
    <m/>
    <m/>
    <m/>
    <s v="Male"/>
    <s v="School of Computing"/>
    <s v="300000462548784"/>
    <s v="Andrew Christopher Kirby"/>
    <s v="Principal Investigator"/>
    <s v="0.0"/>
    <s v="0.0"/>
    <s v="0.0"/>
    <s v="0.0"/>
    <s v="0.0"/>
    <s v="0.0"/>
    <s v="0.0"/>
    <s v="0.0"/>
    <m/>
    <m/>
    <m/>
    <m/>
    <m/>
    <m/>
    <m/>
    <m/>
    <m/>
    <s v="Space/Equipment Renovations"/>
    <m/>
    <s v="2407756"/>
    <m/>
    <s v="01-NSF"/>
    <s v="U.S. Federal Government"/>
    <m/>
    <s v="No"/>
    <m/>
    <m/>
    <m/>
    <m/>
    <m/>
    <m/>
    <m/>
    <m/>
    <m/>
    <m/>
    <m/>
    <m/>
    <m/>
    <m/>
    <m/>
    <m/>
    <m/>
    <m/>
    <m/>
    <m/>
    <m/>
    <m/>
    <m/>
    <m/>
    <m/>
    <m/>
    <m/>
    <m/>
    <m/>
    <m/>
    <m/>
    <m/>
    <m/>
    <m/>
    <m/>
    <m/>
    <m/>
    <m/>
    <m/>
    <m/>
    <m/>
    <m/>
    <m/>
    <m/>
    <m/>
    <m/>
    <m/>
    <m/>
    <m/>
    <m/>
    <s v="MRI_AI4WY_BudgetTable.xlsx,MRI2023_AI4WY_BudgetJustification.pdf"/>
    <m/>
    <s v="No"/>
    <m/>
    <s v="No"/>
    <m/>
    <m/>
    <m/>
    <m/>
    <m/>
    <m/>
    <m/>
    <m/>
    <m/>
    <m/>
    <m/>
    <s v="2107169"/>
    <m/>
    <m/>
    <m/>
    <m/>
    <m/>
    <m/>
    <m/>
    <m/>
    <m/>
    <m/>
    <s v="[Responsible Conduct of Research, Conflict of Interest]"/>
    <m/>
    <m/>
    <s v="No"/>
    <m/>
    <m/>
    <m/>
    <m/>
    <m/>
    <m/>
    <m/>
    <m/>
    <m/>
    <m/>
    <m/>
    <m/>
    <m/>
  </r>
  <r>
    <d v="2024-09-01T00:00:00"/>
    <s v="24-0923-A0001-1"/>
    <s v="Bethann Garramon Merkle"/>
    <s v="Collaborative Research: SciComm LIFT: Leveraging Institutional capacity for eFfective graduate student Training"/>
    <s v="National Science Foundation"/>
    <s v="National Science Foundation"/>
    <x v="25"/>
    <d v="2028-09-30T00:00:00"/>
    <x v="7"/>
    <x v="1"/>
    <n v="742253"/>
    <s v="24-0923"/>
    <n v="742253"/>
    <s v="Active"/>
    <d v="2024-09-03T21:19:27"/>
    <s v="Zoology &amp; Physiology"/>
    <n v="1"/>
    <s v="Other Modifications"/>
    <d v="2024-09-03T00:00:00"/>
    <s v="Kristi Hargis Stockdale"/>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GE"/>
    <s v="No"/>
    <m/>
    <s v="300000007170078"/>
    <m/>
    <m/>
    <s v="9dc02f60-6fe8-4dbd-9a50-9df1a509c207"/>
    <d v="2024-08-05T00:00:00"/>
    <m/>
    <m/>
    <m/>
    <s v="No"/>
    <m/>
    <d v="2028-09-30T00:00:00"/>
    <d v="2024-09-01T00:00:00"/>
    <m/>
    <s v="No"/>
    <n v="47.076000000000001"/>
    <s v="No"/>
    <m/>
    <m/>
    <m/>
    <s v="No"/>
    <m/>
    <s v="true"/>
    <m/>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513671"/>
    <s v="Other Sciences"/>
    <n v="15"/>
    <n v="5"/>
    <m/>
    <m/>
    <m/>
    <m/>
    <m/>
    <m/>
    <m/>
    <m/>
    <m/>
    <m/>
    <m/>
    <m/>
    <m/>
    <m/>
    <m/>
    <m/>
    <m/>
    <m/>
    <s v="No"/>
    <m/>
    <s v="No"/>
    <m/>
    <m/>
    <m/>
    <m/>
    <m/>
    <m/>
    <m/>
    <s v="No"/>
    <m/>
    <s v="No"/>
    <n v="513671"/>
    <n v="228582"/>
    <m/>
    <s v="2429657"/>
    <s v="No"/>
    <m/>
    <m/>
    <s v="Laura A. Cole"/>
    <s v="US Citizen"/>
    <s v="W00934712"/>
    <s v="Not Hispanic or Latino"/>
    <s v="Female"/>
    <s v="No"/>
    <m/>
    <m/>
    <s v="No"/>
    <m/>
    <m/>
    <m/>
    <m/>
    <s v="Collaborative Research:  IGE: Track 2: SciComm LIFT: Leveraging Institutional capacity for eFfective graduate student Training in science communication"/>
    <m/>
    <s v="Federal Direct"/>
    <m/>
    <s v="No"/>
    <m/>
    <s v="Award Created"/>
    <s v="Farrell Jean Rapp"/>
    <d v="2024-08-05T08:27:20"/>
    <m/>
    <s v="Yes"/>
    <m/>
    <m/>
    <m/>
    <s v="No"/>
    <n v="1"/>
    <s v="No"/>
    <s v="Research"/>
    <m/>
    <s v="44.5% MTDC"/>
    <n v="228582"/>
    <s v="No"/>
    <m/>
    <m/>
    <m/>
    <m/>
    <m/>
    <s v="Grant"/>
    <s v="No"/>
    <m/>
    <m/>
    <m/>
    <s v="No"/>
    <s v="Cost Reimbursable"/>
    <m/>
    <s v="Approved"/>
    <m/>
    <m/>
    <m/>
    <s v="No"/>
    <m/>
    <m/>
    <m/>
    <m/>
    <m/>
    <s v="Yes"/>
    <m/>
    <m/>
    <m/>
    <s v="Yes"/>
    <s v="Wroblewski, Mitchell"/>
    <m/>
    <m/>
    <s v="Agriculture, Life Sciences,  &amp; Natural Resources"/>
    <m/>
    <s v="01-NSF"/>
    <m/>
    <s v="On Campus"/>
    <s v="New"/>
    <m/>
    <m/>
    <s v="No"/>
    <m/>
    <m/>
    <s v="3 Years"/>
    <m/>
    <m/>
    <m/>
    <s v="[Annual Technical Report, Final Technical Report]"/>
    <m/>
    <s v="US Citizen"/>
    <s v="0.0"/>
    <s v="0.0"/>
    <s v="0.0"/>
    <s v="0.0"/>
    <s v="0.0"/>
    <s v="0.0"/>
    <s v="100"/>
    <s v="W09172354"/>
    <m/>
    <m/>
    <m/>
    <m/>
    <s v="Female"/>
    <s v="Zoology &amp; Physiology"/>
    <s v="300000007170078"/>
    <s v="Bethann Garramon Merkle"/>
    <s v="Principal Investigator"/>
    <s v="0.0"/>
    <s v="0.0"/>
    <s v="0.0"/>
    <s v="0.0"/>
    <s v="0.0"/>
    <s v="0.0"/>
    <s v="0.0"/>
    <s v="0.0"/>
    <m/>
    <m/>
    <m/>
    <m/>
    <m/>
    <m/>
    <m/>
    <m/>
    <m/>
    <m/>
    <m/>
    <s v="2429657"/>
    <m/>
    <s v="01-NSF"/>
    <s v="U.S. Federal Government"/>
    <m/>
    <s v="No"/>
    <m/>
    <m/>
    <m/>
    <m/>
    <m/>
    <m/>
    <m/>
    <m/>
    <m/>
    <m/>
    <m/>
    <m/>
    <m/>
    <m/>
    <m/>
    <m/>
    <m/>
    <m/>
    <m/>
    <m/>
    <m/>
    <m/>
    <m/>
    <m/>
    <m/>
    <m/>
    <m/>
    <m/>
    <m/>
    <m/>
    <m/>
    <m/>
    <m/>
    <m/>
    <m/>
    <m/>
    <m/>
    <m/>
    <m/>
    <m/>
    <m/>
    <m/>
    <m/>
    <m/>
    <m/>
    <m/>
    <m/>
    <m/>
    <m/>
    <m/>
    <s v="IGE budget_4.17.24.xlsx,Final_IGE budget_4.17.2024.xlsx,UW revised IGE budget_4.18.24.xlsx"/>
    <m/>
    <s v="No"/>
    <m/>
    <s v="No"/>
    <m/>
    <m/>
    <m/>
    <m/>
    <m/>
    <m/>
    <m/>
    <m/>
    <m/>
    <m/>
    <m/>
    <s v="742253"/>
    <m/>
    <m/>
    <m/>
    <m/>
    <m/>
    <m/>
    <m/>
    <m/>
    <m/>
    <m/>
    <s v="Responsible Conduct of Research"/>
    <m/>
    <m/>
    <s v="No"/>
    <m/>
    <m/>
    <m/>
    <m/>
    <m/>
    <m/>
    <m/>
    <m/>
    <m/>
    <m/>
    <m/>
    <m/>
    <m/>
  </r>
  <r>
    <d v="2024-09-01T00:00:00"/>
    <s v="24-0891-A0001-0"/>
    <s v="Diksha Shukla"/>
    <s v="IUCRC Preliminary Proposal Planning Grant University of Wyoming: Center for AI/ML driven Research in Infrastructure Trust, Assurance, and Sustainability (AMRITAS)"/>
    <s v="National Science Foundation"/>
    <m/>
    <x v="25"/>
    <d v="2025-08-31T00:00:00"/>
    <x v="43"/>
    <x v="9"/>
    <n v="20000"/>
    <s v="24-0891"/>
    <n v="20000"/>
    <s v="Active"/>
    <d v="2024-08-09T08:12:38"/>
    <s v="Electrical Engineering &amp; Computer Science"/>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is a planning award for developing a center/research infrastructure for interdisciplinary Engineering and Computer Science areas."/>
    <s v="No"/>
    <m/>
    <s v="300000462548797"/>
    <m/>
    <m/>
    <s v="b4aa161a-2065-415c-9921-d5f053d4f250"/>
    <d v="2024-08-08T00:00:00"/>
    <m/>
    <m/>
    <m/>
    <s v="No"/>
    <m/>
    <d v="2025-08-31T00:00:00"/>
    <d v="2024-09-01T00:00:00"/>
    <m/>
    <s v="No"/>
    <n v="47.07"/>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s v="School of Computing"/>
    <s v="300000462548784"/>
    <s v="Civil &amp; Architectural Engineering &amp; Construction Management"/>
    <s v="300000007169989"/>
    <m/>
    <m/>
    <m/>
    <m/>
    <m/>
    <m/>
    <m/>
    <m/>
    <m/>
    <m/>
    <m/>
    <m/>
    <n v="13841"/>
    <s v="Computer and Information Sciences"/>
    <n v="5"/>
    <n v="5"/>
    <m/>
    <m/>
    <m/>
    <m/>
    <m/>
    <m/>
    <m/>
    <m/>
    <m/>
    <m/>
    <n v="5"/>
    <n v="5"/>
    <m/>
    <m/>
    <m/>
    <m/>
    <m/>
    <m/>
    <s v="No"/>
    <m/>
    <s v="No"/>
    <m/>
    <m/>
    <m/>
    <m/>
    <m/>
    <m/>
    <m/>
    <s v="No"/>
    <m/>
    <s v="No"/>
    <n v="13841"/>
    <n v="6159"/>
    <m/>
    <s v="2435474"/>
    <s v="No"/>
    <m/>
    <m/>
    <s v="Cindy E. Wood"/>
    <s v="US Citizen"/>
    <s v="W00822481"/>
    <s v="Not Hispanic or Latino"/>
    <s v="Female"/>
    <s v="No"/>
    <m/>
    <m/>
    <s v="No"/>
    <m/>
    <m/>
    <m/>
    <m/>
    <s v="IUCRC Planning Grant University of Wyoming: Center for AI/ML driven Research in Infrastructure Trust Assurance and Sustainability (AMRITAS)"/>
    <m/>
    <s v="Federal Direct"/>
    <m/>
    <s v="No"/>
    <m/>
    <m/>
    <m/>
    <m/>
    <m/>
    <s v="No"/>
    <m/>
    <m/>
    <m/>
    <s v="Yes"/>
    <n v="3"/>
    <s v="No"/>
    <s v="Other Sponsored Activities"/>
    <m/>
    <s v="44.5% MTDC"/>
    <n v="6159"/>
    <s v="No"/>
    <m/>
    <m/>
    <m/>
    <m/>
    <m/>
    <s v="Grant"/>
    <s v="No"/>
    <m/>
    <m/>
    <m/>
    <s v="No"/>
    <s v="Cost Reimbursable"/>
    <m/>
    <m/>
    <m/>
    <m/>
    <m/>
    <s v="No"/>
    <m/>
    <m/>
    <m/>
    <m/>
    <m/>
    <s v="No"/>
    <m/>
    <m/>
    <m/>
    <s v="Yes"/>
    <s v="Fulton, Samantha"/>
    <m/>
    <m/>
    <s v="[Engineering &amp; Physical Sciences, Research &amp; Economic Development]"/>
    <m/>
    <m/>
    <m/>
    <s v="On Campus"/>
    <s v="New"/>
    <m/>
    <m/>
    <s v="No"/>
    <m/>
    <m/>
    <s v="3 Years"/>
    <m/>
    <m/>
    <s v="44.5"/>
    <s v="[Annual Technical Report, Final Technical Report]"/>
    <m/>
    <s v="Other Non US Citizen"/>
    <s v="0.0"/>
    <s v="0.0"/>
    <s v="0.0"/>
    <s v="0.0"/>
    <s v="0.0"/>
    <s v="0.0"/>
    <s v="30"/>
    <s v="W09980427"/>
    <m/>
    <m/>
    <m/>
    <m/>
    <s v="Female"/>
    <s v="Electrical Engineering &amp; Computer Science"/>
    <s v="300000462548797"/>
    <s v="Diksha Shukla"/>
    <s v="Principal Investigator"/>
    <s v="0.0"/>
    <s v="0.0"/>
    <s v="0.0"/>
    <s v="0.0"/>
    <s v="0.0"/>
    <s v="0.0"/>
    <s v="0.0"/>
    <s v="0.0"/>
    <m/>
    <m/>
    <m/>
    <m/>
    <m/>
    <m/>
    <m/>
    <m/>
    <m/>
    <m/>
    <m/>
    <s v="2435474"/>
    <m/>
    <s v="01-NSF"/>
    <s v="U.S. Federal Government"/>
    <m/>
    <s v="No"/>
    <m/>
    <m/>
    <m/>
    <m/>
    <m/>
    <m/>
    <m/>
    <m/>
    <m/>
    <m/>
    <m/>
    <m/>
    <m/>
    <m/>
    <m/>
    <m/>
    <m/>
    <m/>
    <m/>
    <m/>
    <m/>
    <m/>
    <m/>
    <m/>
    <m/>
    <m/>
    <m/>
    <m/>
    <m/>
    <m/>
    <m/>
    <m/>
    <m/>
    <m/>
    <m/>
    <m/>
    <m/>
    <m/>
    <m/>
    <m/>
    <m/>
    <m/>
    <m/>
    <m/>
    <m/>
    <m/>
    <m/>
    <m/>
    <m/>
    <m/>
    <s v="No Budget.pdf,IUCRC-Budget and Justification.pdf"/>
    <s v="nsf20570.pdf"/>
    <s v="No"/>
    <m/>
    <s v="No"/>
    <m/>
    <m/>
    <m/>
    <m/>
    <m/>
    <m/>
    <m/>
    <m/>
    <m/>
    <m/>
    <m/>
    <s v="20000"/>
    <m/>
    <m/>
    <m/>
    <m/>
    <m/>
    <m/>
    <m/>
    <m/>
    <m/>
    <m/>
    <m/>
    <m/>
    <m/>
    <s v="No"/>
    <m/>
    <m/>
    <m/>
    <m/>
    <m/>
    <m/>
    <m/>
    <m/>
    <m/>
    <m/>
    <m/>
    <m/>
    <m/>
  </r>
  <r>
    <d v="2024-09-01T00:00:00"/>
    <s v="24-0891-A0001-1"/>
    <s v="Diksha Shukla"/>
    <s v="IUCRC Preliminary Proposal Planning Grant University of Wyoming: Center for AI/ML driven Research in Infrastructure Trust, Assurance, and Sustainability (AMRITAS)"/>
    <s v="National Science Foundation"/>
    <m/>
    <x v="25"/>
    <d v="2025-08-31T00:00:00"/>
    <x v="43"/>
    <x v="9"/>
    <n v="20000"/>
    <s v="24-0891"/>
    <n v="20000"/>
    <s v="Active"/>
    <d v="2024-08-19T16:47:17"/>
    <s v="Electrical Engineering &amp; Computer Science"/>
    <n v="1"/>
    <s v="Key Personnel Change"/>
    <d v="2024-08-19T00:00:00"/>
    <s v="Farrell Jean Rapp"/>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is a planning award for developing a center/research infrastructure for interdisciplinary Engineering and Computer Science areas."/>
    <s v="No"/>
    <m/>
    <s v="300000462548797"/>
    <m/>
    <m/>
    <s v="b4aa161a-2065-415c-9921-d5f053d4f250"/>
    <d v="2024-08-08T00:00:00"/>
    <m/>
    <m/>
    <m/>
    <s v="No"/>
    <m/>
    <d v="2025-08-31T00:00:00"/>
    <d v="2024-09-01T00:00:00"/>
    <m/>
    <s v="No"/>
    <n v="47.07"/>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s v="School of Computing"/>
    <s v="300000462548784"/>
    <s v="Civil &amp; Architectural Engineering &amp; Construction Management"/>
    <s v="300000007169989"/>
    <m/>
    <m/>
    <m/>
    <m/>
    <m/>
    <m/>
    <m/>
    <m/>
    <m/>
    <m/>
    <m/>
    <m/>
    <n v="13841"/>
    <s v="Computer and Information Sciences"/>
    <n v="5"/>
    <n v="5"/>
    <m/>
    <m/>
    <m/>
    <m/>
    <m/>
    <m/>
    <m/>
    <m/>
    <m/>
    <m/>
    <n v="5"/>
    <n v="5"/>
    <m/>
    <m/>
    <m/>
    <m/>
    <m/>
    <m/>
    <s v="No"/>
    <m/>
    <s v="No"/>
    <m/>
    <m/>
    <m/>
    <m/>
    <m/>
    <m/>
    <m/>
    <s v="No"/>
    <m/>
    <s v="No"/>
    <n v="13841"/>
    <n v="6159"/>
    <m/>
    <s v="2435474"/>
    <s v="No"/>
    <m/>
    <m/>
    <s v="Cindy E. Wood"/>
    <s v="US Citizen"/>
    <s v="W00822481"/>
    <s v="Not Hispanic or Latino"/>
    <s v="Female"/>
    <s v="No"/>
    <m/>
    <m/>
    <s v="No"/>
    <m/>
    <m/>
    <m/>
    <m/>
    <s v="IUCRC Planning Grant University of Wyoming: Center for AI/ML driven Research in Infrastructure Trust Assurance and Sustainability (AMRITAS)"/>
    <m/>
    <s v="Federal Direct"/>
    <m/>
    <s v="No"/>
    <m/>
    <s v="Award Created"/>
    <s v="Farrell Jean Rapp"/>
    <d v="2024-08-09T08:12:37"/>
    <m/>
    <s v="No"/>
    <m/>
    <m/>
    <m/>
    <s v="Yes"/>
    <n v="3"/>
    <s v="No"/>
    <s v="Other Sponsored Activities"/>
    <m/>
    <s v="44.5% MTDC"/>
    <n v="6159"/>
    <s v="No"/>
    <m/>
    <m/>
    <m/>
    <m/>
    <m/>
    <s v="Grant"/>
    <s v="No"/>
    <m/>
    <m/>
    <m/>
    <s v="No"/>
    <s v="Cost Reimbursable"/>
    <m/>
    <m/>
    <m/>
    <m/>
    <m/>
    <s v="No"/>
    <m/>
    <m/>
    <m/>
    <m/>
    <m/>
    <s v="No"/>
    <m/>
    <m/>
    <m/>
    <s v="Yes"/>
    <s v="Fulton, Samantha"/>
    <m/>
    <m/>
    <s v="[Engineering &amp; Physical Sciences, Research &amp; Economic Development]"/>
    <m/>
    <m/>
    <m/>
    <s v="On Campus"/>
    <s v="New"/>
    <m/>
    <m/>
    <s v="No"/>
    <m/>
    <m/>
    <s v="3 Years"/>
    <m/>
    <m/>
    <s v="44.5"/>
    <s v="[Annual Technical Report, Final Technical Report]"/>
    <m/>
    <s v="Other Non US Citizen"/>
    <s v="0.0"/>
    <s v="0.0"/>
    <s v="0.0"/>
    <s v="0.0"/>
    <s v="0.0"/>
    <s v="0.0"/>
    <s v="30"/>
    <s v="W09980427"/>
    <m/>
    <m/>
    <m/>
    <m/>
    <s v="Female"/>
    <s v="Electrical Engineering &amp; Computer Science"/>
    <s v="300000462548797"/>
    <s v="Diksha Shukla"/>
    <s v="Principal Investigator"/>
    <s v="0.0"/>
    <s v="0.0"/>
    <s v="0.0"/>
    <s v="0.0"/>
    <s v="0.0"/>
    <s v="0.0"/>
    <s v="0.0"/>
    <s v="0.0"/>
    <m/>
    <m/>
    <m/>
    <m/>
    <m/>
    <m/>
    <m/>
    <m/>
    <m/>
    <m/>
    <m/>
    <s v="2435474"/>
    <m/>
    <s v="01-NSF"/>
    <s v="U.S. Federal Government"/>
    <m/>
    <s v="No"/>
    <m/>
    <m/>
    <m/>
    <m/>
    <m/>
    <m/>
    <m/>
    <m/>
    <m/>
    <m/>
    <m/>
    <m/>
    <m/>
    <m/>
    <m/>
    <m/>
    <m/>
    <m/>
    <m/>
    <m/>
    <m/>
    <m/>
    <m/>
    <m/>
    <m/>
    <m/>
    <m/>
    <m/>
    <m/>
    <m/>
    <m/>
    <m/>
    <m/>
    <m/>
    <m/>
    <m/>
    <m/>
    <m/>
    <m/>
    <m/>
    <m/>
    <m/>
    <m/>
    <m/>
    <m/>
    <m/>
    <m/>
    <m/>
    <m/>
    <m/>
    <s v="No Budget.pdf,IUCRC-Budget and Justification.pdf"/>
    <s v="nsf20570.pdf"/>
    <s v="No"/>
    <m/>
    <s v="No"/>
    <m/>
    <m/>
    <m/>
    <m/>
    <m/>
    <m/>
    <m/>
    <m/>
    <m/>
    <m/>
    <m/>
    <s v="20000"/>
    <m/>
    <m/>
    <m/>
    <m/>
    <m/>
    <m/>
    <m/>
    <m/>
    <m/>
    <m/>
    <m/>
    <m/>
    <m/>
    <s v="No"/>
    <m/>
    <m/>
    <m/>
    <m/>
    <m/>
    <m/>
    <m/>
    <m/>
    <m/>
    <m/>
    <m/>
    <m/>
    <m/>
  </r>
  <r>
    <d v="2024-09-01T00:00:00"/>
    <s v="24-0379-A0001"/>
    <s v="Annika Walters"/>
    <s v="Climate resilience across prairie landscapes"/>
    <s v="U.S. Geological Survey/Department of the Interior"/>
    <s v="U.S. Geological Survey/Department of the Interior"/>
    <x v="25"/>
    <d v="2027-07-31T00:00:00"/>
    <x v="1"/>
    <x v="1"/>
    <n v="22724"/>
    <s v="24-0379"/>
    <n v="25040"/>
    <s v="Active"/>
    <d v="2024-08-20T09:46:27"/>
    <s v="Wyoming Coop Unit"/>
    <n v="0"/>
    <s v="Original Award"/>
    <m/>
    <m/>
    <s v="Applied Research"/>
    <m/>
    <m/>
    <m/>
    <m/>
    <m/>
    <m/>
    <m/>
    <m/>
    <m/>
    <s v="No"/>
    <m/>
    <s v="300000007170004"/>
    <m/>
    <m/>
    <s v="c0d1678c-6d77-4f8d-8303-d25223dab73c"/>
    <d v="2024-08-19T00:00:00"/>
    <m/>
    <m/>
    <m/>
    <s v="No"/>
    <m/>
    <d v="2027-07-31T00:00:00"/>
    <d v="2024-09-01T00:00:00"/>
    <m/>
    <s v="No"/>
    <n v="15.811999999999999"/>
    <s v="No"/>
    <m/>
    <m/>
    <m/>
    <m/>
    <m/>
    <s v="fals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20592"/>
    <s v="Life Sciences"/>
    <n v="15"/>
    <n v="5"/>
    <m/>
    <m/>
    <m/>
    <m/>
    <m/>
    <m/>
    <m/>
    <m/>
    <m/>
    <m/>
    <m/>
    <m/>
    <m/>
    <m/>
    <m/>
    <m/>
    <m/>
    <m/>
    <s v="No"/>
    <m/>
    <s v="No"/>
    <m/>
    <m/>
    <m/>
    <m/>
    <m/>
    <m/>
    <m/>
    <s v="No"/>
    <m/>
    <s v="No"/>
    <n v="22605.5"/>
    <n v="2434.5"/>
    <m/>
    <s v="G24AC00559"/>
    <s v="No"/>
    <m/>
    <m/>
    <s v="Vanessa Danielle Simoneau"/>
    <s v="US Citizen"/>
    <s v="W03592220"/>
    <s v="Not Hispanic or Latino"/>
    <s v="Female"/>
    <s v="No"/>
    <m/>
    <m/>
    <s v="No"/>
    <m/>
    <m/>
    <m/>
    <m/>
    <s v="Influence of environmental thresholds on trajectories of freshwater assemblages with implications for building climate resilience across prairie landscapes"/>
    <m/>
    <s v="Federal Direct"/>
    <m/>
    <s v="No"/>
    <m/>
    <s v="Award Created"/>
    <s v="Farrell Jean Rapp"/>
    <d v="2024-08-20T09:46:26"/>
    <m/>
    <s v="No"/>
    <s v="Pending"/>
    <m/>
    <m/>
    <s v="Yes"/>
    <n v="1"/>
    <s v="Yes"/>
    <s v="Research"/>
    <m/>
    <s v="Reduced F&amp;A by Sponsor: Specify the rate % and base (MTDC, TDC, Other)"/>
    <n v="2132"/>
    <s v="No"/>
    <m/>
    <m/>
    <m/>
    <m/>
    <m/>
    <s v="Grant"/>
    <s v="No"/>
    <m/>
    <m/>
    <m/>
    <s v="No"/>
    <s v="Cost Reimbursable"/>
    <m/>
    <m/>
    <m/>
    <m/>
    <s v="Other Life Sciences"/>
    <s v="Yes"/>
    <m/>
    <m/>
    <m/>
    <m/>
    <m/>
    <m/>
    <m/>
    <m/>
    <m/>
    <s v="Yes"/>
    <s v="Collins, Kaylee"/>
    <m/>
    <m/>
    <s v="Agriculture, Life Sciences,  &amp; Natural Resources"/>
    <m/>
    <s v="01-USGS"/>
    <s v="Additive"/>
    <s v="On Campus"/>
    <s v="New"/>
    <m/>
    <m/>
    <s v="No"/>
    <m/>
    <m/>
    <s v="3 Years"/>
    <m/>
    <m/>
    <s v="15% MTDC"/>
    <s v="[Annual Technical Report, Final Technical Report]"/>
    <m/>
    <m/>
    <s v="0.0"/>
    <s v="0.0"/>
    <s v="0.0"/>
    <s v="0.0"/>
    <s v="0.0"/>
    <s v="0.0"/>
    <s v="100"/>
    <s v="W07043507"/>
    <m/>
    <m/>
    <m/>
    <m/>
    <s v="Female"/>
    <s v="Wyoming Coop Unit"/>
    <s v="300000007170004"/>
    <s v="Annika Walters"/>
    <s v="Principal Investigator"/>
    <s v="0.0"/>
    <s v="0.0"/>
    <s v="0.0"/>
    <s v="0.0"/>
    <s v="0.0"/>
    <s v="0.0"/>
    <s v="0.0"/>
    <s v="0.0"/>
    <m/>
    <m/>
    <m/>
    <m/>
    <m/>
    <m/>
    <m/>
    <m/>
    <m/>
    <m/>
    <m/>
    <s v="G24AC00559-00"/>
    <m/>
    <s v="01-USGS"/>
    <s v="U.S. Federal Government"/>
    <m/>
    <s v="No"/>
    <m/>
    <m/>
    <m/>
    <m/>
    <m/>
    <m/>
    <m/>
    <m/>
    <m/>
    <m/>
    <m/>
    <m/>
    <m/>
    <m/>
    <m/>
    <m/>
    <m/>
    <m/>
    <m/>
    <m/>
    <m/>
    <m/>
    <m/>
    <m/>
    <m/>
    <m/>
    <m/>
    <m/>
    <m/>
    <m/>
    <m/>
    <m/>
    <m/>
    <m/>
    <m/>
    <m/>
    <m/>
    <m/>
    <m/>
    <m/>
    <m/>
    <m/>
    <m/>
    <m/>
    <m/>
    <m/>
    <m/>
    <m/>
    <m/>
    <m/>
    <s v="WyoCloud Budget_RWO215_Year 1.xlsx,RWO 215_Budget.pdf"/>
    <s v="CRU overhead rate policy - explanation.pdf"/>
    <s v="No"/>
    <m/>
    <s v="No"/>
    <m/>
    <m/>
    <m/>
    <m/>
    <m/>
    <m/>
    <m/>
    <m/>
    <m/>
    <m/>
    <m/>
    <s v="25040"/>
    <m/>
    <m/>
    <m/>
    <m/>
    <m/>
    <m/>
    <m/>
    <m/>
    <m/>
    <m/>
    <s v="[Responsible Conduct of Research, Conflict of Interest]"/>
    <m/>
    <m/>
    <s v="No"/>
    <m/>
    <m/>
    <m/>
    <m/>
    <m/>
    <m/>
    <m/>
    <m/>
    <m/>
    <m/>
    <m/>
    <m/>
    <m/>
  </r>
  <r>
    <d v="2024-09-01T00:00:00"/>
    <s v="24-1055-A0001"/>
    <s v="Bridger Feuz"/>
    <s v="WESTERN REGIONAL AGRICULTURAL STRESS ASSISTANCE PROGRAM (WRASAP)"/>
    <s v="Washington State University"/>
    <s v="National Institute of Food and Agriculture/Department of Agriculture"/>
    <x v="25"/>
    <d v="2025-07-30T00:00:00"/>
    <x v="29"/>
    <x v="1"/>
    <n v="49787"/>
    <s v="24-1055"/>
    <n v="49787"/>
    <s v="Active"/>
    <d v="2024-11-25T16:22:53"/>
    <s v="UW Extension"/>
    <n v="0"/>
    <s v="Original Award"/>
    <m/>
    <m/>
    <s v="Other Sponsored Activity"/>
    <m/>
    <m/>
    <m/>
    <m/>
    <m/>
    <m/>
    <m/>
    <m/>
    <m/>
    <s v="No"/>
    <s v="Evelyn Renee Kelley"/>
    <s v="300000007170503"/>
    <m/>
    <m/>
    <s v="c6c756e6-217f-4ba8-9425-18b3cdc6909c"/>
    <m/>
    <m/>
    <m/>
    <m/>
    <s v="No"/>
    <m/>
    <d v="2025-07-30T00:00:00"/>
    <d v="2024-09-01T00:00:00"/>
    <m/>
    <s v="No"/>
    <n v="10.525"/>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UW Extension"/>
    <s v="300000007170503"/>
    <m/>
    <m/>
    <m/>
    <m/>
    <m/>
    <m/>
    <m/>
    <m/>
    <m/>
    <m/>
    <m/>
    <m/>
    <m/>
    <m/>
    <m/>
    <m/>
    <m/>
    <m/>
    <n v="42229"/>
    <s v="Non-Science and Engineering Fields"/>
    <n v="15"/>
    <n v="5"/>
    <m/>
    <m/>
    <m/>
    <m/>
    <m/>
    <m/>
    <m/>
    <m/>
    <m/>
    <m/>
    <m/>
    <m/>
    <m/>
    <m/>
    <m/>
    <m/>
    <m/>
    <m/>
    <s v="No"/>
    <m/>
    <s v="No"/>
    <m/>
    <m/>
    <m/>
    <m/>
    <m/>
    <m/>
    <m/>
    <s v="No"/>
    <m/>
    <s v="No"/>
    <n v="42229"/>
    <n v="7558"/>
    <m/>
    <s v="2024-70028-43273"/>
    <s v="No"/>
    <m/>
    <m/>
    <s v="Victoria Boyles"/>
    <s v="US Citizen"/>
    <s v="W02146377"/>
    <s v="Not Hispanic or Latino"/>
    <s v="Female"/>
    <s v="No"/>
    <m/>
    <m/>
    <s v="No"/>
    <m/>
    <m/>
    <m/>
    <m/>
    <s v="WRASAP 4"/>
    <m/>
    <s v="Federal Passthrough"/>
    <m/>
    <s v="No"/>
    <m/>
    <s v="Award Created"/>
    <s v="Kristi Hargis Stockdale"/>
    <d v="2024-11-25T16:22:52"/>
    <m/>
    <s v="No"/>
    <m/>
    <m/>
    <m/>
    <s v="No"/>
    <n v="1"/>
    <s v="No"/>
    <s v="Other Sponsored Activities"/>
    <m/>
    <s v="34% MTDC"/>
    <n v="7558"/>
    <s v="No"/>
    <m/>
    <m/>
    <m/>
    <m/>
    <m/>
    <s v="Grant"/>
    <s v="No"/>
    <m/>
    <m/>
    <m/>
    <s v="No"/>
    <s v="Cost Reimbursable"/>
    <m/>
    <m/>
    <m/>
    <m/>
    <m/>
    <s v="No"/>
    <m/>
    <m/>
    <s v="Other Non-S&amp;E Fields"/>
    <m/>
    <m/>
    <m/>
    <m/>
    <s v="1"/>
    <m/>
    <s v="Yes"/>
    <s v="Runner, Mary"/>
    <m/>
    <m/>
    <m/>
    <m/>
    <s v="01-USDANIFA"/>
    <m/>
    <s v="On Campus"/>
    <s v="New"/>
    <m/>
    <m/>
    <s v="No"/>
    <m/>
    <m/>
    <s v="3 Years"/>
    <m/>
    <m/>
    <s v="30% TFFA"/>
    <s v="[Annual Technical Report, Final Technical Report]"/>
    <m/>
    <s v="US Citizen"/>
    <m/>
    <m/>
    <m/>
    <m/>
    <m/>
    <m/>
    <s v="100"/>
    <s v="W00666080"/>
    <s v="Not Hispanic or Latino"/>
    <m/>
    <m/>
    <m/>
    <s v="Male"/>
    <s v="UW Extension"/>
    <s v="300000007170503"/>
    <s v="Bridger Feuz"/>
    <s v="Principal Investigator"/>
    <m/>
    <m/>
    <m/>
    <m/>
    <m/>
    <m/>
    <s v="0.0"/>
    <s v="0.0"/>
    <m/>
    <m/>
    <m/>
    <m/>
    <m/>
    <m/>
    <m/>
    <m/>
    <m/>
    <m/>
    <m/>
    <s v="146516 WSU001422"/>
    <m/>
    <s v="06-WASTATE"/>
    <s v="Institutions of Higher Education"/>
    <m/>
    <s v="No"/>
    <m/>
    <m/>
    <m/>
    <m/>
    <m/>
    <m/>
    <m/>
    <m/>
    <m/>
    <m/>
    <m/>
    <m/>
    <m/>
    <m/>
    <m/>
    <m/>
    <m/>
    <m/>
    <m/>
    <m/>
    <m/>
    <m/>
    <m/>
    <m/>
    <m/>
    <m/>
    <m/>
    <m/>
    <m/>
    <m/>
    <m/>
    <m/>
    <m/>
    <m/>
    <m/>
    <m/>
    <m/>
    <m/>
    <m/>
    <m/>
    <m/>
    <m/>
    <m/>
    <m/>
    <m/>
    <m/>
    <m/>
    <m/>
    <m/>
    <m/>
    <s v="Category Budget (abe's notes).xlsx"/>
    <m/>
    <s v="No"/>
    <m/>
    <s v="No"/>
    <m/>
    <m/>
    <m/>
    <m/>
    <m/>
    <m/>
    <m/>
    <m/>
    <m/>
    <m/>
    <m/>
    <s v="49787"/>
    <m/>
    <m/>
    <m/>
    <m/>
    <m/>
    <m/>
    <m/>
    <m/>
    <m/>
    <m/>
    <s v="[Responsible Conduct of Research]"/>
    <m/>
    <m/>
    <s v="No"/>
    <m/>
    <m/>
    <m/>
    <m/>
    <m/>
    <m/>
    <m/>
    <m/>
    <m/>
    <m/>
    <m/>
    <m/>
    <m/>
  </r>
  <r>
    <d v="2024-09-01T00:00:00"/>
    <s v="24-0983-A0001"/>
    <s v="Annika Walters"/>
    <s v="RWO216: Drought"/>
    <s v="U.S. Geological Survey/Department of the Interior"/>
    <m/>
    <x v="25"/>
    <d v="2028-12-31T00:00:00"/>
    <x v="1"/>
    <x v="1"/>
    <n v="77681"/>
    <s v="24-0983"/>
    <n v="216000"/>
    <s v="Active"/>
    <d v="2024-08-22T11:08:28"/>
    <s v="Wyoming Coop Unit"/>
    <n v="0"/>
    <s v="Original Award"/>
    <m/>
    <m/>
    <s v="Applied Research"/>
    <m/>
    <m/>
    <m/>
    <m/>
    <m/>
    <m/>
    <m/>
    <m/>
    <m/>
    <s v="No"/>
    <m/>
    <s v="300000007170004"/>
    <m/>
    <m/>
    <s v="c7e811bd-b981-45f0-834c-d01172d53b8b"/>
    <d v="2024-08-21T00:00:00"/>
    <m/>
    <m/>
    <m/>
    <s v="No"/>
    <m/>
    <d v="2028-12-31T00:00:00"/>
    <d v="2024-09-01T00:00:00"/>
    <m/>
    <s v="No"/>
    <n v="15.811999999999999"/>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Wyoming Coop Unit"/>
    <s v="300000007170004"/>
    <m/>
    <m/>
    <m/>
    <m/>
    <m/>
    <m/>
    <m/>
    <m/>
    <m/>
    <m/>
    <m/>
    <m/>
    <m/>
    <m/>
    <m/>
    <m/>
    <m/>
    <m/>
    <n v="69100.87"/>
    <s v="Life Sciences"/>
    <n v="15"/>
    <n v="5"/>
    <m/>
    <m/>
    <m/>
    <m/>
    <m/>
    <m/>
    <m/>
    <m/>
    <m/>
    <m/>
    <m/>
    <m/>
    <m/>
    <m/>
    <m/>
    <m/>
    <m/>
    <m/>
    <s v="No"/>
    <m/>
    <s v="No"/>
    <m/>
    <m/>
    <m/>
    <m/>
    <m/>
    <m/>
    <m/>
    <s v="No"/>
    <m/>
    <s v="No"/>
    <m/>
    <m/>
    <m/>
    <s v="G24AC00566"/>
    <s v="No"/>
    <m/>
    <m/>
    <s v="Vanessa Danielle Simoneau"/>
    <s v="US Citizen"/>
    <s v="W03592220"/>
    <s v="Not Hispanic or Latino"/>
    <s v="Female"/>
    <s v="No"/>
    <m/>
    <m/>
    <s v="No"/>
    <m/>
    <m/>
    <m/>
    <m/>
    <s v="Factors contributing to fish persistence through drought"/>
    <m/>
    <s v="Federal Direct"/>
    <m/>
    <s v="No"/>
    <m/>
    <s v="Award Created"/>
    <s v="Farrell Jean Rapp"/>
    <d v="2024-08-22T11:08:27"/>
    <m/>
    <s v="No"/>
    <s v="Approved"/>
    <d v="2021-10-01T00:00:00"/>
    <s v="20211001AW00518-01"/>
    <s v="Yes"/>
    <n v="1"/>
    <s v="Yes"/>
    <s v="Research"/>
    <m/>
    <s v="Reduced F&amp;A by Sponsor: Specify the rate % and base (MTDC, TDC, Other)"/>
    <n v="8580.1299999999992"/>
    <s v="No"/>
    <m/>
    <m/>
    <m/>
    <m/>
    <m/>
    <s v="Cooperative Agreement"/>
    <s v="No"/>
    <m/>
    <m/>
    <m/>
    <s v="No"/>
    <s v="Cost Reimbursable"/>
    <m/>
    <m/>
    <m/>
    <m/>
    <s v="Other Life Sciences"/>
    <s v="Yes"/>
    <m/>
    <m/>
    <m/>
    <m/>
    <m/>
    <m/>
    <m/>
    <m/>
    <m/>
    <s v="Yes"/>
    <s v="Collins, Kaylee"/>
    <m/>
    <m/>
    <s v="Agriculture, Life Sciences,  &amp; Natural Resources"/>
    <m/>
    <m/>
    <m/>
    <s v="On Campus"/>
    <s v="New"/>
    <m/>
    <m/>
    <s v="No"/>
    <m/>
    <m/>
    <s v="3 Years"/>
    <m/>
    <m/>
    <s v="15% MTDC"/>
    <s v="[Annual Technical Report, Final Technical Report]"/>
    <m/>
    <m/>
    <s v="0.0"/>
    <s v="0.0"/>
    <s v="0.0"/>
    <s v="0.0"/>
    <s v="0.0"/>
    <s v="0.0"/>
    <s v="100"/>
    <s v="W07043507"/>
    <m/>
    <m/>
    <m/>
    <m/>
    <s v="Female"/>
    <s v="Wyoming Coop Unit"/>
    <s v="300000007170004"/>
    <s v="Annika Walters"/>
    <s v="Principal Investigator"/>
    <s v="0.0"/>
    <s v="0.0"/>
    <s v="0.0"/>
    <s v="0.0"/>
    <s v="0.0"/>
    <s v="0.0"/>
    <s v="0.0"/>
    <s v="0.0"/>
    <m/>
    <m/>
    <m/>
    <m/>
    <m/>
    <m/>
    <m/>
    <m/>
    <m/>
    <m/>
    <m/>
    <s v="G24AC00566-00"/>
    <m/>
    <s v="01-USGS"/>
    <s v="U.S. Federal Government"/>
    <m/>
    <s v="No"/>
    <m/>
    <m/>
    <m/>
    <m/>
    <m/>
    <m/>
    <m/>
    <m/>
    <m/>
    <m/>
    <m/>
    <m/>
    <m/>
    <m/>
    <m/>
    <m/>
    <m/>
    <m/>
    <m/>
    <m/>
    <m/>
    <m/>
    <m/>
    <m/>
    <m/>
    <m/>
    <m/>
    <m/>
    <m/>
    <m/>
    <m/>
    <m/>
    <m/>
    <m/>
    <m/>
    <m/>
    <m/>
    <m/>
    <m/>
    <m/>
    <m/>
    <m/>
    <m/>
    <m/>
    <m/>
    <m/>
    <m/>
    <m/>
    <m/>
    <m/>
    <s v="RWO 216_BUDGET-WLCI_Drought.xlsx"/>
    <s v="USGS CRU IDC Policy.pdf"/>
    <s v="No"/>
    <m/>
    <s v="No"/>
    <m/>
    <m/>
    <m/>
    <m/>
    <m/>
    <m/>
    <m/>
    <m/>
    <m/>
    <m/>
    <m/>
    <s v="77681"/>
    <m/>
    <m/>
    <m/>
    <m/>
    <m/>
    <m/>
    <m/>
    <m/>
    <m/>
    <m/>
    <m/>
    <m/>
    <m/>
    <s v="No"/>
    <m/>
    <m/>
    <m/>
    <m/>
    <m/>
    <m/>
    <m/>
    <m/>
    <m/>
    <m/>
    <m/>
    <m/>
    <m/>
  </r>
  <r>
    <d v="2024-09-01T00:00:00"/>
    <s v="24-0687-A0001"/>
    <s v="Scott P. Schell"/>
    <s v="University of Wyoming Extension Implementation Team Proposal"/>
    <s v="National Institute of Food and Agriculture/Department of Agriculture"/>
    <m/>
    <x v="25"/>
    <d v="2025-08-31T00:00:00"/>
    <x v="5"/>
    <x v="1"/>
    <n v="126309"/>
    <s v="24-0687"/>
    <n v="126309"/>
    <s v="Active"/>
    <d v="2024-09-23T15:16:17"/>
    <s v="Ecosystem Science &amp; Management"/>
    <n v="0"/>
    <s v="Original Award"/>
    <m/>
    <m/>
    <s v="Other Sponsored Activity"/>
    <m/>
    <m/>
    <m/>
    <m/>
    <m/>
    <m/>
    <m/>
    <m/>
    <m/>
    <s v="No"/>
    <m/>
    <s v="300000007170672"/>
    <m/>
    <m/>
    <s v="cb80c321-45cf-4c1b-a814-d687d34cdabf"/>
    <d v="2024-08-20T00:00:00"/>
    <m/>
    <m/>
    <m/>
    <s v="No"/>
    <m/>
    <d v="2025-08-31T00:00:00"/>
    <d v="2024-09-01T00:00:00"/>
    <m/>
    <s v="No"/>
    <n v="10.329000000000001"/>
    <s v="No"/>
    <m/>
    <m/>
    <m/>
    <m/>
    <m/>
    <s v="false"/>
    <s v="Agriculture, Life Sciences,  &amp; Natural Resources"/>
    <m/>
    <m/>
    <m/>
    <m/>
    <m/>
    <m/>
    <m/>
    <m/>
    <m/>
    <s v="No"/>
    <m/>
    <m/>
    <s v="No"/>
    <m/>
    <s v="Kristi Hargis Stockdale"/>
    <m/>
    <m/>
    <m/>
    <m/>
    <m/>
    <m/>
    <m/>
    <m/>
    <m/>
    <m/>
    <m/>
    <m/>
    <m/>
    <m/>
    <m/>
    <m/>
    <m/>
    <m/>
    <m/>
    <m/>
    <m/>
    <m/>
    <m/>
    <m/>
    <m/>
    <m/>
    <m/>
    <m/>
    <m/>
    <m/>
    <m/>
    <m/>
    <m/>
    <m/>
    <m/>
    <m/>
    <m/>
    <m/>
    <m/>
    <m/>
    <m/>
    <s v="No"/>
    <s v="University of Wyoming"/>
    <m/>
    <m/>
    <m/>
    <m/>
    <m/>
    <m/>
    <m/>
    <m/>
    <m/>
    <s v="In-kind"/>
    <m/>
    <m/>
    <m/>
    <m/>
    <m/>
    <m/>
    <m/>
    <m/>
    <m/>
    <m/>
    <m/>
    <m/>
    <m/>
    <m/>
    <m/>
    <m/>
    <m/>
    <m/>
    <m/>
    <m/>
    <m/>
    <m/>
    <m/>
    <m/>
    <m/>
    <m/>
    <m/>
    <m/>
    <m/>
    <m/>
    <m/>
    <m/>
    <m/>
    <m/>
    <m/>
    <m/>
    <m/>
    <m/>
    <m/>
    <s v="Ecosystem Science &amp; Management"/>
    <s v="300000007170672"/>
    <m/>
    <m/>
    <m/>
    <m/>
    <m/>
    <m/>
    <m/>
    <m/>
    <m/>
    <m/>
    <m/>
    <m/>
    <m/>
    <m/>
    <m/>
    <m/>
    <m/>
    <m/>
    <n v="126309"/>
    <s v="Life Sciences"/>
    <n v="15"/>
    <n v="5"/>
    <m/>
    <m/>
    <m/>
    <m/>
    <m/>
    <m/>
    <m/>
    <m/>
    <m/>
    <m/>
    <m/>
    <m/>
    <m/>
    <m/>
    <m/>
    <m/>
    <m/>
    <m/>
    <s v="No"/>
    <m/>
    <s v="No"/>
    <m/>
    <m/>
    <m/>
    <m/>
    <m/>
    <m/>
    <m/>
    <s v="No"/>
    <m/>
    <s v="No"/>
    <n v="126309"/>
    <n v="0"/>
    <m/>
    <s v="20247000643669"/>
    <s v="No"/>
    <m/>
    <m/>
    <s v="Tanya D. Wheeler"/>
    <s v="US Citizen"/>
    <s v="W01701919"/>
    <m/>
    <s v="Female"/>
    <s v="No"/>
    <m/>
    <m/>
    <s v="No"/>
    <m/>
    <m/>
    <m/>
    <m/>
    <s v="University of Wyoming Extension Implementation Program Team Plan 2024"/>
    <m/>
    <s v="Federal Direct"/>
    <m/>
    <s v="No"/>
    <m/>
    <s v="Award Created"/>
    <s v="Kristi Hargis Stockdale"/>
    <d v="2024-09-23T15:16:16"/>
    <m/>
    <s v="No"/>
    <m/>
    <m/>
    <m/>
    <s v="Yes"/>
    <n v="1"/>
    <s v="No"/>
    <s v="Other Sponsored Activities"/>
    <s v="Reduced F&amp;A by Sponsor: Specify the rate % and base (MTDC, TDC, Other)"/>
    <s v="Reduced F&amp;A by Sponsor: Specify the rate % and base (MTDC, TDC, Other)"/>
    <n v="0"/>
    <s v="No"/>
    <m/>
    <m/>
    <m/>
    <m/>
    <m/>
    <s v="Grant"/>
    <s v="No"/>
    <m/>
    <m/>
    <m/>
    <s v="No"/>
    <s v="Cost Reimbursable"/>
    <m/>
    <m/>
    <m/>
    <m/>
    <s v="Agricultural Sciences"/>
    <s v="No"/>
    <m/>
    <m/>
    <m/>
    <m/>
    <m/>
    <m/>
    <m/>
    <s v="1"/>
    <m/>
    <s v="Yes"/>
    <s v="Collins, Kaylee"/>
    <m/>
    <m/>
    <s v="Agriculture, Life Sciences,  &amp; Natural Resources"/>
    <m/>
    <m/>
    <m/>
    <s v="[On Campus, Off Campus]"/>
    <s v="New"/>
    <m/>
    <m/>
    <s v="No"/>
    <m/>
    <m/>
    <s v="3 Years"/>
    <m/>
    <s v="0%"/>
    <s v="0%"/>
    <s v="Annual Technical Report"/>
    <m/>
    <s v="US Citizen"/>
    <s v="0.0"/>
    <s v="0.0"/>
    <s v="0.0"/>
    <s v="0.0"/>
    <s v="0.0"/>
    <s v="0.0"/>
    <s v="50"/>
    <s v="W01364659"/>
    <s v="Not Hispanic or Latino"/>
    <m/>
    <m/>
    <m/>
    <s v="Male"/>
    <s v="Ecosystem Science &amp; Management"/>
    <s v="300000007170672"/>
    <s v="Scott P. Schell"/>
    <s v="Principal Investigator"/>
    <s v="0.0"/>
    <s v="0.0"/>
    <s v="0.0"/>
    <s v="0.0"/>
    <s v="0.0"/>
    <s v="0.0"/>
    <s v="0.0"/>
    <s v="0.0"/>
    <m/>
    <m/>
    <m/>
    <m/>
    <m/>
    <m/>
    <m/>
    <m/>
    <m/>
    <m/>
    <m/>
    <s v="2024-70006-43669"/>
    <m/>
    <s v="01-USDANIFA"/>
    <s v="U.S. Federal Government"/>
    <m/>
    <s v="No"/>
    <m/>
    <m/>
    <m/>
    <m/>
    <m/>
    <m/>
    <m/>
    <m/>
    <m/>
    <m/>
    <m/>
    <m/>
    <m/>
    <m/>
    <m/>
    <m/>
    <m/>
    <m/>
    <m/>
    <m/>
    <m/>
    <m/>
    <m/>
    <m/>
    <m/>
    <m/>
    <m/>
    <m/>
    <m/>
    <m/>
    <m/>
    <m/>
    <m/>
    <m/>
    <m/>
    <m/>
    <m/>
    <m/>
    <m/>
    <m/>
    <m/>
    <m/>
    <m/>
    <m/>
    <m/>
    <m/>
    <m/>
    <m/>
    <m/>
    <m/>
    <s v="UWYO CPPM 2024-27 EIP budget justification.docx,Budget_v2.xlsx"/>
    <s v="FY24-CPPM-RFA-P.pdf"/>
    <s v="No"/>
    <m/>
    <s v="No"/>
    <m/>
    <m/>
    <m/>
    <m/>
    <m/>
    <m/>
    <m/>
    <m/>
    <m/>
    <m/>
    <m/>
    <s v="126309"/>
    <m/>
    <m/>
    <m/>
    <m/>
    <m/>
    <m/>
    <m/>
    <m/>
    <m/>
    <m/>
    <m/>
    <m/>
    <m/>
    <m/>
    <m/>
    <m/>
    <m/>
    <m/>
    <m/>
    <m/>
    <m/>
    <m/>
    <m/>
    <m/>
    <m/>
    <m/>
    <m/>
  </r>
  <r>
    <d v="2024-09-01T00:00:00"/>
    <s v="24-1104-A0001-0"/>
    <s v="Hilary Joy Flint"/>
    <s v="IPA Office of Evaluation Sciences"/>
    <s v="U.S. Office of Personnel Management"/>
    <m/>
    <x v="25"/>
    <d v="2025-08-31T00:00:00"/>
    <x v="6"/>
    <x v="5"/>
    <n v="77773.48"/>
    <s v="24-1104"/>
    <n v="77773.48"/>
    <s v="Active"/>
    <d v="2024-07-11T14:11:37"/>
    <s v="Haub School of Environment &amp; Natural Resources"/>
    <n v="0"/>
    <s v="Original Award"/>
    <m/>
    <m/>
    <s v="Applied Research"/>
    <s v="false"/>
    <s v="false"/>
    <s v="false"/>
    <s v="false"/>
    <s v="false"/>
    <s v="false"/>
    <m/>
    <m/>
    <s v="This award is through an Intergovernmental Personnel Act (IPA) agreement."/>
    <s v="No"/>
    <m/>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77773.48"/>
    <s v="Social Sciences"/>
    <n v="15"/>
    <n v="5"/>
    <m/>
    <m/>
    <m/>
    <m/>
    <m/>
    <m/>
    <m/>
    <m/>
    <m/>
    <m/>
    <m/>
    <m/>
    <m/>
    <m/>
    <m/>
    <m/>
    <m/>
    <m/>
    <s v="No"/>
    <m/>
    <m/>
    <m/>
    <m/>
    <m/>
    <m/>
    <m/>
    <m/>
    <m/>
    <s v="No"/>
    <m/>
    <s v="No"/>
    <n v="77773.48"/>
    <n v="0"/>
    <m/>
    <m/>
    <s v="No"/>
    <m/>
    <m/>
    <s v="Kimberly Ann Messersmith"/>
    <s v="US Citizen"/>
    <s v="W03274203"/>
    <m/>
    <s v="Female"/>
    <s v="No"/>
    <m/>
    <m/>
    <s v="No"/>
    <m/>
    <m/>
    <m/>
    <m/>
    <s v="IPA for the Office of Evaluation Sciences"/>
    <m/>
    <s v="Federal Direct"/>
    <m/>
    <s v="No"/>
    <m/>
    <m/>
    <m/>
    <m/>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PM"/>
    <s v="U.S. Federal Government"/>
    <m/>
    <s v="No"/>
    <m/>
    <m/>
    <m/>
    <m/>
    <m/>
    <m/>
    <m/>
    <m/>
    <m/>
    <m/>
    <m/>
    <m/>
    <m/>
    <m/>
    <m/>
    <m/>
    <m/>
    <m/>
    <m/>
    <m/>
    <m/>
    <m/>
    <m/>
    <m/>
    <m/>
    <m/>
    <m/>
    <m/>
    <m/>
    <m/>
    <m/>
    <m/>
    <m/>
    <m/>
    <m/>
    <m/>
    <m/>
    <m/>
    <m/>
    <m/>
    <m/>
    <m/>
    <m/>
    <m/>
    <m/>
    <m/>
    <m/>
    <m/>
    <m/>
    <m/>
    <s v="Flint_OES_budget.docx"/>
    <s v="2003-0487-DPAP.pdf"/>
    <s v="No"/>
    <m/>
    <s v="No"/>
    <m/>
    <m/>
    <m/>
    <m/>
    <m/>
    <m/>
    <m/>
    <m/>
    <m/>
    <m/>
    <m/>
    <s v="77773.48"/>
    <m/>
    <m/>
    <m/>
    <m/>
    <m/>
    <m/>
    <m/>
    <m/>
    <m/>
    <m/>
    <m/>
    <m/>
    <m/>
    <m/>
    <m/>
    <m/>
    <m/>
    <m/>
    <m/>
    <m/>
    <m/>
    <m/>
    <m/>
    <m/>
    <m/>
    <m/>
    <m/>
  </r>
  <r>
    <d v="2024-09-01T00:00:00"/>
    <s v="24-1104-A0001-1"/>
    <s v="Hilary Joy Flint"/>
    <s v="IPA Office of Evaluation Sciences"/>
    <s v="Office of Government-wide Policy/General Services Administration"/>
    <m/>
    <x v="25"/>
    <d v="2025-08-31T00:00:00"/>
    <x v="6"/>
    <x v="5"/>
    <n v="77773.48"/>
    <s v="24-1104"/>
    <n v="77773.48"/>
    <s v="Active"/>
    <d v="2024-09-11T12:12:54"/>
    <s v="Haub School of Environment &amp; Natural Resources"/>
    <n v="1"/>
    <s v="Other Modifications"/>
    <d v="2024-09-11T00:00:00"/>
    <s v="Kristi Hargis Stockdale"/>
    <s v="Applied Research"/>
    <s v="false"/>
    <s v="false"/>
    <s v="false"/>
    <s v="false"/>
    <s v="false"/>
    <s v="false"/>
    <m/>
    <m/>
    <s v="This award is through an Intergovernmental Personnel Act (IPA) agreement."/>
    <s v="No"/>
    <m/>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77773.48"/>
    <s v="Social Sciences"/>
    <n v="15"/>
    <n v="5"/>
    <m/>
    <m/>
    <m/>
    <m/>
    <m/>
    <m/>
    <m/>
    <m/>
    <m/>
    <m/>
    <m/>
    <m/>
    <m/>
    <m/>
    <m/>
    <m/>
    <m/>
    <m/>
    <s v="No"/>
    <m/>
    <m/>
    <m/>
    <m/>
    <m/>
    <m/>
    <m/>
    <m/>
    <m/>
    <s v="No"/>
    <m/>
    <s v="No"/>
    <n v="77773.48"/>
    <n v="0"/>
    <m/>
    <m/>
    <s v="No"/>
    <m/>
    <m/>
    <s v="Kimberly Ann Messersmith"/>
    <s v="US Citizen"/>
    <s v="W03274203"/>
    <m/>
    <s v="Female"/>
    <s v="No"/>
    <m/>
    <m/>
    <s v="No"/>
    <m/>
    <m/>
    <m/>
    <m/>
    <s v="IPA for the Office of Evaluation Sciences"/>
    <m/>
    <s v="Federal Direct"/>
    <m/>
    <s v="No"/>
    <m/>
    <m/>
    <m/>
    <m/>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GPGSA"/>
    <s v="U.S. Federal Government"/>
    <m/>
    <s v="No"/>
    <m/>
    <m/>
    <m/>
    <m/>
    <m/>
    <m/>
    <m/>
    <m/>
    <m/>
    <m/>
    <m/>
    <m/>
    <m/>
    <m/>
    <m/>
    <m/>
    <m/>
    <m/>
    <m/>
    <m/>
    <m/>
    <m/>
    <m/>
    <m/>
    <m/>
    <m/>
    <m/>
    <m/>
    <m/>
    <m/>
    <m/>
    <m/>
    <m/>
    <m/>
    <m/>
    <m/>
    <m/>
    <m/>
    <m/>
    <m/>
    <m/>
    <m/>
    <m/>
    <m/>
    <m/>
    <m/>
    <m/>
    <m/>
    <m/>
    <m/>
    <s v="Flint_OES_budget.docx"/>
    <s v="2003-0487-DPAP.pdf"/>
    <s v="No"/>
    <m/>
    <s v="No"/>
    <m/>
    <m/>
    <m/>
    <m/>
    <m/>
    <m/>
    <m/>
    <m/>
    <m/>
    <m/>
    <m/>
    <s v="77773.48"/>
    <m/>
    <m/>
    <m/>
    <m/>
    <m/>
    <m/>
    <m/>
    <m/>
    <m/>
    <m/>
    <m/>
    <m/>
    <m/>
    <m/>
    <m/>
    <m/>
    <m/>
    <m/>
    <m/>
    <m/>
    <m/>
    <m/>
    <m/>
    <m/>
    <m/>
    <m/>
    <m/>
  </r>
  <r>
    <d v="2024-09-01T00:00:00"/>
    <s v="24-1104-A0001-2"/>
    <s v="Hilary Joy Flint"/>
    <s v="IPA Office of Evaluation Sciences"/>
    <s v="Office of Government-wide Policy/General Services Administration"/>
    <m/>
    <x v="25"/>
    <d v="2025-08-31T00:00:00"/>
    <x v="6"/>
    <x v="5"/>
    <n v="64679.7"/>
    <s v="24-1104"/>
    <n v="64679.7"/>
    <s v="Active"/>
    <d v="2024-09-18T13:23:36"/>
    <s v="Haub School of Environment &amp; Natural Resources"/>
    <n v="2"/>
    <s v="De-Obligation"/>
    <d v="2024-09-18T00:00:00"/>
    <s v="Kristi Hargis Stockdale"/>
    <s v="Applied Research"/>
    <s v="false"/>
    <s v="false"/>
    <s v="false"/>
    <s v="false"/>
    <s v="false"/>
    <s v="false"/>
    <m/>
    <m/>
    <s v="This award is through an Intergovernmental Personnel Act (IPA) agreement."/>
    <s v="No"/>
    <s v="Thomas Abraham Lentner"/>
    <s v="300000007170093"/>
    <m/>
    <m/>
    <s v="ea3f16cd-4f3b-402c-a5e5-b1f80b3fa1f2"/>
    <d v="2024-08-26T00:00:00"/>
    <m/>
    <m/>
    <m/>
    <s v="No"/>
    <m/>
    <d v="2025-08-31T00:00:00"/>
    <d v="2024-09-01T00:00:00"/>
    <m/>
    <s v="No"/>
    <n v="27.001000000000001"/>
    <s v="No"/>
    <m/>
    <m/>
    <m/>
    <m/>
    <m/>
    <m/>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64679.7"/>
    <s v="Social Sciences"/>
    <n v="15"/>
    <n v="5"/>
    <m/>
    <m/>
    <m/>
    <m/>
    <m/>
    <m/>
    <m/>
    <m/>
    <m/>
    <m/>
    <m/>
    <m/>
    <m/>
    <m/>
    <m/>
    <m/>
    <m/>
    <m/>
    <s v="No"/>
    <m/>
    <m/>
    <m/>
    <m/>
    <m/>
    <m/>
    <m/>
    <m/>
    <m/>
    <s v="No"/>
    <m/>
    <s v="No"/>
    <n v="64679.7"/>
    <n v="0"/>
    <m/>
    <m/>
    <s v="No"/>
    <m/>
    <m/>
    <s v="Kimberly Ann Messersmith"/>
    <s v="US Citizen"/>
    <s v="W03274203"/>
    <m/>
    <s v="Female"/>
    <s v="No"/>
    <m/>
    <m/>
    <s v="No"/>
    <m/>
    <m/>
    <m/>
    <m/>
    <s v="IPA for the Office of Evaluation Sciences"/>
    <m/>
    <s v="Federal Direct"/>
    <m/>
    <s v="No"/>
    <m/>
    <s v="Award Created"/>
    <s v="Thomas Abraham Lentner"/>
    <d v="2024-07-11T14:11:37"/>
    <m/>
    <s v="No"/>
    <m/>
    <m/>
    <m/>
    <s v="Yes"/>
    <m/>
    <s v="No"/>
    <s v="Other Sponsored Activities"/>
    <s v="Reduced F&amp;A by Sponsor: Specify the rate % and base (MTDC, TDC, Other)"/>
    <s v="Reduced F&amp;A by Sponsor: Specify the rate % and base (MTDC, TDC, Other)"/>
    <n v="0"/>
    <s v="No"/>
    <m/>
    <m/>
    <m/>
    <m/>
    <m/>
    <s v="Contract"/>
    <s v="No"/>
    <m/>
    <m/>
    <m/>
    <s v="No"/>
    <s v="Cost Reimbursable"/>
    <m/>
    <m/>
    <m/>
    <m/>
    <m/>
    <s v="No"/>
    <m/>
    <m/>
    <m/>
    <m/>
    <m/>
    <m/>
    <m/>
    <m/>
    <m/>
    <s v="Yes"/>
    <s v="Lorenz, Michelle"/>
    <m/>
    <m/>
    <s v="Haub School of Environmental &amp; Natural Resources"/>
    <m/>
    <m/>
    <m/>
    <s v="Off Campus"/>
    <s v="Other"/>
    <s v="Intergovernmental Personnel Act Agreement"/>
    <m/>
    <s v="No"/>
    <m/>
    <m/>
    <s v="3 Years"/>
    <m/>
    <s v="0%"/>
    <s v="IPA agreement - UW has no specified rate agreement for IPAs"/>
    <m/>
    <m/>
    <s v="US Citizen"/>
    <s v="0.0"/>
    <s v="0.0"/>
    <m/>
    <m/>
    <m/>
    <m/>
    <s v="100"/>
    <s v="W10210580"/>
    <s v="Not Hispanic or Latino"/>
    <m/>
    <m/>
    <m/>
    <s v="Female"/>
    <s v="Haub School of Environment &amp; Natural Resources"/>
    <s v="300000007170093"/>
    <s v="Hilary Joy Flint"/>
    <s v="Principal Investigator"/>
    <s v="60.0"/>
    <s v="5.4"/>
    <m/>
    <m/>
    <m/>
    <m/>
    <s v="45.0"/>
    <s v="5.4"/>
    <m/>
    <m/>
    <m/>
    <m/>
    <m/>
    <m/>
    <m/>
    <m/>
    <m/>
    <m/>
    <s v="Other Social Sciences"/>
    <m/>
    <s v="Federal Government"/>
    <s v="01-OGPGSA"/>
    <s v="U.S. Federal Government"/>
    <m/>
    <s v="No"/>
    <m/>
    <m/>
    <m/>
    <m/>
    <m/>
    <m/>
    <m/>
    <m/>
    <m/>
    <m/>
    <m/>
    <m/>
    <m/>
    <m/>
    <m/>
    <m/>
    <m/>
    <m/>
    <m/>
    <m/>
    <m/>
    <m/>
    <m/>
    <m/>
    <m/>
    <m/>
    <m/>
    <m/>
    <m/>
    <m/>
    <m/>
    <m/>
    <m/>
    <m/>
    <m/>
    <m/>
    <m/>
    <m/>
    <m/>
    <m/>
    <m/>
    <m/>
    <m/>
    <m/>
    <m/>
    <m/>
    <m/>
    <m/>
    <m/>
    <m/>
    <s v="Flint_OES_budget.docx"/>
    <s v="2003-0487-DPAP.pdf"/>
    <s v="No"/>
    <m/>
    <s v="No"/>
    <m/>
    <m/>
    <m/>
    <m/>
    <m/>
    <m/>
    <m/>
    <m/>
    <m/>
    <m/>
    <m/>
    <s v="64679.7"/>
    <m/>
    <m/>
    <m/>
    <m/>
    <m/>
    <m/>
    <m/>
    <m/>
    <m/>
    <m/>
    <m/>
    <m/>
    <m/>
    <m/>
    <m/>
    <m/>
    <m/>
    <m/>
    <m/>
    <m/>
    <m/>
    <m/>
    <m/>
    <m/>
    <m/>
    <m/>
    <m/>
  </r>
  <r>
    <d v="2024-09-01T00:00:00"/>
    <s v="23-1590-A0001-0"/>
    <s v="Andrew David Parsekian"/>
    <s v="NSF: ANS - Saline Permafrost"/>
    <s v="National Science Foundation"/>
    <s v="National Science Foundation"/>
    <x v="25"/>
    <d v="2027-08-31T00:00:00"/>
    <x v="40"/>
    <x v="9"/>
    <n v="473772"/>
    <s v="23-1590"/>
    <n v="473772"/>
    <s v="Active"/>
    <d v="2024-05-17T16:10:11"/>
    <s v="Geology &amp; Geophysics"/>
    <n v="0"/>
    <s v="Original Award"/>
    <m/>
    <m/>
    <s v="Basic Research"/>
    <s v="false"/>
    <s v="false"/>
    <s v="false"/>
    <s v="false"/>
    <s v="false"/>
    <s v="false"/>
    <m/>
    <s v="CPos-746786-1v2.pdf,CoA_Uwyo_Parsekian.xlsx,FEOR_Parsekian_UWYO.pdf,cpos-746786-1.pdf,cv-446230-1.pdf"/>
    <m/>
    <s v="No"/>
    <m/>
    <s v="300000007170130"/>
    <m/>
    <m/>
    <s v="eadf8a18-ad4d-471d-b101-6a7e365eb5ed"/>
    <d v="2024-04-29T00:00:00"/>
    <m/>
    <m/>
    <m/>
    <s v="No"/>
    <m/>
    <d v="2027-08-31T00:00:00"/>
    <d v="2024-09-01T00:00:00"/>
    <m/>
    <s v="No"/>
    <n v="47.078000000000003"/>
    <s v="No"/>
    <m/>
    <m/>
    <m/>
    <m/>
    <m/>
    <m/>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Geology &amp; Geophysics"/>
    <s v="300000007170130"/>
    <m/>
    <m/>
    <m/>
    <m/>
    <m/>
    <m/>
    <m/>
    <m/>
    <m/>
    <m/>
    <m/>
    <m/>
    <m/>
    <m/>
    <m/>
    <m/>
    <m/>
    <m/>
    <n v="337556"/>
    <s v="Geosciences, Atmospheric Sciences, and Ocean Sciences"/>
    <n v="15"/>
    <n v="5"/>
    <m/>
    <m/>
    <m/>
    <m/>
    <m/>
    <m/>
    <m/>
    <m/>
    <m/>
    <m/>
    <m/>
    <m/>
    <m/>
    <m/>
    <m/>
    <m/>
    <m/>
    <m/>
    <s v="No"/>
    <m/>
    <m/>
    <m/>
    <m/>
    <m/>
    <m/>
    <m/>
    <m/>
    <m/>
    <s v="No"/>
    <m/>
    <s v="No"/>
    <n v="337556"/>
    <n v="136216"/>
    <m/>
    <s v="2336165"/>
    <s v="No"/>
    <m/>
    <m/>
    <s v="James Cody Trask"/>
    <m/>
    <s v="W00467413"/>
    <s v="Not Hispanic or Latino"/>
    <s v="Male"/>
    <s v="No"/>
    <m/>
    <m/>
    <s v="No"/>
    <m/>
    <m/>
    <m/>
    <m/>
    <s v="Collaborative Research: Thaw Below Zero - how warming saline permafrost controls key arctic landscape processes"/>
    <s v="Geological and Earth Sciences"/>
    <s v="Federal Direct"/>
    <m/>
    <s v="No"/>
    <m/>
    <m/>
    <m/>
    <m/>
    <m/>
    <s v="No"/>
    <m/>
    <m/>
    <m/>
    <s v="No"/>
    <m/>
    <s v="No"/>
    <s v="Research"/>
    <m/>
    <s v="44.5% MTDC"/>
    <n v="136216"/>
    <s v="No"/>
    <m/>
    <m/>
    <m/>
    <m/>
    <m/>
    <s v="Grant"/>
    <s v="No"/>
    <m/>
    <m/>
    <m/>
    <s v="No"/>
    <s v="Cost Reimbursable"/>
    <m/>
    <m/>
    <m/>
    <m/>
    <m/>
    <s v="No"/>
    <m/>
    <m/>
    <m/>
    <m/>
    <m/>
    <m/>
    <m/>
    <m/>
    <m/>
    <s v="Yes"/>
    <s v="Wroblewski, Mitchell"/>
    <m/>
    <m/>
    <s v="Engineering &amp; Physical Sciences"/>
    <m/>
    <s v="01-NSF"/>
    <m/>
    <s v="On Campus"/>
    <s v="New"/>
    <m/>
    <m/>
    <s v="No"/>
    <m/>
    <m/>
    <s v="3 Years"/>
    <m/>
    <m/>
    <m/>
    <s v="[Annual Technical Report, Final Technical Report]"/>
    <m/>
    <s v="US Citizen"/>
    <s v="0.0"/>
    <s v="0.0"/>
    <s v="0.0"/>
    <s v="0.0"/>
    <s v="0.0"/>
    <s v="0.0"/>
    <s v="100"/>
    <s v="W08288814"/>
    <m/>
    <m/>
    <m/>
    <m/>
    <s v="Male"/>
    <s v="Geology &amp; Geophysics"/>
    <s v="300000007170130"/>
    <s v="Andrew David Parsekian"/>
    <s v="Principal Investigator"/>
    <s v="0.0"/>
    <s v="0.0"/>
    <s v="0.0"/>
    <s v="0.0"/>
    <s v="100.0"/>
    <s v="3.0"/>
    <s v="25.0"/>
    <s v="3.0"/>
    <m/>
    <m/>
    <m/>
    <m/>
    <m/>
    <m/>
    <m/>
    <m/>
    <m/>
    <m/>
    <m/>
    <s v="2336165"/>
    <m/>
    <s v="01-NSF"/>
    <s v="U.S. Federal Government"/>
    <m/>
    <s v="No"/>
    <m/>
    <m/>
    <m/>
    <m/>
    <m/>
    <m/>
    <m/>
    <m/>
    <m/>
    <m/>
    <m/>
    <m/>
    <m/>
    <m/>
    <m/>
    <m/>
    <m/>
    <m/>
    <m/>
    <m/>
    <m/>
    <m/>
    <m/>
    <m/>
    <m/>
    <m/>
    <m/>
    <m/>
    <m/>
    <m/>
    <m/>
    <m/>
    <m/>
    <m/>
    <m/>
    <m/>
    <m/>
    <m/>
    <m/>
    <m/>
    <m/>
    <m/>
    <m/>
    <m/>
    <m/>
    <m/>
    <m/>
    <m/>
    <m/>
    <m/>
    <s v="ANS-Saline_Budget_2023_Version1.xlsx,ANS-Saline_Budget_Justification_2023_Version1.docx,ANS-Saline_Budget_2023_Version2.xlsx,ANS-Saline_Budget_Justification_2023_Version2.docx"/>
    <m/>
    <s v="No"/>
    <m/>
    <s v="No"/>
    <m/>
    <m/>
    <m/>
    <m/>
    <m/>
    <m/>
    <m/>
    <m/>
    <m/>
    <m/>
    <m/>
    <s v="473773"/>
    <m/>
    <m/>
    <m/>
    <m/>
    <m/>
    <m/>
    <m/>
    <m/>
    <m/>
    <m/>
    <s v="[Conflict of Interest, Responsible Conduct of Research]"/>
    <m/>
    <m/>
    <m/>
    <m/>
    <m/>
    <m/>
    <m/>
    <m/>
    <m/>
    <m/>
    <m/>
    <m/>
    <m/>
    <m/>
    <m/>
    <m/>
  </r>
  <r>
    <d v="2024-09-01T00:00:00"/>
    <s v="24-0819-A0002-1"/>
    <s v="Rebecca Witinok-Huber"/>
    <s v="Expanding the evidence base for climate investments toward transformative pathways: A framework to understand climate change adaptation process-outcome linkages."/>
    <s v="National Oceanic and Atmospheric Administration/Department of Commerce"/>
    <m/>
    <x v="25"/>
    <d v="2026-08-31T00:00:00"/>
    <x v="6"/>
    <x v="5"/>
    <n v="289301"/>
    <s v="24-0819"/>
    <n v="289301"/>
    <s v="Active"/>
    <d v="2024-09-07T09:52:57"/>
    <s v="Haub School of Environment &amp; Natural Resources"/>
    <n v="1"/>
    <s v="Pre-Award Spending Removal"/>
    <d v="2024-09-07T00:00:00"/>
    <s v="Kristi Hargis Stockdale"/>
    <s v="Basic Research"/>
    <m/>
    <m/>
    <m/>
    <m/>
    <m/>
    <m/>
    <m/>
    <m/>
    <s v="all your items grants.gov upload attached as PDFS in attachment tab"/>
    <s v="No"/>
    <m/>
    <s v="300000007170093"/>
    <m/>
    <m/>
    <s v="ef8fb45e-61e6-49e8-9fbe-0118a2b8d333"/>
    <d v="2024-09-05T00:00:00"/>
    <m/>
    <m/>
    <m/>
    <s v="No"/>
    <m/>
    <d v="2026-08-31T00:00:00"/>
    <d v="2024-09-01T00:00:00"/>
    <m/>
    <s v="No"/>
    <n v="11.430999999999999"/>
    <s v="No"/>
    <m/>
    <m/>
    <m/>
    <s v="No"/>
    <m/>
    <s v="false"/>
    <s v="Haub School of Environmental &amp; Natural Resources"/>
    <m/>
    <s v="Research &amp; Economic Development"/>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Subdivision"/>
    <s v="300000029642088"/>
    <m/>
    <m/>
    <s v="Science Institute"/>
    <s v="300000018938530"/>
    <m/>
    <m/>
    <m/>
    <m/>
    <m/>
    <m/>
    <m/>
    <m/>
    <m/>
    <m/>
    <m/>
    <m/>
    <m/>
    <m/>
    <n v="226709"/>
    <s v="Social Sciences"/>
    <n v="10"/>
    <n v="5"/>
    <m/>
    <n v="0"/>
    <m/>
    <m/>
    <m/>
    <m/>
    <m/>
    <m/>
    <m/>
    <m/>
    <n v="5"/>
    <m/>
    <m/>
    <m/>
    <m/>
    <m/>
    <m/>
    <m/>
    <s v="No"/>
    <m/>
    <s v="No"/>
    <m/>
    <m/>
    <m/>
    <m/>
    <m/>
    <m/>
    <m/>
    <s v="No"/>
    <m/>
    <s v="No"/>
    <n v="226709"/>
    <n v="62592"/>
    <m/>
    <s v="NA24OARX431C0035"/>
    <s v="No"/>
    <m/>
    <m/>
    <s v="Kimberly Ann Messersmith"/>
    <s v="US Citizen"/>
    <s v="W03274203"/>
    <m/>
    <s v="Female"/>
    <s v="No"/>
    <m/>
    <m/>
    <s v="No"/>
    <m/>
    <m/>
    <m/>
    <m/>
    <s v="Expanding the evidence base for climate investments toward transformative pathways: A framework to understand climate change adaptation process-outcome linkages."/>
    <m/>
    <s v="Federal Direct"/>
    <m/>
    <s v="No"/>
    <m/>
    <m/>
    <m/>
    <m/>
    <m/>
    <s v="Yes"/>
    <m/>
    <m/>
    <m/>
    <s v="No"/>
    <n v="2"/>
    <s v="No"/>
    <s v="Research"/>
    <m/>
    <s v="44.5% MTDC"/>
    <n v="62592"/>
    <s v="No"/>
    <m/>
    <m/>
    <m/>
    <m/>
    <m/>
    <s v="Cooperative Agreement"/>
    <s v="No"/>
    <m/>
    <m/>
    <m/>
    <s v="No"/>
    <s v="Cost Reimbursable"/>
    <m/>
    <s v="Pending"/>
    <m/>
    <m/>
    <m/>
    <s v="No"/>
    <m/>
    <m/>
    <m/>
    <m/>
    <m/>
    <m/>
    <m/>
    <m/>
    <m/>
    <s v="Yes"/>
    <s v="Lorenz, Michelle"/>
    <m/>
    <m/>
    <s v="Haub School of Environmental &amp; Natural Resources"/>
    <m/>
    <m/>
    <m/>
    <s v="On Campus"/>
    <s v="New"/>
    <m/>
    <m/>
    <s v="No"/>
    <m/>
    <m/>
    <m/>
    <m/>
    <m/>
    <m/>
    <m/>
    <m/>
    <s v="US Citizen"/>
    <s v="0.0"/>
    <s v="0.0"/>
    <s v="0.0"/>
    <s v="0.0"/>
    <s v="0.0"/>
    <s v="0.0"/>
    <s v="50"/>
    <s v="W09978054"/>
    <s v="Not Hispanic or Latino"/>
    <m/>
    <m/>
    <m/>
    <s v="Female"/>
    <s v="Haub School of Environment &amp; Natural Resources"/>
    <s v="300000007170093"/>
    <s v="Corrine Noel Knapp"/>
    <s v="Co-Principal Investigator"/>
    <s v="0.0"/>
    <s v="0.0"/>
    <s v="0.0"/>
    <s v="0.0"/>
    <s v="0.0"/>
    <s v="0.0"/>
    <s v="0.0"/>
    <s v="0.0"/>
    <m/>
    <m/>
    <m/>
    <m/>
    <m/>
    <m/>
    <m/>
    <m/>
    <m/>
    <m/>
    <s v="Other Social Sciences"/>
    <s v="NA24OARX431C0035-T1-01"/>
    <m/>
    <s v="01-NOAA"/>
    <s v="U.S. Federal Government"/>
    <m/>
    <s v="No"/>
    <m/>
    <m/>
    <m/>
    <m/>
    <m/>
    <m/>
    <m/>
    <m/>
    <m/>
    <m/>
    <m/>
    <m/>
    <m/>
    <m/>
    <m/>
    <m/>
    <m/>
    <m/>
    <m/>
    <m/>
    <m/>
    <m/>
    <m/>
    <m/>
    <m/>
    <m/>
    <m/>
    <m/>
    <m/>
    <m/>
    <m/>
    <m/>
    <m/>
    <m/>
    <m/>
    <m/>
    <m/>
    <m/>
    <m/>
    <m/>
    <m/>
    <m/>
    <m/>
    <m/>
    <m/>
    <m/>
    <m/>
    <m/>
    <m/>
    <m/>
    <s v="NOAA AdSci-Budget and Budget Narrative (2).pdf"/>
    <m/>
    <s v="No"/>
    <m/>
    <s v="No"/>
    <m/>
    <m/>
    <m/>
    <m/>
    <m/>
    <m/>
    <m/>
    <m/>
    <m/>
    <m/>
    <m/>
    <s v="298301"/>
    <m/>
    <m/>
    <m/>
    <m/>
    <m/>
    <m/>
    <m/>
    <m/>
    <m/>
    <m/>
    <m/>
    <m/>
    <m/>
    <s v="No"/>
    <m/>
    <m/>
    <m/>
    <m/>
    <m/>
    <m/>
    <m/>
    <m/>
    <m/>
    <m/>
    <m/>
    <m/>
    <m/>
  </r>
  <r>
    <d v="2024-09-01T00:00:00"/>
    <s v="24-0642-A0001"/>
    <s v="Kristina Hufford"/>
    <s v="Environmental Sustainability of Alternative Mine Reclamation Practices: An Assessment of Ecological Function, Hydrologic Response, and Economic Viability"/>
    <s v="National Science Foundation"/>
    <m/>
    <x v="25"/>
    <d v="2027-08-31T00:00:00"/>
    <x v="5"/>
    <x v="1"/>
    <n v="450000"/>
    <s v="24-0642"/>
    <n v="450000"/>
    <s v="Active"/>
    <d v="2024-08-02T14:09:49"/>
    <s v="Ecosystem Science &amp; Management"/>
    <n v="0"/>
    <s v="Original Award"/>
    <m/>
    <m/>
    <s v="Applied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This award includes geosciences, biological sciences, and economics.  It is intentionally cross-disciplinary."/>
    <s v="Yes"/>
    <m/>
    <s v="300000007170672"/>
    <m/>
    <m/>
    <s v="f92d4c57-a82b-43b1-a426-c27140c2acd9"/>
    <d v="2024-08-02T00:00:00"/>
    <m/>
    <m/>
    <m/>
    <s v="No"/>
    <m/>
    <d v="2027-08-31T00:00:00"/>
    <d v="2024-09-01T00:00:00"/>
    <m/>
    <s v="No"/>
    <n v="47.040999999999997"/>
    <s v="No"/>
    <m/>
    <m/>
    <m/>
    <m/>
    <m/>
    <s v="true"/>
    <s v="Agriculture, Life Sciences,  &amp; Natural Resources"/>
    <m/>
    <s v="Agriculture, Life Sciences,  &amp; Natural Resources"/>
    <s v="Engineering &amp; Physical Sciences"/>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s v="Agriculture &amp; Applied Economics"/>
    <s v="300000007170651"/>
    <s v="Civil &amp; Architectural Engineering &amp; Construction Management"/>
    <s v="300000007169989"/>
    <m/>
    <m/>
    <m/>
    <m/>
    <m/>
    <m/>
    <m/>
    <m/>
    <m/>
    <m/>
    <m/>
    <m/>
    <n v="344132"/>
    <s v="Geosciences, Atmospheric Sciences, and Ocean Sciences"/>
    <n v="9"/>
    <n v="2"/>
    <m/>
    <n v="2"/>
    <n v="1"/>
    <m/>
    <m/>
    <m/>
    <m/>
    <m/>
    <m/>
    <m/>
    <n v="5"/>
    <n v="1"/>
    <m/>
    <m/>
    <m/>
    <m/>
    <m/>
    <m/>
    <s v="No"/>
    <m/>
    <s v="No"/>
    <m/>
    <m/>
    <s v="Ecosystem Science &amp; Management"/>
    <s v="300000007170672"/>
    <s v="Agriculture (C)"/>
    <m/>
    <m/>
    <s v="Yes"/>
    <m/>
    <s v="No"/>
    <n v="344132"/>
    <n v="105868"/>
    <s v="None - we will use currently available resources to the best of my knowledge.  We may need data storage via ARCC or other facilities already present on campus."/>
    <s v="2414496"/>
    <s v="No"/>
    <m/>
    <m/>
    <s v="Tanya D. Wheeler"/>
    <s v="US Citizen"/>
    <s v="W01701919"/>
    <m/>
    <s v="Female"/>
    <s v="No"/>
    <m/>
    <m/>
    <s v="No"/>
    <m/>
    <m/>
    <m/>
    <m/>
    <s v="Environmental Sustainability of Alternative Mine Reclamation Practices: An Assessment of Ecological Function, Hydrologic Response, and Economic Viability"/>
    <s v="Other Geosciences, Atmospheric Sciences, and Ocean Sciences"/>
    <s v="Federal Direct"/>
    <m/>
    <s v="No"/>
    <m/>
    <s v="Award Created"/>
    <s v="Farrell Jean Rapp"/>
    <d v="2024-08-02T14:09:48"/>
    <m/>
    <s v="No"/>
    <m/>
    <m/>
    <m/>
    <s v="No"/>
    <n v="3"/>
    <s v="No"/>
    <s v="Research"/>
    <m/>
    <s v="44.5% MTDC"/>
    <n v="105868"/>
    <s v="No"/>
    <m/>
    <m/>
    <m/>
    <m/>
    <m/>
    <s v="Grant"/>
    <s v="No"/>
    <m/>
    <m/>
    <m/>
    <s v="No"/>
    <s v="Cost Reimbursable"/>
    <m/>
    <m/>
    <m/>
    <m/>
    <m/>
    <s v="No"/>
    <m/>
    <m/>
    <m/>
    <m/>
    <m/>
    <s v="No"/>
    <m/>
    <m/>
    <m/>
    <s v="Yes"/>
    <s v="Collins, Kaylee"/>
    <m/>
    <m/>
    <s v="[Agriculture, Life Sciences,  &amp; Natural Resources, Engineering &amp; Physical Sciences]"/>
    <m/>
    <m/>
    <m/>
    <s v="On Campus"/>
    <s v="Resubmission"/>
    <m/>
    <m/>
    <s v="No"/>
    <m/>
    <m/>
    <s v="3 Years"/>
    <m/>
    <m/>
    <m/>
    <s v="[Annual Technical Report, Final Technical Report]"/>
    <m/>
    <s v="US Citizen"/>
    <s v="0.0"/>
    <s v="0.0"/>
    <s v="0.0"/>
    <s v="0.0"/>
    <s v="0.0"/>
    <s v="0.0"/>
    <s v="30"/>
    <s v="W06350920"/>
    <m/>
    <m/>
    <m/>
    <m/>
    <s v="Female"/>
    <s v="Ecosystem Science &amp; Management"/>
    <s v="300000007170672"/>
    <s v="Kristina Hufford"/>
    <s v="Principal Investigator"/>
    <s v="0.0"/>
    <s v="0.0"/>
    <s v="1.25"/>
    <s v="0.15"/>
    <s v="0.0"/>
    <s v="0.0"/>
    <s v="1.25"/>
    <s v="0.15"/>
    <m/>
    <m/>
    <m/>
    <m/>
    <m/>
    <m/>
    <m/>
    <m/>
    <m/>
    <s v="Data Storage/Specialized Software, etc."/>
    <m/>
    <s v="2414496"/>
    <m/>
    <s v="01-NSF"/>
    <s v="U.S. Federal Government"/>
    <m/>
    <s v="No"/>
    <m/>
    <m/>
    <m/>
    <m/>
    <m/>
    <m/>
    <m/>
    <m/>
    <m/>
    <m/>
    <m/>
    <m/>
    <m/>
    <m/>
    <m/>
    <m/>
    <m/>
    <m/>
    <m/>
    <m/>
    <m/>
    <m/>
    <m/>
    <m/>
    <m/>
    <m/>
    <m/>
    <m/>
    <m/>
    <m/>
    <m/>
    <m/>
    <m/>
    <m/>
    <m/>
    <m/>
    <m/>
    <m/>
    <m/>
    <m/>
    <m/>
    <m/>
    <m/>
    <m/>
    <m/>
    <m/>
    <m/>
    <m/>
    <m/>
    <m/>
    <s v="NSF Budget Justification.pdf,Budget - 2023 NSF.xlsx,NSF Budget research gov.pdf"/>
    <m/>
    <s v="No"/>
    <m/>
    <s v="No"/>
    <m/>
    <m/>
    <m/>
    <m/>
    <m/>
    <m/>
    <m/>
    <m/>
    <m/>
    <m/>
    <m/>
    <s v="450000"/>
    <m/>
    <m/>
    <m/>
    <m/>
    <m/>
    <m/>
    <m/>
    <m/>
    <m/>
    <m/>
    <s v="[Responsible Conduct of Research]"/>
    <m/>
    <m/>
    <s v="No"/>
    <m/>
    <m/>
    <m/>
    <m/>
    <m/>
    <m/>
    <m/>
    <m/>
    <m/>
    <m/>
    <m/>
    <m/>
    <m/>
  </r>
  <r>
    <d v="2024-09-01T00:00:00"/>
    <s v="23-1369-A0002"/>
    <s v="Jeffrey L. Beck"/>
    <s v="Adaptive Management of the NPL Gas Field for Sage-grouse"/>
    <s v="Wyoming Game and Fish Department"/>
    <m/>
    <x v="26"/>
    <d v="2025-09-30T00:00:00"/>
    <x v="5"/>
    <x v="1"/>
    <n v="48000"/>
    <s v="23-1369"/>
    <n v="48000"/>
    <s v="Active"/>
    <d v="2024-09-03T15:50:48"/>
    <s v="Ecosystem Science &amp; Management"/>
    <n v="0"/>
    <s v="Original Award"/>
    <m/>
    <m/>
    <s v="Basic Research"/>
    <m/>
    <m/>
    <m/>
    <m/>
    <m/>
    <m/>
    <m/>
    <m/>
    <m/>
    <s v="No"/>
    <m/>
    <s v="300000007170672"/>
    <m/>
    <m/>
    <s v="50e181ef-58aa-40be-ad44-1ab94e1b3462"/>
    <d v="2024-09-04T00:00:00"/>
    <m/>
    <m/>
    <m/>
    <s v="No"/>
    <m/>
    <d v="2025-09-30T00:00:00"/>
    <d v="2024-09-03T00:00:00"/>
    <m/>
    <s v="No"/>
    <s v="NONFED"/>
    <s v="No"/>
    <m/>
    <m/>
    <m/>
    <m/>
    <m/>
    <s v="true"/>
    <s v="Agriculture, Life Sciences,  &amp; Natural Resources"/>
    <m/>
    <m/>
    <m/>
    <m/>
    <m/>
    <m/>
    <m/>
    <m/>
    <m/>
    <s v="No"/>
    <m/>
    <m/>
    <s v="No"/>
    <m/>
    <s v="Farrell Jean Rapp"/>
    <s v="0"/>
    <m/>
    <s v="0"/>
    <m/>
    <m/>
    <m/>
    <m/>
    <m/>
    <m/>
    <m/>
    <m/>
    <m/>
    <m/>
    <m/>
    <m/>
    <m/>
    <m/>
    <m/>
    <m/>
    <m/>
    <m/>
    <m/>
    <m/>
    <m/>
    <m/>
    <m/>
    <m/>
    <m/>
    <m/>
    <m/>
    <m/>
    <m/>
    <m/>
    <m/>
    <m/>
    <m/>
    <m/>
    <m/>
    <m/>
    <m/>
    <m/>
    <s v="No"/>
    <s v="Third Party"/>
    <m/>
    <s v="Third Party"/>
    <m/>
    <m/>
    <m/>
    <m/>
    <m/>
    <m/>
    <m/>
    <s v="Cash"/>
    <m/>
    <s v="Cash"/>
    <m/>
    <m/>
    <m/>
    <m/>
    <m/>
    <m/>
    <m/>
    <m/>
    <m/>
    <m/>
    <m/>
    <m/>
    <m/>
    <m/>
    <m/>
    <m/>
    <m/>
    <m/>
    <m/>
    <m/>
    <m/>
    <m/>
    <m/>
    <m/>
    <m/>
    <m/>
    <m/>
    <m/>
    <m/>
    <m/>
    <m/>
    <m/>
    <m/>
    <m/>
    <m/>
    <m/>
    <m/>
    <s v="Ecosystem Science &amp; Management"/>
    <s v="300000007170672"/>
    <m/>
    <m/>
    <m/>
    <m/>
    <m/>
    <m/>
    <m/>
    <m/>
    <m/>
    <m/>
    <m/>
    <m/>
    <m/>
    <m/>
    <m/>
    <m/>
    <m/>
    <m/>
    <n v="43636"/>
    <s v="Life Sciences"/>
    <n v="15"/>
    <n v="5"/>
    <m/>
    <m/>
    <m/>
    <m/>
    <m/>
    <m/>
    <m/>
    <m/>
    <m/>
    <m/>
    <m/>
    <m/>
    <m/>
    <m/>
    <m/>
    <m/>
    <m/>
    <m/>
    <s v="No"/>
    <m/>
    <s v="No"/>
    <m/>
    <m/>
    <m/>
    <m/>
    <m/>
    <m/>
    <m/>
    <s v="No"/>
    <m/>
    <s v="No"/>
    <n v="43636"/>
    <n v="4364"/>
    <m/>
    <m/>
    <s v="No"/>
    <m/>
    <m/>
    <s v="Tori Henderson"/>
    <s v="US Citizen"/>
    <s v="W00135907"/>
    <m/>
    <s v="Female"/>
    <s v="No"/>
    <m/>
    <m/>
    <s v="No"/>
    <m/>
    <m/>
    <m/>
    <m/>
    <s v="Adaptive Management of the NPL Gas Field for Sage-Grouse Phase III"/>
    <m/>
    <s v="Non-Federal"/>
    <m/>
    <s v="No"/>
    <m/>
    <s v="Award Created"/>
    <s v="Farrell Jean Rapp"/>
    <d v="2024-09-03T15:50:48"/>
    <m/>
    <s v="No"/>
    <s v="Approved"/>
    <d v="2023-08-03T00:00:00"/>
    <s v="2023-0028"/>
    <s v="Yes"/>
    <n v="1"/>
    <s v="No"/>
    <s v="Research"/>
    <m/>
    <s v="Reduced F&amp;A by Sponsor: Specify the rate % and base (MTDC, TDC, Other)"/>
    <n v="4364"/>
    <s v="No"/>
    <m/>
    <m/>
    <m/>
    <m/>
    <m/>
    <s v="Grant"/>
    <s v="No"/>
    <m/>
    <m/>
    <m/>
    <s v="No"/>
    <s v="Cost Reimbursable"/>
    <m/>
    <m/>
    <m/>
    <m/>
    <s v="Natural Resources and Conservation"/>
    <s v="Yes"/>
    <s v="Voluntary"/>
    <m/>
    <m/>
    <m/>
    <m/>
    <m/>
    <m/>
    <s v="1"/>
    <m/>
    <s v="No"/>
    <s v="Collins, Kaylee"/>
    <m/>
    <m/>
    <s v="Agriculture, Life Sciences,  &amp; Natural Resources"/>
    <m/>
    <m/>
    <m/>
    <s v="On Campus"/>
    <s v="Competing Continuation"/>
    <m/>
    <m/>
    <s v="No"/>
    <m/>
    <m/>
    <s v="10 Years"/>
    <m/>
    <m/>
    <s v="10% Total Request"/>
    <s v="Final Technical Report"/>
    <m/>
    <s v="US Citizen"/>
    <m/>
    <m/>
    <m/>
    <m/>
    <m/>
    <m/>
    <s v="100"/>
    <s v="W03273874"/>
    <s v="Not Hispanic or Latino"/>
    <m/>
    <m/>
    <m/>
    <s v="Male"/>
    <s v="Ecosystem Science &amp; Management"/>
    <s v="300000007170672"/>
    <s v="Jeffrey L. Beck"/>
    <s v="Principal Investigator"/>
    <m/>
    <m/>
    <m/>
    <m/>
    <m/>
    <m/>
    <s v="0.0"/>
    <s v="0.0"/>
    <m/>
    <m/>
    <m/>
    <m/>
    <m/>
    <m/>
    <m/>
    <m/>
    <m/>
    <m/>
    <m/>
    <s v="005418"/>
    <m/>
    <s v="02-WGAFD"/>
    <s v="Wyoming State Governmental Entities"/>
    <m/>
    <s v="No"/>
    <m/>
    <m/>
    <m/>
    <m/>
    <m/>
    <m/>
    <m/>
    <m/>
    <m/>
    <m/>
    <m/>
    <m/>
    <m/>
    <m/>
    <m/>
    <m/>
    <m/>
    <m/>
    <m/>
    <m/>
    <m/>
    <m/>
    <m/>
    <m/>
    <m/>
    <m/>
    <m/>
    <m/>
    <m/>
    <m/>
    <m/>
    <m/>
    <m/>
    <m/>
    <m/>
    <m/>
    <m/>
    <m/>
    <m/>
    <m/>
    <m/>
    <m/>
    <m/>
    <m/>
    <m/>
    <m/>
    <m/>
    <m/>
    <m/>
    <m/>
    <s v="Sage-GrouseLWGProjectApplication102023_NPL Continuation_3.15.2024.pdf"/>
    <s v="Sage-GrouseLWGProjectApplication102023_NPL Continuation_3.15.2024.pdf"/>
    <s v="No"/>
    <m/>
    <s v="No"/>
    <m/>
    <m/>
    <m/>
    <m/>
    <m/>
    <m/>
    <m/>
    <m/>
    <m/>
    <m/>
    <s v="0"/>
    <s v="48000"/>
    <m/>
    <m/>
    <m/>
    <m/>
    <m/>
    <m/>
    <m/>
    <m/>
    <m/>
    <m/>
    <m/>
    <m/>
    <m/>
    <s v="No"/>
    <m/>
    <m/>
    <m/>
    <s v="N/A"/>
    <m/>
    <m/>
    <m/>
    <m/>
    <m/>
    <m/>
    <m/>
    <m/>
    <m/>
  </r>
  <r>
    <d v="2024-09-01T00:00:00"/>
    <s v="24-0956-A0002"/>
    <s v="Melanie Armstrong"/>
    <s v="MPSG Facilitation and Engagement"/>
    <s v="Forest Service/Department of Agriculture"/>
    <s v="Forest Service/Department of Agriculture"/>
    <x v="27"/>
    <d v="2029-08-04T00:00:00"/>
    <x v="6"/>
    <x v="5"/>
    <n v="191300"/>
    <s v="24-0956"/>
    <n v="191300"/>
    <s v="Active"/>
    <d v="2024-08-23T15:55:58"/>
    <s v="Haub School of Environment &amp; Natural Resources"/>
    <n v="0"/>
    <s v="Original Award"/>
    <m/>
    <m/>
    <s v="Other Sponsored Activity"/>
    <m/>
    <m/>
    <m/>
    <m/>
    <m/>
    <m/>
    <m/>
    <m/>
    <m/>
    <s v="No"/>
    <m/>
    <s v="300000007170093"/>
    <m/>
    <m/>
    <s v="1f65d19f-2016-41ea-a4e2-2c46c5227847"/>
    <d v="2024-09-05T00:00:00"/>
    <m/>
    <m/>
    <m/>
    <s v="No"/>
    <m/>
    <d v="2029-08-04T00:00:00"/>
    <d v="2024-09-05T00:00:00"/>
    <m/>
    <s v="Yes"/>
    <n v="10.699"/>
    <s v="No"/>
    <m/>
    <s v="Rocky Mountains (RM-CESU)"/>
    <m/>
    <m/>
    <m/>
    <s v="true"/>
    <s v="Haub School of Environmental &amp; Natural Resources"/>
    <m/>
    <m/>
    <m/>
    <m/>
    <m/>
    <m/>
    <m/>
    <m/>
    <m/>
    <s v="No"/>
    <m/>
    <m/>
    <s v="No"/>
    <m/>
    <s v="Kristi Hargis Stockdale"/>
    <m/>
    <m/>
    <m/>
    <m/>
    <m/>
    <m/>
    <m/>
    <m/>
    <m/>
    <m/>
    <s v="24008"/>
    <m/>
    <m/>
    <m/>
    <m/>
    <m/>
    <m/>
    <m/>
    <m/>
    <m/>
    <m/>
    <m/>
    <m/>
    <m/>
    <m/>
    <m/>
    <m/>
    <m/>
    <m/>
    <m/>
    <m/>
    <m/>
    <m/>
    <m/>
    <m/>
    <m/>
    <m/>
    <m/>
    <m/>
    <m/>
    <m/>
    <s v="Yes"/>
    <s v="University of Wyoming"/>
    <m/>
    <m/>
    <m/>
    <m/>
    <m/>
    <m/>
    <m/>
    <m/>
    <m/>
    <s v="In-kind"/>
    <m/>
    <m/>
    <m/>
    <m/>
    <m/>
    <m/>
    <m/>
    <m/>
    <m/>
    <s v="Haub School of Environment &amp; Natural Resources"/>
    <s v="300000007170093"/>
    <m/>
    <m/>
    <m/>
    <m/>
    <m/>
    <m/>
    <m/>
    <m/>
    <m/>
    <m/>
    <m/>
    <m/>
    <m/>
    <m/>
    <m/>
    <m/>
    <m/>
    <m/>
    <m/>
    <m/>
    <m/>
    <m/>
    <m/>
    <m/>
    <m/>
    <m/>
    <s v="salary/fringe, unrecovered indirect"/>
    <m/>
    <s v="Haub School of Environment &amp; Natural Resources"/>
    <s v="300000007170093"/>
    <m/>
    <m/>
    <m/>
    <m/>
    <m/>
    <m/>
    <m/>
    <m/>
    <m/>
    <m/>
    <m/>
    <m/>
    <m/>
    <m/>
    <m/>
    <m/>
    <m/>
    <m/>
    <n v="162808.51"/>
    <s v="Social Sciences"/>
    <n v="15"/>
    <n v="5"/>
    <m/>
    <m/>
    <m/>
    <m/>
    <m/>
    <m/>
    <m/>
    <m/>
    <m/>
    <m/>
    <m/>
    <m/>
    <m/>
    <m/>
    <m/>
    <m/>
    <m/>
    <m/>
    <s v="No"/>
    <m/>
    <m/>
    <m/>
    <m/>
    <m/>
    <m/>
    <m/>
    <m/>
    <m/>
    <s v="No"/>
    <m/>
    <s v="No"/>
    <n v="162808.51"/>
    <n v="28491.49"/>
    <m/>
    <s v="24-CS-1102300-02"/>
    <s v="No"/>
    <m/>
    <m/>
    <s v="Kimberly Ann Messersmith"/>
    <s v="US Citizen"/>
    <s v="W03274203"/>
    <m/>
    <s v="Female"/>
    <s v="No"/>
    <m/>
    <m/>
    <s v="No"/>
    <m/>
    <m/>
    <m/>
    <m/>
    <s v="Mountain Planning Service Group (MPSG) facilitation and engagement services"/>
    <m/>
    <s v="Federal Direct"/>
    <m/>
    <s v="No"/>
    <m/>
    <s v="Award Created"/>
    <s v="Kristi Hargis Stockdale"/>
    <d v="2024-08-23T15:55:57"/>
    <m/>
    <s v="No"/>
    <m/>
    <m/>
    <m/>
    <s v="Yes"/>
    <n v="1"/>
    <s v="Yes"/>
    <s v="Other Sponsored Activities"/>
    <s v="Reduced F&amp;A by Sponsor: Specify the rate % and base (MTDC, TDC, Other)"/>
    <s v="Reduced F&amp;A by Sponsor: Specify the rate % and base (MTDC, TDC, Other)"/>
    <n v="28491.49"/>
    <s v="No"/>
    <m/>
    <m/>
    <m/>
    <m/>
    <m/>
    <s v="Cooperative Agreement"/>
    <s v="No"/>
    <m/>
    <m/>
    <m/>
    <s v="No"/>
    <s v="Cost Reimbursable"/>
    <m/>
    <m/>
    <m/>
    <m/>
    <m/>
    <s v="No"/>
    <s v="Required"/>
    <m/>
    <m/>
    <m/>
    <m/>
    <m/>
    <m/>
    <m/>
    <m/>
    <s v="Yes"/>
    <s v="Lorenz, Michelle"/>
    <m/>
    <m/>
    <s v="Haub School of Environmental &amp; Natural Resources"/>
    <m/>
    <s v="01-FSUSDA"/>
    <m/>
    <s v="On Campus"/>
    <s v="New"/>
    <m/>
    <m/>
    <s v="No"/>
    <m/>
    <m/>
    <s v="3 Years"/>
    <m/>
    <s v="17.5% TDC"/>
    <s v="17.5"/>
    <s v="[Final Technical Report, Annual Technical Report, Other]"/>
    <s v="Quarterly"/>
    <m/>
    <s v="0.0"/>
    <s v="0.0"/>
    <s v="0.0"/>
    <s v="0.0"/>
    <s v="0.0"/>
    <s v="0.0"/>
    <s v="100"/>
    <s v="W00271959"/>
    <m/>
    <m/>
    <m/>
    <m/>
    <s v="Female"/>
    <s v="Haub School of Environment &amp; Natural Resources"/>
    <s v="300000007170093"/>
    <s v="Melanie Armstrong"/>
    <s v="Principal Investigator"/>
    <s v="0.0"/>
    <s v="0.0"/>
    <s v="0.0"/>
    <s v="0.0"/>
    <s v="0.0"/>
    <s v="0.0"/>
    <s v="0.0"/>
    <s v="0.0"/>
    <m/>
    <m/>
    <m/>
    <m/>
    <m/>
    <m/>
    <m/>
    <m/>
    <m/>
    <m/>
    <s v="Other Social Sciences"/>
    <s v="24-CS-11023000-005"/>
    <m/>
    <s v="01-FSUSDA"/>
    <s v="U.S. Federal Government"/>
    <m/>
    <s v="No"/>
    <m/>
    <m/>
    <m/>
    <m/>
    <m/>
    <m/>
    <m/>
    <m/>
    <m/>
    <m/>
    <m/>
    <m/>
    <m/>
    <m/>
    <m/>
    <m/>
    <m/>
    <m/>
    <m/>
    <m/>
    <m/>
    <m/>
    <m/>
    <m/>
    <m/>
    <m/>
    <m/>
    <m/>
    <m/>
    <m/>
    <m/>
    <m/>
    <m/>
    <m/>
    <m/>
    <m/>
    <m/>
    <m/>
    <m/>
    <m/>
    <m/>
    <m/>
    <m/>
    <m/>
    <m/>
    <m/>
    <m/>
    <m/>
    <m/>
    <m/>
    <s v="Draft Budget Justification for MPSG Facilitation and Engagement.xlsx,Budget Justification_MPSG_042424.docx,240419 UWyo FS 1500-17b Financial Plan Short Form_MA.xlsm"/>
    <s v="CESU Partners Indirect Rate Fact Sheet.pdf"/>
    <s v="No"/>
    <m/>
    <s v="No"/>
    <m/>
    <m/>
    <m/>
    <m/>
    <m/>
    <m/>
    <m/>
    <m/>
    <m/>
    <m/>
    <s v="21592"/>
    <s v="191300"/>
    <m/>
    <m/>
    <m/>
    <m/>
    <m/>
    <m/>
    <m/>
    <m/>
    <m/>
    <m/>
    <m/>
    <m/>
    <m/>
    <s v="No"/>
    <m/>
    <m/>
    <m/>
    <m/>
    <m/>
    <m/>
    <m/>
    <m/>
    <m/>
    <m/>
    <m/>
    <m/>
    <m/>
  </r>
  <r>
    <d v="2024-09-01T00:00:00"/>
    <s v="24-0882-A0001"/>
    <s v="Kristina Hufford"/>
    <s v="FY24 IIJA/IRA Bureau of Land Management Headquarters (HQ) Plant Conservation and Restoration Management"/>
    <s v="Bureau of Land Management/Department of the Interior"/>
    <m/>
    <x v="28"/>
    <d v="2028-09-05T00:00:00"/>
    <x v="5"/>
    <x v="1"/>
    <n v="342760.5"/>
    <s v="24-0882"/>
    <n v="342760.5"/>
    <s v="Active"/>
    <d v="2024-09-11T12:27:43"/>
    <s v="Ecosystem Science &amp; Management"/>
    <n v="0"/>
    <s v="Original Award"/>
    <m/>
    <m/>
    <s v="Applied Research"/>
    <m/>
    <m/>
    <m/>
    <m/>
    <m/>
    <m/>
    <m/>
    <m/>
    <m/>
    <s v="Yes"/>
    <m/>
    <s v="300000007170672"/>
    <m/>
    <m/>
    <s v="9c2c1a7e-9ac1-4b20-9f05-f64c323247fc"/>
    <d v="2024-09-05T00:00:00"/>
    <m/>
    <m/>
    <m/>
    <s v="No"/>
    <m/>
    <d v="2028-09-05T00:00:00"/>
    <d v="2024-09-06T00:00:00"/>
    <m/>
    <s v="Yes"/>
    <n v="15.244999999999999"/>
    <s v="No"/>
    <m/>
    <s v="Great Plains (GP-CESU)"/>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298490.32"/>
    <s v="Life Sciences"/>
    <n v="15"/>
    <n v="5"/>
    <m/>
    <m/>
    <m/>
    <m/>
    <m/>
    <m/>
    <m/>
    <m/>
    <m/>
    <m/>
    <m/>
    <m/>
    <m/>
    <m/>
    <m/>
    <m/>
    <m/>
    <m/>
    <s v="No"/>
    <m/>
    <s v="No"/>
    <m/>
    <m/>
    <m/>
    <m/>
    <m/>
    <m/>
    <m/>
    <s v="No"/>
    <m/>
    <s v="No"/>
    <n v="298490.32"/>
    <n v="44270.18"/>
    <s v="I will request additional field space at Sheridan R&amp;E of approximately 0.44 acres.  That request does not need to be filled until Summer 2025.  The allocated space can be split into two as long as there aren't unusual differences between sites. Lastly, plots can be moved to Laramie R&amp;E if necessary and if space is available."/>
    <s v="L24AC00564"/>
    <s v="No"/>
    <m/>
    <m/>
    <s v="Tanya D. Wheeler"/>
    <s v="US Citizen"/>
    <s v="W01701919"/>
    <m/>
    <s v="Female"/>
    <s v="No"/>
    <m/>
    <m/>
    <s v="No"/>
    <m/>
    <m/>
    <m/>
    <m/>
    <s v="Wild harvesting of native seeds on public lands: field assessment and experimental outcomes for long-term population viability"/>
    <m/>
    <s v="Federal Direct"/>
    <m/>
    <s v="No"/>
    <m/>
    <s v="Award Created"/>
    <s v="Farrell Jean Rapp"/>
    <d v="2024-09-11T12:27:42"/>
    <m/>
    <s v="No"/>
    <m/>
    <m/>
    <m/>
    <s v="Yes"/>
    <n v="1"/>
    <s v="No"/>
    <s v="Research"/>
    <m/>
    <s v="Reduced F&amp;A by Sponsor: Specify the rate % and base (MTDC, TDC, Other)"/>
    <n v="44270.18"/>
    <s v="No"/>
    <m/>
    <m/>
    <m/>
    <m/>
    <m/>
    <s v="Cooperative Agreement"/>
    <s v="No"/>
    <m/>
    <m/>
    <m/>
    <s v="No"/>
    <s v="Cost Reimbursable"/>
    <m/>
    <m/>
    <m/>
    <m/>
    <s v="Natural Resources and Conservation"/>
    <s v="No"/>
    <m/>
    <m/>
    <m/>
    <m/>
    <m/>
    <m/>
    <m/>
    <s v="1"/>
    <m/>
    <s v="Yes"/>
    <s v="Collins, Kaylee"/>
    <s v="Temporary use of land for field experiments"/>
    <m/>
    <s v="Agriculture, Life Sciences,  &amp; Natural Resources"/>
    <m/>
    <m/>
    <s v="Deductive"/>
    <s v="On Campus"/>
    <s v="New"/>
    <m/>
    <m/>
    <s v="No"/>
    <m/>
    <m/>
    <s v="3 Years"/>
    <m/>
    <m/>
    <s v="17.5 MTDC"/>
    <s v="[Annual Technical Report, Final Technical Report]"/>
    <m/>
    <s v="US Citizen"/>
    <s v="0.0"/>
    <s v="0.0"/>
    <s v="0.0"/>
    <s v="0.0"/>
    <s v="0.0"/>
    <s v="0.0"/>
    <s v="100"/>
    <s v="W06350920"/>
    <m/>
    <m/>
    <m/>
    <m/>
    <s v="Female"/>
    <s v="Ecosystem Science &amp; Management"/>
    <s v="300000007170672"/>
    <s v="Kristina Hufford"/>
    <s v="Principal Investigator"/>
    <s v="0.0"/>
    <s v="0.0"/>
    <s v="0.0"/>
    <s v="0.0"/>
    <s v="0.0"/>
    <s v="0.0"/>
    <s v="0.0"/>
    <s v="0.0"/>
    <m/>
    <m/>
    <m/>
    <m/>
    <m/>
    <m/>
    <m/>
    <m/>
    <m/>
    <s v="Other"/>
    <m/>
    <s v="L24AC00564-00"/>
    <m/>
    <s v="01-BLM"/>
    <s v="U.S. Federal Government"/>
    <m/>
    <s v="No"/>
    <m/>
    <m/>
    <m/>
    <m/>
    <m/>
    <m/>
    <m/>
    <m/>
    <m/>
    <m/>
    <m/>
    <m/>
    <m/>
    <m/>
    <m/>
    <m/>
    <m/>
    <m/>
    <m/>
    <m/>
    <m/>
    <m/>
    <m/>
    <m/>
    <m/>
    <m/>
    <m/>
    <m/>
    <m/>
    <m/>
    <m/>
    <m/>
    <m/>
    <m/>
    <m/>
    <m/>
    <m/>
    <m/>
    <m/>
    <m/>
    <m/>
    <m/>
    <m/>
    <m/>
    <m/>
    <m/>
    <m/>
    <m/>
    <m/>
    <m/>
    <s v="WS01269177-SF424A-V1.0 Hufford Budget Sheet.pdf,Copy of Attachment B Budget Narrative Hufford.xlsx,Budget_Hufford_FINAL.xlsx,Budget_Hufford_v2_FINAL.xlsx"/>
    <s v="L24AS00081 15.245 Plants.pdf"/>
    <s v="No"/>
    <m/>
    <s v="No"/>
    <m/>
    <m/>
    <m/>
    <m/>
    <m/>
    <m/>
    <m/>
    <m/>
    <m/>
    <m/>
    <m/>
    <s v="342760.5"/>
    <m/>
    <m/>
    <m/>
    <m/>
    <m/>
    <m/>
    <m/>
    <m/>
    <m/>
    <m/>
    <m/>
    <m/>
    <m/>
    <s v="No"/>
    <m/>
    <m/>
    <m/>
    <m/>
    <m/>
    <m/>
    <m/>
    <m/>
    <m/>
    <m/>
    <m/>
    <m/>
    <m/>
  </r>
  <r>
    <d v="2024-09-01T00:00:00"/>
    <s v="24-0760-A0001"/>
    <s v="Lusha Marguerite Tronstad"/>
    <s v="Wyoming statewide butterfly surveys to inform the distribution and habitat requirements of species with ESA status"/>
    <s v="Bureau of Land Management/Department of the Interior"/>
    <m/>
    <x v="29"/>
    <d v="2029-09-08T00:00:00"/>
    <x v="8"/>
    <x v="3"/>
    <n v="60988.68"/>
    <s v="24-0760"/>
    <n v="60988.68"/>
    <s v="Active"/>
    <d v="2024-09-11T12:39:29"/>
    <s v="Wyo Natural Diversity Database"/>
    <n v="0"/>
    <s v="Original Award"/>
    <m/>
    <m/>
    <s v="Applied Research"/>
    <m/>
    <m/>
    <m/>
    <m/>
    <m/>
    <m/>
    <m/>
    <m/>
    <m/>
    <s v="No"/>
    <m/>
    <s v="300000007170140"/>
    <m/>
    <m/>
    <s v="dc38a008-1ba1-4399-bebe-c30a7191bc53"/>
    <d v="2024-09-09T00:00:00"/>
    <m/>
    <m/>
    <m/>
    <s v="No"/>
    <m/>
    <d v="2029-09-08T00:00:00"/>
    <d v="2024-09-09T00:00:00"/>
    <m/>
    <s v="Yes"/>
    <n v="15.246"/>
    <s v="No"/>
    <m/>
    <s v="Rocky Mountains (RM-CESU)"/>
    <m/>
    <m/>
    <m/>
    <s v="true"/>
    <s v="Research &amp; Economic Development"/>
    <m/>
    <m/>
    <m/>
    <m/>
    <m/>
    <m/>
    <m/>
    <m/>
    <m/>
    <s v="No"/>
    <m/>
    <m/>
    <s v="No"/>
    <m/>
    <s v="Farrell Jean Rapp"/>
    <m/>
    <m/>
    <m/>
    <m/>
    <m/>
    <m/>
    <m/>
    <m/>
    <m/>
    <m/>
    <s v="32412.27"/>
    <m/>
    <m/>
    <m/>
    <m/>
    <m/>
    <m/>
    <m/>
    <m/>
    <m/>
    <m/>
    <m/>
    <m/>
    <m/>
    <m/>
    <m/>
    <m/>
    <m/>
    <m/>
    <m/>
    <m/>
    <m/>
    <m/>
    <m/>
    <m/>
    <m/>
    <m/>
    <m/>
    <m/>
    <m/>
    <m/>
    <s v="No"/>
    <s v="University of Wyoming"/>
    <m/>
    <m/>
    <m/>
    <m/>
    <m/>
    <m/>
    <m/>
    <m/>
    <m/>
    <s v="In-kind"/>
    <m/>
    <m/>
    <m/>
    <m/>
    <m/>
    <m/>
    <m/>
    <m/>
    <m/>
    <s v="University of Wyoming"/>
    <s v="300000029794572"/>
    <m/>
    <m/>
    <m/>
    <m/>
    <m/>
    <m/>
    <m/>
    <m/>
    <m/>
    <m/>
    <m/>
    <m/>
    <m/>
    <m/>
    <m/>
    <m/>
    <m/>
    <m/>
    <m/>
    <m/>
    <m/>
    <m/>
    <m/>
    <m/>
    <m/>
    <m/>
    <s v="Facilities and Administrative"/>
    <m/>
    <s v="Wyo Natural Diversity Database"/>
    <s v="300000007170140"/>
    <m/>
    <m/>
    <m/>
    <m/>
    <m/>
    <m/>
    <m/>
    <m/>
    <m/>
    <m/>
    <m/>
    <m/>
    <m/>
    <m/>
    <m/>
    <m/>
    <m/>
    <m/>
    <n v="51905.26"/>
    <s v="Life Sciences"/>
    <n v="15"/>
    <n v="5"/>
    <m/>
    <m/>
    <m/>
    <m/>
    <m/>
    <m/>
    <m/>
    <m/>
    <m/>
    <m/>
    <m/>
    <m/>
    <m/>
    <m/>
    <m/>
    <m/>
    <m/>
    <m/>
    <s v="No"/>
    <m/>
    <s v="No"/>
    <m/>
    <m/>
    <m/>
    <m/>
    <m/>
    <m/>
    <m/>
    <s v="No"/>
    <m/>
    <s v="No"/>
    <n v="51905.26"/>
    <n v="9083.42"/>
    <m/>
    <s v="L24AC00469"/>
    <s v="No"/>
    <m/>
    <m/>
    <s v="Debora Lee Scarpelli"/>
    <s v="US Citizen"/>
    <s v="W00997642"/>
    <m/>
    <s v="Female"/>
    <s v="No"/>
    <m/>
    <m/>
    <s v="No"/>
    <m/>
    <m/>
    <m/>
    <m/>
    <s v="Statewide butterfly surveys to inform the distribution and habitat requirements of species with ESA status"/>
    <m/>
    <s v="Federal Direct"/>
    <m/>
    <s v="No"/>
    <m/>
    <s v="Award Created"/>
    <s v="Farrell Jean Rapp"/>
    <d v="2024-09-11T12:39:29"/>
    <m/>
    <s v="No"/>
    <m/>
    <m/>
    <m/>
    <s v="Yes"/>
    <n v="1"/>
    <s v="No"/>
    <s v="Research"/>
    <s v="Reduced F&amp;A by Sponsor: Specify the rate % and base (MTDC, TDC, Other)"/>
    <s v="Reduced F&amp;A by Sponsor: Specify the rate % and base (MTDC, TDC, Other)"/>
    <n v="9083.42"/>
    <s v="No"/>
    <m/>
    <m/>
    <m/>
    <m/>
    <m/>
    <s v="Cooperative Agreement"/>
    <s v="No"/>
    <m/>
    <m/>
    <m/>
    <s v="No"/>
    <s v="Cost Reimbursable"/>
    <m/>
    <m/>
    <m/>
    <m/>
    <s v="Natural Resources and Conservation"/>
    <s v="No"/>
    <s v="Required"/>
    <m/>
    <m/>
    <m/>
    <m/>
    <m/>
    <m/>
    <s v="1"/>
    <m/>
    <s v="Yes"/>
    <s v="Dixon, Athena"/>
    <m/>
    <m/>
    <s v="Research &amp; Economic Development"/>
    <m/>
    <m/>
    <s v="Deductive"/>
    <s v="On Campus"/>
    <s v="New"/>
    <m/>
    <m/>
    <s v="No"/>
    <m/>
    <m/>
    <s v="3 Years"/>
    <m/>
    <s v="17.5%"/>
    <s v="17.5%"/>
    <s v="[Annual Technical Report, Final Technical Report]"/>
    <m/>
    <s v="US Citizen"/>
    <s v="0.0"/>
    <s v="0.0"/>
    <s v="0.0"/>
    <s v="0.0"/>
    <s v="0.0"/>
    <s v="0.0"/>
    <s v="25"/>
    <s v="W02746123"/>
    <s v="Not Hispanic or Latino"/>
    <m/>
    <m/>
    <m/>
    <s v="Female"/>
    <s v="Wyo Natural Diversity Database"/>
    <s v="300000007170140"/>
    <s v="Lusha Marguerite Tronstad"/>
    <s v="Principal Investigator"/>
    <s v="0.0"/>
    <s v="0.0"/>
    <s v="0.0"/>
    <s v="0.0"/>
    <s v="0.0"/>
    <s v="0.0"/>
    <s v="0.0"/>
    <s v="0.0"/>
    <m/>
    <m/>
    <m/>
    <m/>
    <m/>
    <m/>
    <m/>
    <m/>
    <m/>
    <m/>
    <m/>
    <s v="L24AC00469-00"/>
    <m/>
    <s v="01-BLM"/>
    <s v="U.S. Federal Government"/>
    <m/>
    <s v="No"/>
    <m/>
    <m/>
    <m/>
    <m/>
    <m/>
    <m/>
    <m/>
    <m/>
    <m/>
    <m/>
    <m/>
    <m/>
    <m/>
    <m/>
    <m/>
    <m/>
    <m/>
    <m/>
    <m/>
    <m/>
    <m/>
    <m/>
    <m/>
    <m/>
    <m/>
    <m/>
    <m/>
    <m/>
    <m/>
    <m/>
    <m/>
    <m/>
    <m/>
    <m/>
    <m/>
    <m/>
    <m/>
    <m/>
    <m/>
    <m/>
    <m/>
    <m/>
    <m/>
    <m/>
    <m/>
    <m/>
    <m/>
    <m/>
    <m/>
    <m/>
    <s v="15.246 FY 2024 Attachment B Budget Narrative Threatened-Endangered Species_butterflies.xlsx"/>
    <m/>
    <s v="No"/>
    <m/>
    <s v="No"/>
    <m/>
    <m/>
    <m/>
    <m/>
    <m/>
    <m/>
    <m/>
    <m/>
    <m/>
    <m/>
    <m/>
    <s v="60988.68"/>
    <m/>
    <m/>
    <m/>
    <m/>
    <m/>
    <m/>
    <m/>
    <m/>
    <m/>
    <m/>
    <m/>
    <m/>
    <m/>
    <s v="No"/>
    <m/>
    <m/>
    <m/>
    <m/>
    <m/>
    <m/>
    <m/>
    <m/>
    <m/>
    <m/>
    <m/>
    <m/>
    <m/>
  </r>
  <r>
    <d v="2024-09-01T00:00:00"/>
    <s v="25-0088-A0001"/>
    <s v="Jared S. Bushman"/>
    <s v="AlloSource Research Agreement"/>
    <s v="AlloSource"/>
    <s v="AlloSource"/>
    <x v="30"/>
    <d v="2033-09-01T00:00:00"/>
    <x v="50"/>
    <x v="8"/>
    <n v="109351"/>
    <s v="25-0088"/>
    <n v="109351"/>
    <s v="Active"/>
    <d v="2024-09-11T18:04:15"/>
    <s v="School of Pharmacy"/>
    <n v="0"/>
    <s v="Original Award"/>
    <m/>
    <m/>
    <s v="Basic Research"/>
    <m/>
    <m/>
    <m/>
    <m/>
    <m/>
    <m/>
    <m/>
    <m/>
    <s v="This is an industrial research agreement with a company that my lab has been building a relationship with over several years. Members of the tech transfer office have met and communicated with this company on many occasions and this research agreement represents a significant step forward. AlloSource does not require nor does not want any financial reporting for this award and they have agreed to the text in the budget justification (which will also be in the legal documents they are working on with Andrew Applegate). This research agreement does not have an expiration date, but I have put one at 10 years because it seems something had to be listed."/>
    <s v="No"/>
    <s v="Ericka Sue Smith"/>
    <s v="300000007169928"/>
    <m/>
    <m/>
    <s v="1e630afe-0bf3-44a0-8e7a-76d5304fb3d7"/>
    <d v="2024-10-15T00:00:00"/>
    <m/>
    <m/>
    <m/>
    <s v="No"/>
    <m/>
    <d v="2033-08-30T00:00:00"/>
    <d v="2024-09-11T00:00:00"/>
    <m/>
    <s v="No"/>
    <s v="NONFED"/>
    <s v="No"/>
    <m/>
    <m/>
    <m/>
    <m/>
    <m/>
    <s v="true"/>
    <s v="Health Sciences"/>
    <m/>
    <m/>
    <m/>
    <m/>
    <m/>
    <m/>
    <m/>
    <m/>
    <m/>
    <s v="No"/>
    <m/>
    <m/>
    <s v="No"/>
    <m/>
    <s v="Farrell Jean Rapp"/>
    <m/>
    <m/>
    <m/>
    <m/>
    <m/>
    <m/>
    <m/>
    <m/>
    <m/>
    <m/>
    <m/>
    <m/>
    <m/>
    <m/>
    <m/>
    <m/>
    <m/>
    <m/>
    <m/>
    <m/>
    <m/>
    <m/>
    <m/>
    <m/>
    <m/>
    <m/>
    <m/>
    <m/>
    <m/>
    <m/>
    <m/>
    <m/>
    <m/>
    <m/>
    <m/>
    <m/>
    <m/>
    <m/>
    <m/>
    <m/>
    <m/>
    <s v="No"/>
    <m/>
    <m/>
    <m/>
    <m/>
    <m/>
    <m/>
    <m/>
    <m/>
    <m/>
    <m/>
    <m/>
    <m/>
    <m/>
    <m/>
    <m/>
    <m/>
    <m/>
    <m/>
    <m/>
    <m/>
    <m/>
    <m/>
    <m/>
    <m/>
    <m/>
    <m/>
    <m/>
    <m/>
    <m/>
    <m/>
    <m/>
    <m/>
    <m/>
    <m/>
    <m/>
    <m/>
    <m/>
    <m/>
    <m/>
    <m/>
    <m/>
    <m/>
    <m/>
    <m/>
    <m/>
    <m/>
    <m/>
    <m/>
    <m/>
    <m/>
    <s v="School of Pharmacy"/>
    <s v="300000007169928"/>
    <m/>
    <m/>
    <m/>
    <m/>
    <m/>
    <m/>
    <m/>
    <m/>
    <m/>
    <m/>
    <m/>
    <m/>
    <m/>
    <m/>
    <m/>
    <m/>
    <m/>
    <m/>
    <n v="75676"/>
    <s v="Life Sciences"/>
    <n v="15"/>
    <n v="5"/>
    <m/>
    <m/>
    <m/>
    <m/>
    <m/>
    <m/>
    <m/>
    <m/>
    <m/>
    <m/>
    <m/>
    <m/>
    <m/>
    <m/>
    <m/>
    <m/>
    <m/>
    <m/>
    <s v="No"/>
    <m/>
    <s v="No"/>
    <m/>
    <m/>
    <m/>
    <m/>
    <m/>
    <m/>
    <m/>
    <s v="No"/>
    <m/>
    <s v="No"/>
    <n v="75676"/>
    <n v="33676"/>
    <m/>
    <m/>
    <s v="No"/>
    <m/>
    <m/>
    <s v="Karla Elizabeth Bentz"/>
    <s v="US Citizen"/>
    <s v="W09058359"/>
    <m/>
    <s v="Female"/>
    <s v="No"/>
    <m/>
    <m/>
    <s v="No"/>
    <m/>
    <m/>
    <m/>
    <m/>
    <s v="AlloSource Research Agreement"/>
    <m/>
    <s v="Non-Federal"/>
    <m/>
    <s v="No"/>
    <m/>
    <s v="Award Created"/>
    <s v="Farrell Jean Rapp"/>
    <d v="2024-09-11T18:04:14"/>
    <m/>
    <s v="No"/>
    <s v="Approved"/>
    <d v="2024-10-18T00:00:00"/>
    <s v="2024-0164"/>
    <s v="No"/>
    <n v="1"/>
    <m/>
    <s v="Research"/>
    <m/>
    <s v="44.5% MTDC"/>
    <n v="33676"/>
    <s v="No"/>
    <m/>
    <m/>
    <m/>
    <m/>
    <m/>
    <s v="Contract"/>
    <s v="No"/>
    <m/>
    <m/>
    <m/>
    <s v="No"/>
    <s v="Periodic Payments"/>
    <m/>
    <m/>
    <m/>
    <m/>
    <s v="Biological and Biomedical Sciences"/>
    <s v="Yes"/>
    <m/>
    <m/>
    <m/>
    <m/>
    <m/>
    <m/>
    <m/>
    <s v="1"/>
    <m/>
    <s v="Yes"/>
    <s v="Fulton, Samantha"/>
    <m/>
    <m/>
    <s v="Health Sciences"/>
    <s v="Non-Profit"/>
    <s v="07-ALLO"/>
    <m/>
    <s v="On Campus"/>
    <s v="New"/>
    <m/>
    <m/>
    <s v="No"/>
    <m/>
    <m/>
    <s v="10 Years"/>
    <m/>
    <m/>
    <m/>
    <m/>
    <m/>
    <s v="US Citizen"/>
    <s v="0.0"/>
    <s v="0.0"/>
    <m/>
    <m/>
    <m/>
    <m/>
    <s v="0"/>
    <s v="W08773004"/>
    <m/>
    <m/>
    <m/>
    <m/>
    <s v="Male"/>
    <s v="School of Pharmacy"/>
    <s v="300000007169928"/>
    <s v="Jared S. Bushman"/>
    <s v="Principal Investigator"/>
    <m/>
    <m/>
    <m/>
    <m/>
    <s v="16.67"/>
    <s v="0.5"/>
    <s v="4.17"/>
    <s v="0.5"/>
    <m/>
    <m/>
    <m/>
    <m/>
    <m/>
    <m/>
    <m/>
    <m/>
    <m/>
    <m/>
    <m/>
    <m/>
    <s v="Non-Profit"/>
    <s v="07-ALLO"/>
    <s v="Non-Profit Organizations"/>
    <m/>
    <s v="No"/>
    <m/>
    <m/>
    <m/>
    <m/>
    <m/>
    <m/>
    <m/>
    <m/>
    <m/>
    <m/>
    <m/>
    <m/>
    <m/>
    <m/>
    <m/>
    <m/>
    <m/>
    <m/>
    <m/>
    <m/>
    <m/>
    <m/>
    <m/>
    <m/>
    <m/>
    <m/>
    <m/>
    <m/>
    <m/>
    <m/>
    <m/>
    <m/>
    <m/>
    <m/>
    <m/>
    <m/>
    <m/>
    <m/>
    <m/>
    <m/>
    <m/>
    <m/>
    <m/>
    <m/>
    <m/>
    <m/>
    <m/>
    <m/>
    <m/>
    <m/>
    <s v="24-0801_AlloSource_BudgetJust_v2.pdf"/>
    <m/>
    <s v="No"/>
    <m/>
    <s v="No"/>
    <m/>
    <m/>
    <m/>
    <m/>
    <m/>
    <m/>
    <m/>
    <m/>
    <m/>
    <m/>
    <m/>
    <s v="109351"/>
    <m/>
    <m/>
    <m/>
    <m/>
    <m/>
    <m/>
    <m/>
    <m/>
    <m/>
    <m/>
    <m/>
    <m/>
    <m/>
    <s v="No"/>
    <m/>
    <m/>
    <m/>
    <m/>
    <m/>
    <m/>
    <m/>
    <m/>
    <m/>
    <m/>
    <m/>
    <m/>
    <m/>
  </r>
  <r>
    <d v="2024-09-01T00:00:00"/>
    <s v="23-0618-A0011"/>
    <s v="Virginia B. Paige"/>
    <s v="Upper Missouri Basin Soil Moisture and Snowpack Monitoring: Existing &amp; New Site Retrofits"/>
    <s v="Department of the Army"/>
    <m/>
    <x v="31"/>
    <d v="2026-09-30T00:00:00"/>
    <x v="5"/>
    <x v="1"/>
    <n v="261635.25"/>
    <s v="23-0618"/>
    <n v="261635.25"/>
    <s v="Active"/>
    <d v="2024-09-23T10:07:56"/>
    <s v="Ecosystem Science &amp; Management"/>
    <n v="0"/>
    <s v="Original Award"/>
    <m/>
    <m/>
    <s v="Applied Research"/>
    <m/>
    <m/>
    <m/>
    <m/>
    <m/>
    <m/>
    <m/>
    <m/>
    <s v="This is the Contract for Task Order 5, the 5th installation task order under the umbrella project. The contract - which was supposed to be issued July 1st, 2024 will be forwarded soon by USACE. I am uploading the text of the contract that will be issued, to start the review process."/>
    <s v="No"/>
    <m/>
    <s v="300000007170672"/>
    <m/>
    <m/>
    <s v="1b934e94-ebd9-421c-b8b9-c1e61bca6b5f"/>
    <d v="2024-09-24T00:00:00"/>
    <m/>
    <m/>
    <m/>
    <s v="No"/>
    <m/>
    <d v="2026-09-30T00:00:00"/>
    <d v="2024-09-12T00:00:00"/>
    <m/>
    <s v="No"/>
    <s v="12.XXX"/>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195250.19"/>
    <s v="Physical Sciences"/>
    <n v="15"/>
    <n v="5"/>
    <m/>
    <m/>
    <m/>
    <m/>
    <m/>
    <m/>
    <m/>
    <m/>
    <m/>
    <m/>
    <m/>
    <m/>
    <m/>
    <m/>
    <m/>
    <m/>
    <m/>
    <m/>
    <s v="No"/>
    <m/>
    <s v="No"/>
    <m/>
    <m/>
    <m/>
    <m/>
    <m/>
    <m/>
    <m/>
    <s v="No"/>
    <m/>
    <s v="No"/>
    <n v="195250.19"/>
    <n v="66385.06"/>
    <m/>
    <s v="W9128F20D0058"/>
    <s v="No"/>
    <m/>
    <m/>
    <s v="Tanya D. Wheeler"/>
    <s v="US Citizen"/>
    <s v="W01701919"/>
    <m/>
    <s v="Female"/>
    <s v="No"/>
    <m/>
    <m/>
    <s v="No"/>
    <m/>
    <m/>
    <m/>
    <m/>
    <s v="Contract #: W9128F-20-D0058"/>
    <m/>
    <s v="Federal Direct"/>
    <m/>
    <s v="No"/>
    <m/>
    <s v="Award Created"/>
    <s v="Thomas Abraham Lentner"/>
    <d v="2024-09-23T10:07:55"/>
    <m/>
    <s v="No"/>
    <m/>
    <m/>
    <m/>
    <s v="No"/>
    <n v="1"/>
    <s v="No"/>
    <s v="Research"/>
    <m/>
    <s v="34% MTDC"/>
    <n v="66385.06"/>
    <s v="No"/>
    <m/>
    <m/>
    <m/>
    <m/>
    <m/>
    <s v="Contract"/>
    <s v="No"/>
    <m/>
    <m/>
    <m/>
    <s v="No"/>
    <s v="Cost Reimbursable"/>
    <m/>
    <m/>
    <m/>
    <m/>
    <m/>
    <s v="No"/>
    <m/>
    <m/>
    <m/>
    <m/>
    <m/>
    <m/>
    <m/>
    <s v="1"/>
    <m/>
    <s v="No"/>
    <s v="Collins, Kaylee"/>
    <m/>
    <s v="Other Physical Sciences"/>
    <s v="Agriculture, Life Sciences,  &amp; Natural Resources"/>
    <m/>
    <m/>
    <m/>
    <s v="On Campus"/>
    <s v="Other"/>
    <s v="Contract"/>
    <m/>
    <s v="No"/>
    <m/>
    <m/>
    <s v="3 Years"/>
    <m/>
    <m/>
    <m/>
    <m/>
    <m/>
    <s v="US Citizen"/>
    <m/>
    <m/>
    <s v="0.0"/>
    <s v="0.0"/>
    <m/>
    <m/>
    <s v="0"/>
    <s v="W03283513"/>
    <m/>
    <m/>
    <m/>
    <m/>
    <s v="Female"/>
    <s v="Ecosystem Science &amp; Management"/>
    <s v="300000007170672"/>
    <s v="Virginia B. Paige"/>
    <s v="Principal Investigator"/>
    <m/>
    <m/>
    <s v="20.0"/>
    <s v="2.4"/>
    <m/>
    <m/>
    <s v="20.0"/>
    <s v="2.4"/>
    <m/>
    <m/>
    <m/>
    <m/>
    <m/>
    <m/>
    <m/>
    <m/>
    <m/>
    <m/>
    <m/>
    <s v="W9128F24F0177"/>
    <m/>
    <s v="01-ARMY"/>
    <s v="U.S. Federal Government"/>
    <m/>
    <s v="No"/>
    <m/>
    <m/>
    <m/>
    <m/>
    <m/>
    <m/>
    <m/>
    <m/>
    <m/>
    <m/>
    <m/>
    <m/>
    <m/>
    <m/>
    <m/>
    <m/>
    <m/>
    <m/>
    <m/>
    <m/>
    <m/>
    <m/>
    <m/>
    <m/>
    <m/>
    <m/>
    <m/>
    <m/>
    <m/>
    <m/>
    <m/>
    <m/>
    <m/>
    <m/>
    <m/>
    <m/>
    <m/>
    <m/>
    <m/>
    <m/>
    <m/>
    <m/>
    <m/>
    <m/>
    <m/>
    <m/>
    <m/>
    <m/>
    <m/>
    <m/>
    <s v="UMRB mesonet station budget - WY_Task5.xlsx"/>
    <m/>
    <s v="No"/>
    <m/>
    <s v="No"/>
    <m/>
    <m/>
    <m/>
    <m/>
    <m/>
    <m/>
    <m/>
    <m/>
    <m/>
    <m/>
    <m/>
    <s v="261635.25"/>
    <m/>
    <m/>
    <m/>
    <m/>
    <m/>
    <m/>
    <m/>
    <m/>
    <m/>
    <m/>
    <m/>
    <m/>
    <m/>
    <s v="No"/>
    <m/>
    <m/>
    <m/>
    <m/>
    <m/>
    <m/>
    <m/>
    <m/>
    <m/>
    <m/>
    <m/>
    <m/>
    <m/>
  </r>
  <r>
    <d v="2024-09-01T00:00:00"/>
    <s v="24-0596-A0001-0"/>
    <s v="Corey E Tarwater"/>
    <s v="Predicting impacts of species loss on ecosystem resilience: an experimental test of a novel theoretical framework"/>
    <s v="Department of the Army"/>
    <m/>
    <x v="31"/>
    <d v="2024-12-31T00:00:00"/>
    <x v="7"/>
    <x v="1"/>
    <n v="40000"/>
    <s v="24-0596"/>
    <n v="40000"/>
    <s v="Active"/>
    <d v="2024-09-13T13:08:34"/>
    <s v="Zoology &amp; Physiology"/>
    <n v="0"/>
    <s v="Original Award"/>
    <m/>
    <m/>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m/>
    <m/>
    <m/>
    <m/>
    <s v="No"/>
    <m/>
    <d v="2024-10-31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34043"/>
    <s v="Life Sciences"/>
    <n v="15"/>
    <n v="5"/>
    <m/>
    <m/>
    <m/>
    <m/>
    <m/>
    <m/>
    <m/>
    <m/>
    <m/>
    <m/>
    <m/>
    <m/>
    <m/>
    <m/>
    <m/>
    <m/>
    <m/>
    <m/>
    <s v="No"/>
    <m/>
    <s v="No"/>
    <m/>
    <m/>
    <m/>
    <m/>
    <m/>
    <m/>
    <m/>
    <s v="No"/>
    <m/>
    <s v="No"/>
    <n v="34043"/>
    <n v="5957"/>
    <m/>
    <s v="W912HZ-24-2-0012"/>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m/>
    <m/>
    <m/>
    <m/>
    <s v="No"/>
    <s v="Approved"/>
    <d v="2024-07-30T00:00:00"/>
    <s v="2024-0132"/>
    <s v="No"/>
    <n v="1"/>
    <s v="No"/>
    <s v="Research"/>
    <s v="Reduced F&amp;A by Sponsor: Specify the rate % and base (MTDC, TDC, Other)"/>
    <m/>
    <n v="5957"/>
    <s v="No"/>
    <m/>
    <m/>
    <m/>
    <m/>
    <m/>
    <s v="Cooperative Agreement"/>
    <s v="No"/>
    <m/>
    <m/>
    <m/>
    <s v="No"/>
    <s v="Cost Reimbursable"/>
    <m/>
    <m/>
    <m/>
    <m/>
    <s v="Natural Resources and Conservation"/>
    <s v="Yes"/>
    <m/>
    <m/>
    <m/>
    <m/>
    <m/>
    <m/>
    <m/>
    <s v="1"/>
    <m/>
    <s v="Yes"/>
    <s v="Wroblewski, Mitchell"/>
    <m/>
    <m/>
    <s v="Agriculture, Life Sciences,  &amp; Natural Resources"/>
    <m/>
    <m/>
    <m/>
    <s v="Off Campus"/>
    <s v="New"/>
    <m/>
    <m/>
    <s v="No"/>
    <m/>
    <m/>
    <s v="3 Years"/>
    <m/>
    <s v="17.5% MTDC"/>
    <m/>
    <m/>
    <m/>
    <s v="US Citizen"/>
    <s v="0.0"/>
    <s v="0.0"/>
    <s v="0.0"/>
    <s v="0.0"/>
    <s v="0.0"/>
    <s v="0.0"/>
    <s v="60"/>
    <s v="W09179130"/>
    <s v="Not Hispanic or Latino"/>
    <m/>
    <m/>
    <m/>
    <s v="Female"/>
    <s v="Zoology &amp; Physiology"/>
    <s v="300000007170078"/>
    <s v="Corey E Tarwater"/>
    <s v="Principal Investigator"/>
    <s v="0.0"/>
    <s v="0.0"/>
    <s v="0.0"/>
    <s v="0.0"/>
    <s v="0.0"/>
    <s v="0.0"/>
    <s v="0.0"/>
    <s v="0.0"/>
    <m/>
    <m/>
    <m/>
    <m/>
    <m/>
    <m/>
    <m/>
    <m/>
    <m/>
    <m/>
    <m/>
    <s v="PRE-AWARD SPENDING"/>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m/>
    <m/>
    <m/>
    <m/>
    <m/>
    <m/>
    <m/>
    <m/>
    <m/>
    <m/>
    <m/>
    <m/>
    <m/>
    <m/>
  </r>
  <r>
    <d v="2024-09-01T00:00:00"/>
    <s v="24-0596-A0001-1"/>
    <s v="Corey E Tarwater"/>
    <s v="Predicting impacts of species loss on ecosystem resilience: an experimental test of a novel theoretical framework"/>
    <s v="Department of the Army"/>
    <m/>
    <x v="31"/>
    <d v="2024-12-31T00:00:00"/>
    <x v="7"/>
    <x v="1"/>
    <n v="140000"/>
    <s v="24-0596"/>
    <n v="140000"/>
    <s v="Active"/>
    <d v="2024-10-18T16:07:44"/>
    <s v="Zoology &amp; Physiology"/>
    <n v="1"/>
    <s v="Pre-Award Spending"/>
    <d v="2024-10-18T00:00:00"/>
    <s v="Kristi Hargis Stockdale"/>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m/>
    <m/>
    <m/>
    <m/>
    <s v="No"/>
    <m/>
    <d v="2024-10-31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119149"/>
    <s v="Life Sciences"/>
    <n v="15"/>
    <n v="5"/>
    <m/>
    <m/>
    <m/>
    <m/>
    <m/>
    <m/>
    <m/>
    <m/>
    <m/>
    <m/>
    <m/>
    <m/>
    <m/>
    <m/>
    <m/>
    <m/>
    <m/>
    <m/>
    <s v="No"/>
    <m/>
    <s v="No"/>
    <m/>
    <m/>
    <m/>
    <m/>
    <m/>
    <m/>
    <m/>
    <s v="No"/>
    <m/>
    <s v="No"/>
    <n v="119149"/>
    <n v="20581"/>
    <m/>
    <s v="W912HZ-24-2-0012"/>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m/>
    <m/>
    <m/>
    <m/>
    <s v="No"/>
    <s v="Approved"/>
    <d v="2024-07-30T00:00:00"/>
    <s v="2024-0132"/>
    <s v="No"/>
    <n v="1"/>
    <s v="No"/>
    <s v="Research"/>
    <s v="Reduced F&amp;A by Sponsor: Specify the rate % and base (MTDC, TDC, Other)"/>
    <m/>
    <n v="20851"/>
    <s v="No"/>
    <m/>
    <m/>
    <m/>
    <m/>
    <m/>
    <s v="Cooperative Agreement"/>
    <s v="No"/>
    <m/>
    <m/>
    <m/>
    <s v="No"/>
    <s v="Cost Reimbursable"/>
    <m/>
    <m/>
    <m/>
    <m/>
    <s v="Natural Resources and Conservation"/>
    <s v="Yes"/>
    <m/>
    <m/>
    <m/>
    <m/>
    <m/>
    <m/>
    <m/>
    <s v="1"/>
    <m/>
    <s v="Yes"/>
    <s v="Wroblewski, Mitchell"/>
    <m/>
    <m/>
    <s v="Agriculture, Life Sciences,  &amp; Natural Resources"/>
    <m/>
    <m/>
    <m/>
    <s v="Off Campus"/>
    <s v="New"/>
    <m/>
    <m/>
    <s v="No"/>
    <m/>
    <m/>
    <s v="3 Years"/>
    <m/>
    <s v="17.5% MTDC"/>
    <m/>
    <m/>
    <m/>
    <s v="US Citizen"/>
    <s v="0.0"/>
    <s v="0.0"/>
    <s v="0.0"/>
    <s v="0.0"/>
    <s v="0.0"/>
    <s v="0.0"/>
    <s v="60"/>
    <s v="W09179130"/>
    <s v="Not Hispanic or Latino"/>
    <m/>
    <m/>
    <m/>
    <s v="Female"/>
    <s v="Zoology &amp; Physiology"/>
    <s v="300000007170078"/>
    <s v="Corey E Tarwater"/>
    <s v="Principal Investigator"/>
    <s v="0.0"/>
    <s v="0.0"/>
    <s v="0.0"/>
    <s v="0.0"/>
    <s v="0.0"/>
    <s v="0.0"/>
    <s v="0.0"/>
    <s v="0.0"/>
    <m/>
    <m/>
    <m/>
    <m/>
    <m/>
    <m/>
    <m/>
    <m/>
    <m/>
    <m/>
    <m/>
    <s v="PRE-AWARD SPENDING"/>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m/>
    <m/>
    <m/>
    <m/>
    <m/>
    <m/>
    <m/>
    <m/>
    <m/>
    <m/>
    <m/>
    <m/>
    <m/>
    <m/>
  </r>
  <r>
    <d v="2024-09-01T00:00:00"/>
    <s v="25-0071-A0001"/>
    <s v="Christie Zimmerman"/>
    <s v="Wyoming Arts Council Grant"/>
    <s v="Wyoming Arts Council"/>
    <m/>
    <x v="32"/>
    <d v="2025-08-31T00:00:00"/>
    <x v="51"/>
    <x v="0"/>
    <n v="10936"/>
    <s v="25-0071"/>
    <n v="10936"/>
    <s v="Active"/>
    <d v="2024-09-12T11:15:55"/>
    <s v="Theatre &amp; Dance"/>
    <n v="0"/>
    <s v="Original Award"/>
    <m/>
    <m/>
    <s v="Other Sponsored Activity"/>
    <m/>
    <m/>
    <m/>
    <m/>
    <m/>
    <m/>
    <s v="This grant is being paid with State Funds"/>
    <m/>
    <s v="After the fact submission."/>
    <s v="No"/>
    <s v="Evelyn Renee Kelley"/>
    <s v="300000007170166"/>
    <m/>
    <m/>
    <s v="74c866af-56cd-4eef-b114-1d7ebcd1491f"/>
    <m/>
    <m/>
    <m/>
    <m/>
    <s v="No"/>
    <m/>
    <d v="2025-06-30T00:00:00"/>
    <d v="2024-09-13T00:00:00"/>
    <m/>
    <s v="No"/>
    <s v="NONFED"/>
    <s v="No"/>
    <m/>
    <m/>
    <m/>
    <m/>
    <m/>
    <s v="true"/>
    <s v="Arts &amp; Sciences"/>
    <m/>
    <m/>
    <m/>
    <m/>
    <m/>
    <m/>
    <m/>
    <m/>
    <m/>
    <s v="No"/>
    <m/>
    <m/>
    <s v="No"/>
    <m/>
    <s v="Farrell Jean Rapp"/>
    <m/>
    <m/>
    <m/>
    <m/>
    <m/>
    <m/>
    <m/>
    <m/>
    <m/>
    <m/>
    <s v="10936"/>
    <m/>
    <m/>
    <m/>
    <m/>
    <m/>
    <m/>
    <m/>
    <m/>
    <m/>
    <m/>
    <m/>
    <m/>
    <m/>
    <m/>
    <m/>
    <m/>
    <m/>
    <m/>
    <m/>
    <m/>
    <m/>
    <m/>
    <m/>
    <m/>
    <m/>
    <m/>
    <m/>
    <m/>
    <m/>
    <m/>
    <s v="Yes"/>
    <s v="University of Wyoming"/>
    <m/>
    <s v="University of Wyoming"/>
    <m/>
    <m/>
    <m/>
    <m/>
    <m/>
    <m/>
    <m/>
    <s v="Cash"/>
    <m/>
    <s v="Cash"/>
    <m/>
    <m/>
    <m/>
    <m/>
    <m/>
    <m/>
    <m/>
    <s v="Theatre &amp; Dance"/>
    <s v="300000007170166"/>
    <m/>
    <m/>
    <m/>
    <m/>
    <m/>
    <m/>
    <m/>
    <m/>
    <m/>
    <m/>
    <m/>
    <m/>
    <m/>
    <m/>
    <m/>
    <m/>
    <m/>
    <m/>
    <m/>
    <m/>
    <m/>
    <m/>
    <m/>
    <m/>
    <m/>
    <m/>
    <s v="General Production Costs"/>
    <m/>
    <s v="Theatre &amp; Dance"/>
    <s v="300000007170166"/>
    <m/>
    <m/>
    <m/>
    <m/>
    <m/>
    <m/>
    <m/>
    <m/>
    <m/>
    <m/>
    <m/>
    <m/>
    <m/>
    <m/>
    <m/>
    <m/>
    <m/>
    <m/>
    <n v="10936"/>
    <s v="Non-Science and Engineering Fields"/>
    <n v="15"/>
    <n v="5"/>
    <m/>
    <m/>
    <m/>
    <m/>
    <m/>
    <m/>
    <m/>
    <m/>
    <m/>
    <m/>
    <m/>
    <m/>
    <m/>
    <m/>
    <m/>
    <m/>
    <m/>
    <m/>
    <s v="No"/>
    <m/>
    <s v="No"/>
    <m/>
    <m/>
    <m/>
    <m/>
    <m/>
    <m/>
    <m/>
    <s v="No"/>
    <m/>
    <s v="No"/>
    <n v="10936"/>
    <n v="0"/>
    <m/>
    <m/>
    <s v="No"/>
    <m/>
    <m/>
    <s v="Carolina Hughes"/>
    <m/>
    <s v="W02438123"/>
    <s v="Hispanic or Latino"/>
    <s v="Female"/>
    <s v="No"/>
    <m/>
    <m/>
    <s v="No"/>
    <m/>
    <m/>
    <m/>
    <m/>
    <s v="University of Wyoming Department of Theatre and Dance: Mulitple Projects"/>
    <m/>
    <s v="Non-Federal"/>
    <m/>
    <s v="No"/>
    <m/>
    <s v="Award Created"/>
    <s v="Farrell Jean Rapp"/>
    <d v="2024-09-12T11:15:54"/>
    <m/>
    <s v="No"/>
    <m/>
    <m/>
    <m/>
    <s v="Yes"/>
    <n v="1"/>
    <s v="No"/>
    <s v="Other Sponsored Activities"/>
    <m/>
    <s v="Reduced F&amp;A by Sponsor: Specify the rate % and base (MTDC, TDC, Other)"/>
    <n v="0"/>
    <s v="No"/>
    <m/>
    <m/>
    <m/>
    <m/>
    <m/>
    <s v="Grant"/>
    <s v="No"/>
    <m/>
    <m/>
    <m/>
    <s v="No"/>
    <s v="Cost Reimbursable"/>
    <m/>
    <m/>
    <m/>
    <m/>
    <m/>
    <s v="No"/>
    <s v="Required"/>
    <m/>
    <s v="Visual and Performing Arts"/>
    <m/>
    <m/>
    <m/>
    <m/>
    <s v="1"/>
    <m/>
    <s v="No"/>
    <s v="Wroblewski, Mitchell"/>
    <m/>
    <m/>
    <s v="Arts &amp; Sciences"/>
    <m/>
    <m/>
    <m/>
    <s v="On Campus"/>
    <s v="New"/>
    <m/>
    <m/>
    <s v="No"/>
    <m/>
    <m/>
    <s v="10 Years"/>
    <m/>
    <m/>
    <s v="0%"/>
    <s v="Final Technical Report"/>
    <m/>
    <m/>
    <m/>
    <m/>
    <m/>
    <m/>
    <m/>
    <m/>
    <s v="100"/>
    <s v="W10394897"/>
    <s v="Not Hispanic or Latino"/>
    <m/>
    <m/>
    <m/>
    <s v="Female"/>
    <s v="Theatre &amp; Dance"/>
    <s v="300000007170166"/>
    <s v="Christie Zimmerman"/>
    <s v="Principal Investigator"/>
    <m/>
    <m/>
    <m/>
    <m/>
    <m/>
    <m/>
    <s v="0.0"/>
    <s v="0.0"/>
    <m/>
    <m/>
    <m/>
    <m/>
    <m/>
    <m/>
    <m/>
    <m/>
    <m/>
    <m/>
    <m/>
    <s v="NONE"/>
    <m/>
    <s v="07-WYAC"/>
    <s v="Wyoming State Governmental Entities"/>
    <m/>
    <s v="No"/>
    <m/>
    <m/>
    <m/>
    <m/>
    <m/>
    <m/>
    <m/>
    <m/>
    <m/>
    <m/>
    <m/>
    <m/>
    <m/>
    <m/>
    <m/>
    <m/>
    <m/>
    <m/>
    <m/>
    <m/>
    <m/>
    <m/>
    <m/>
    <m/>
    <m/>
    <m/>
    <m/>
    <m/>
    <m/>
    <m/>
    <m/>
    <m/>
    <m/>
    <m/>
    <m/>
    <m/>
    <m/>
    <m/>
    <m/>
    <m/>
    <m/>
    <m/>
    <m/>
    <m/>
    <m/>
    <m/>
    <m/>
    <m/>
    <m/>
    <m/>
    <s v="University of Wyoming Department of Theatre and Dance_ Mulitple ProjectsPacket-1.pdf"/>
    <s v="Indirect Cost Waiver Application.pdf"/>
    <s v="No"/>
    <m/>
    <s v="No"/>
    <m/>
    <m/>
    <m/>
    <m/>
    <m/>
    <m/>
    <m/>
    <m/>
    <m/>
    <m/>
    <s v="10936"/>
    <s v="21872"/>
    <m/>
    <m/>
    <m/>
    <m/>
    <m/>
    <m/>
    <m/>
    <m/>
    <m/>
    <m/>
    <m/>
    <m/>
    <m/>
    <s v="No"/>
    <m/>
    <m/>
    <m/>
    <m/>
    <m/>
    <m/>
    <m/>
    <m/>
    <m/>
    <m/>
    <m/>
    <m/>
    <m/>
  </r>
  <r>
    <d v="2024-09-01T00:00:00"/>
    <s v="24-0064-A0001"/>
    <s v="Ping Zhong"/>
    <s v="CAREER:  Brown Measure and non-Hermitian Random Matrices"/>
    <s v="National Science Foundation"/>
    <s v="National Science Foundation"/>
    <x v="33"/>
    <d v="2029-08-31T00:00:00"/>
    <x v="42"/>
    <x v="9"/>
    <n v="254771"/>
    <s v="24-0064"/>
    <n v="453779"/>
    <s v="In Closeout"/>
    <d v="2024-08-01T12:25:50"/>
    <s v="Mathematics &amp; Statistics"/>
    <n v="0"/>
    <s v="Original Award"/>
    <m/>
    <m/>
    <s v="Basic Research"/>
    <m/>
    <m/>
    <m/>
    <m/>
    <m/>
    <m/>
    <m/>
    <m/>
    <m/>
    <s v="No"/>
    <m/>
    <s v="300000007170046"/>
    <m/>
    <m/>
    <s v="5fd5207d-671a-4539-9cec-0716b5b0ba17"/>
    <d v="2024-07-31T00:00:00"/>
    <m/>
    <m/>
    <m/>
    <s v="No"/>
    <m/>
    <d v="2029-08-31T00:00:00"/>
    <d v="2024-09-15T00:00:00"/>
    <m/>
    <s v="No"/>
    <n v="47.048999999999999"/>
    <s v="No"/>
    <m/>
    <m/>
    <m/>
    <m/>
    <m/>
    <s v="true"/>
    <s v="Engineering &amp; Physical Sciences"/>
    <m/>
    <m/>
    <m/>
    <m/>
    <m/>
    <m/>
    <m/>
    <m/>
    <m/>
    <s v="No"/>
    <m/>
    <m/>
    <s v="No"/>
    <m/>
    <s v="Lillian Kay Marks"/>
    <m/>
    <m/>
    <m/>
    <m/>
    <m/>
    <m/>
    <m/>
    <m/>
    <m/>
    <m/>
    <m/>
    <m/>
    <m/>
    <m/>
    <m/>
    <m/>
    <m/>
    <m/>
    <m/>
    <m/>
    <m/>
    <m/>
    <m/>
    <m/>
    <m/>
    <m/>
    <m/>
    <m/>
    <m/>
    <m/>
    <m/>
    <m/>
    <m/>
    <m/>
    <m/>
    <m/>
    <m/>
    <m/>
    <m/>
    <m/>
    <m/>
    <s v="No"/>
    <m/>
    <m/>
    <m/>
    <m/>
    <m/>
    <m/>
    <m/>
    <m/>
    <m/>
    <m/>
    <m/>
    <m/>
    <m/>
    <m/>
    <m/>
    <m/>
    <m/>
    <m/>
    <m/>
    <m/>
    <m/>
    <m/>
    <m/>
    <m/>
    <m/>
    <m/>
    <m/>
    <m/>
    <m/>
    <m/>
    <m/>
    <m/>
    <m/>
    <m/>
    <m/>
    <m/>
    <m/>
    <m/>
    <m/>
    <m/>
    <m/>
    <m/>
    <m/>
    <m/>
    <m/>
    <m/>
    <m/>
    <m/>
    <m/>
    <m/>
    <s v="Mathematics &amp; Statistics"/>
    <s v="300000007170046"/>
    <m/>
    <m/>
    <m/>
    <m/>
    <m/>
    <m/>
    <m/>
    <m/>
    <m/>
    <m/>
    <m/>
    <m/>
    <m/>
    <m/>
    <m/>
    <m/>
    <m/>
    <m/>
    <n v="180007"/>
    <s v="Mathematics and Statistics"/>
    <n v="15"/>
    <n v="5"/>
    <m/>
    <m/>
    <m/>
    <m/>
    <m/>
    <m/>
    <m/>
    <m/>
    <m/>
    <m/>
    <m/>
    <m/>
    <m/>
    <m/>
    <m/>
    <m/>
    <m/>
    <m/>
    <s v="No"/>
    <m/>
    <s v="No"/>
    <m/>
    <m/>
    <m/>
    <m/>
    <m/>
    <m/>
    <m/>
    <s v="No"/>
    <m/>
    <s v="No"/>
    <n v="323514"/>
    <n v="130265"/>
    <m/>
    <s v="2339565"/>
    <s v="No"/>
    <m/>
    <m/>
    <s v="Megan Louise Barber"/>
    <s v="US Citizen"/>
    <s v="W00449374"/>
    <s v="Not Hispanic or Latino"/>
    <s v="Female"/>
    <s v="No"/>
    <m/>
    <m/>
    <s v="No"/>
    <m/>
    <m/>
    <m/>
    <m/>
    <s v="CAREER: Brown Measure and non-Hermitian Random Matrices"/>
    <m/>
    <s v="Federal Direct"/>
    <m/>
    <s v="No"/>
    <m/>
    <s v="Award Created"/>
    <s v="Lillian Kay Marks"/>
    <d v="2024-08-01T12:25:49"/>
    <m/>
    <s v="No"/>
    <m/>
    <m/>
    <m/>
    <s v="No"/>
    <n v="1"/>
    <s v="Yes"/>
    <s v="Research"/>
    <m/>
    <s v="44.5% MTDC"/>
    <n v="74764"/>
    <s v="No"/>
    <m/>
    <m/>
    <m/>
    <m/>
    <m/>
    <s v="Grant"/>
    <s v="Yes"/>
    <s v="[Canada, Japan, France, Germany, Poland, Mexico, United Kingdom]"/>
    <s v="I plan to visit some of my collaborators listed in the countries above."/>
    <m/>
    <s v="No"/>
    <s v="Cost Reimbursable"/>
    <m/>
    <m/>
    <m/>
    <m/>
    <m/>
    <s v="No"/>
    <m/>
    <m/>
    <m/>
    <m/>
    <m/>
    <s v="No"/>
    <m/>
    <m/>
    <m/>
    <s v="Yes"/>
    <s v="Wroblewski, Mitchell"/>
    <m/>
    <m/>
    <s v="Engineering &amp; Physical Sciences"/>
    <m/>
    <s v="01-NSF"/>
    <m/>
    <s v="On Campus"/>
    <s v="New"/>
    <m/>
    <m/>
    <s v="No"/>
    <m/>
    <m/>
    <s v="3 Years"/>
    <m/>
    <m/>
    <m/>
    <s v="[Annual Technical Report, Final Technical Report]"/>
    <m/>
    <s v="Permanent Resident"/>
    <s v="0.0"/>
    <s v="0.0"/>
    <s v="0.0"/>
    <s v="0.0"/>
    <s v="0.0"/>
    <s v="0.0"/>
    <s v="100"/>
    <s v="W09862505"/>
    <m/>
    <m/>
    <m/>
    <m/>
    <s v="Male"/>
    <s v="Mathematics &amp; Statistics"/>
    <s v="300000007170046"/>
    <s v="Ping Zhong"/>
    <s v="Principal Investigator"/>
    <s v="0.0"/>
    <s v="0.0"/>
    <s v="0.0"/>
    <s v="0.0"/>
    <s v="0.0"/>
    <s v="0.0"/>
    <s v="0.0"/>
    <s v="0.0"/>
    <m/>
    <m/>
    <m/>
    <m/>
    <m/>
    <s v="Carrie Renee Hesco"/>
    <s v="1"/>
    <s v="Not Completed"/>
    <s v="Export Control"/>
    <m/>
    <m/>
    <s v="2339565"/>
    <m/>
    <s v="01-NSF"/>
    <s v="U.S. Federal Government"/>
    <m/>
    <s v="No"/>
    <m/>
    <m/>
    <m/>
    <m/>
    <m/>
    <m/>
    <m/>
    <m/>
    <m/>
    <m/>
    <m/>
    <m/>
    <m/>
    <m/>
    <m/>
    <m/>
    <m/>
    <m/>
    <m/>
    <m/>
    <m/>
    <m/>
    <m/>
    <m/>
    <m/>
    <m/>
    <m/>
    <m/>
    <m/>
    <m/>
    <m/>
    <m/>
    <m/>
    <m/>
    <m/>
    <m/>
    <m/>
    <m/>
    <m/>
    <m/>
    <m/>
    <m/>
    <m/>
    <m/>
    <m/>
    <m/>
    <m/>
    <m/>
    <m/>
    <m/>
    <s v="budget_summary2.pdf,budget_CAREER2023_V5.pdf"/>
    <m/>
    <s v="No"/>
    <m/>
    <s v="No"/>
    <m/>
    <m/>
    <m/>
    <m/>
    <m/>
    <m/>
    <m/>
    <m/>
    <m/>
    <m/>
    <m/>
    <s v="453779"/>
    <m/>
    <m/>
    <m/>
    <m/>
    <m/>
    <m/>
    <m/>
    <m/>
    <m/>
    <m/>
    <s v="[Conflict of Interest, Responsible Conduct of Research]"/>
    <m/>
    <m/>
    <s v="No"/>
    <m/>
    <m/>
    <m/>
    <m/>
    <m/>
    <m/>
    <m/>
    <m/>
    <m/>
    <m/>
    <m/>
    <m/>
    <m/>
  </r>
  <r>
    <d v="2024-09-01T00:00:00"/>
    <s v="24-0791-A0001"/>
    <s v="Lauren Glenny Shoemaker"/>
    <s v="Collaborative Research: The role of functional traits in population and community synchrony"/>
    <s v="National Science Foundation"/>
    <s v="National Science Foundation"/>
    <x v="33"/>
    <d v="2027-08-31T00:00:00"/>
    <x v="32"/>
    <x v="1"/>
    <n v="346098"/>
    <s v="24-0791"/>
    <n v="346098"/>
    <s v="Active"/>
    <d v="2024-07-24T11:26:45"/>
    <s v="Botany"/>
    <n v="0"/>
    <s v="Original Award"/>
    <m/>
    <m/>
    <s v="Basic Research"/>
    <m/>
    <m/>
    <m/>
    <m/>
    <m/>
    <m/>
    <s v="Research Terms and Conditions (RTCs) dated 11/12/2020, and NSF Agency Specific Requirements, dated 05/20/2024, available at https://www.nsf.gov/awards/managing/rtc.jsp"/>
    <m/>
    <m/>
    <s v="No"/>
    <m/>
    <s v="300000007170631"/>
    <m/>
    <m/>
    <s v="be53a5dd-07fa-403f-9c71-a5b0141e6542"/>
    <d v="2024-07-24T00:00:00"/>
    <m/>
    <m/>
    <m/>
    <s v="No"/>
    <m/>
    <d v="2027-08-31T00:00:00"/>
    <d v="2024-09-15T00:00:00"/>
    <m/>
    <s v="No"/>
    <n v="47.073999999999998"/>
    <s v="No"/>
    <m/>
    <m/>
    <m/>
    <m/>
    <m/>
    <m/>
    <m/>
    <m/>
    <m/>
    <m/>
    <m/>
    <m/>
    <m/>
    <m/>
    <m/>
    <m/>
    <s v="No"/>
    <m/>
    <m/>
    <s v="No"/>
    <m/>
    <s v="Farrell Jean Rapp"/>
    <m/>
    <m/>
    <m/>
    <m/>
    <m/>
    <m/>
    <m/>
    <m/>
    <m/>
    <m/>
    <m/>
    <m/>
    <m/>
    <m/>
    <m/>
    <m/>
    <m/>
    <m/>
    <m/>
    <m/>
    <m/>
    <m/>
    <m/>
    <m/>
    <m/>
    <m/>
    <m/>
    <m/>
    <m/>
    <m/>
    <m/>
    <m/>
    <m/>
    <m/>
    <m/>
    <m/>
    <m/>
    <m/>
    <m/>
    <m/>
    <m/>
    <s v="No"/>
    <m/>
    <m/>
    <m/>
    <m/>
    <m/>
    <m/>
    <m/>
    <m/>
    <m/>
    <m/>
    <m/>
    <m/>
    <m/>
    <m/>
    <m/>
    <m/>
    <m/>
    <m/>
    <m/>
    <m/>
    <m/>
    <m/>
    <m/>
    <m/>
    <m/>
    <m/>
    <m/>
    <m/>
    <m/>
    <m/>
    <m/>
    <m/>
    <m/>
    <m/>
    <m/>
    <m/>
    <m/>
    <m/>
    <m/>
    <m/>
    <m/>
    <m/>
    <m/>
    <m/>
    <m/>
    <m/>
    <m/>
    <m/>
    <m/>
    <m/>
    <s v="Botany Department"/>
    <s v="300000029794792"/>
    <m/>
    <m/>
    <m/>
    <m/>
    <m/>
    <m/>
    <m/>
    <m/>
    <m/>
    <m/>
    <m/>
    <m/>
    <m/>
    <m/>
    <m/>
    <m/>
    <m/>
    <m/>
    <n v="239514"/>
    <s v="Life Sciences"/>
    <n v="15"/>
    <n v="5"/>
    <m/>
    <m/>
    <m/>
    <m/>
    <m/>
    <m/>
    <m/>
    <m/>
    <m/>
    <m/>
    <m/>
    <m/>
    <m/>
    <m/>
    <m/>
    <m/>
    <m/>
    <m/>
    <s v="No"/>
    <m/>
    <s v="No"/>
    <m/>
    <m/>
    <m/>
    <m/>
    <m/>
    <m/>
    <m/>
    <s v="No"/>
    <m/>
    <s v="No"/>
    <n v="239514"/>
    <n v="106584"/>
    <m/>
    <s v="2422249"/>
    <s v="No"/>
    <m/>
    <m/>
    <s v="Laura A. Cole"/>
    <s v="US Citizen"/>
    <s v="W00934712"/>
    <s v="Not Hispanic or Latino"/>
    <s v="Female"/>
    <s v="No"/>
    <m/>
    <m/>
    <s v="No"/>
    <m/>
    <m/>
    <m/>
    <m/>
    <s v="Collaborative Research: The role of functional traits in population and community synchrony"/>
    <m/>
    <s v="Federal Direct"/>
    <m/>
    <s v="No"/>
    <m/>
    <s v="Award Created"/>
    <s v="Farrell Jean Rapp"/>
    <d v="2024-07-24T11:26:44"/>
    <m/>
    <s v="No"/>
    <m/>
    <m/>
    <m/>
    <s v="No"/>
    <n v="1"/>
    <s v="No"/>
    <s v="Research"/>
    <m/>
    <s v="44.5% MTDC"/>
    <n v="106584"/>
    <s v="No"/>
    <m/>
    <m/>
    <m/>
    <m/>
    <m/>
    <s v="Grant"/>
    <s v="Yes"/>
    <s v="Other"/>
    <s v="We will support 3 international graduate students per year from the distributed seminar (part of the broader impacts) in traveling to the United States to attend the Nutrient Network's annual meeting. It is currently unknown where the students will be from. Included countries are those that have thus far been most excited to participate in the Distributed Seminar."/>
    <s v="Unknown at this time."/>
    <s v="No"/>
    <s v="Cost Reimbursable"/>
    <m/>
    <m/>
    <m/>
    <m/>
    <s v="Natural Resources and Conservation"/>
    <s v="No"/>
    <m/>
    <m/>
    <m/>
    <m/>
    <m/>
    <s v="Yes"/>
    <s v="Yes"/>
    <m/>
    <m/>
    <s v="Yes"/>
    <s v="Wroblewski, Mitchell"/>
    <m/>
    <m/>
    <s v="Agriculture, Life Sciences,  &amp; Natural Resources"/>
    <m/>
    <s v="01-NSF"/>
    <m/>
    <s v="On Campus"/>
    <s v="New"/>
    <m/>
    <m/>
    <s v="No"/>
    <m/>
    <m/>
    <s v="3 Years"/>
    <m/>
    <m/>
    <m/>
    <s v="[Annual Technical Report, Final Technical Report]"/>
    <m/>
    <s v="US Citizen"/>
    <s v="0.0"/>
    <s v="0.0"/>
    <s v="0.0"/>
    <s v="0.0"/>
    <s v="0.0"/>
    <s v="0.0"/>
    <s v="100"/>
    <s v="W09864304"/>
    <m/>
    <m/>
    <m/>
    <m/>
    <s v="Female"/>
    <s v="Botany"/>
    <s v="300000007170631"/>
    <s v="Lauren Glenny Shoemaker"/>
    <s v="Principal Investigator"/>
    <s v="0.0"/>
    <s v="0.0"/>
    <s v="0.0"/>
    <s v="0.0"/>
    <s v="12.67"/>
    <s v="0.38"/>
    <s v="3.17"/>
    <s v="0.38"/>
    <m/>
    <m/>
    <m/>
    <m/>
    <m/>
    <s v="Carrie Renee Hesco"/>
    <s v="1"/>
    <s v="Not Completed"/>
    <s v="Export Control"/>
    <m/>
    <m/>
    <s v="2422249"/>
    <m/>
    <s v="01-NSF"/>
    <s v="U.S. Federal Government"/>
    <m/>
    <s v="No"/>
    <m/>
    <m/>
    <m/>
    <m/>
    <m/>
    <m/>
    <m/>
    <m/>
    <m/>
    <m/>
    <m/>
    <m/>
    <m/>
    <m/>
    <m/>
    <m/>
    <m/>
    <m/>
    <m/>
    <m/>
    <m/>
    <m/>
    <m/>
    <m/>
    <m/>
    <m/>
    <m/>
    <m/>
    <m/>
    <m/>
    <m/>
    <m/>
    <m/>
    <m/>
    <m/>
    <m/>
    <m/>
    <m/>
    <m/>
    <m/>
    <m/>
    <m/>
    <m/>
    <m/>
    <m/>
    <m/>
    <m/>
    <m/>
    <m/>
    <m/>
    <s v="Budget Sketch_Feb4.xlsx,Budget Justification_Feb4.pdf"/>
    <m/>
    <s v="No"/>
    <m/>
    <s v="No"/>
    <m/>
    <m/>
    <m/>
    <m/>
    <m/>
    <m/>
    <m/>
    <m/>
    <m/>
    <m/>
    <m/>
    <s v="346098"/>
    <m/>
    <m/>
    <m/>
    <m/>
    <m/>
    <m/>
    <m/>
    <m/>
    <m/>
    <m/>
    <s v="[Responsible Conduct of Research]"/>
    <m/>
    <m/>
    <s v="No"/>
    <m/>
    <m/>
    <m/>
    <m/>
    <m/>
    <m/>
    <m/>
    <m/>
    <m/>
    <m/>
    <m/>
    <m/>
    <m/>
  </r>
  <r>
    <d v="2024-09-01T00:00:00"/>
    <s v="24-0498-A0001"/>
    <s v="Yun Li"/>
    <s v="Understanding dynamics of brain network in TDP-43 related neurodegeneration"/>
    <s v="University of Maryland"/>
    <s v="National Institute on Aging/National Institutes of Health/Department of Health and Human Services"/>
    <x v="33"/>
    <d v="2026-06-30T00:00:00"/>
    <x v="7"/>
    <x v="1"/>
    <n v="11939"/>
    <s v="24-0498"/>
    <n v="23878"/>
    <s v="In Review &amp; Negotiation"/>
    <d v="2024-11-08T15:58:24"/>
    <s v="Zoology &amp; Physiology"/>
    <n v="0"/>
    <s v="Original Award"/>
    <m/>
    <m/>
    <s v="Basic Research"/>
    <m/>
    <m/>
    <m/>
    <m/>
    <m/>
    <m/>
    <m/>
    <m/>
    <m/>
    <s v="No"/>
    <s v="Ericka Sue Smith"/>
    <s v="300000029642138"/>
    <m/>
    <m/>
    <s v="be911fe4-f693-42fe-8cff-7b7792ca4705"/>
    <m/>
    <m/>
    <m/>
    <m/>
    <s v="No"/>
    <m/>
    <d v="2025-06-30T00:00:00"/>
    <d v="2024-09-15T00:00:00"/>
    <m/>
    <s v="No"/>
    <n v="93.866"/>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s v="300000007170078"/>
    <m/>
    <m/>
    <m/>
    <m/>
    <m/>
    <m/>
    <m/>
    <m/>
    <m/>
    <m/>
    <m/>
    <m/>
    <m/>
    <m/>
    <m/>
    <m/>
    <m/>
    <m/>
    <n v="8262"/>
    <s v="Life Sciences"/>
    <n v="15"/>
    <n v="5"/>
    <m/>
    <m/>
    <m/>
    <m/>
    <m/>
    <m/>
    <m/>
    <m/>
    <m/>
    <m/>
    <m/>
    <m/>
    <m/>
    <m/>
    <m/>
    <m/>
    <m/>
    <m/>
    <s v="No"/>
    <m/>
    <s v="No"/>
    <m/>
    <m/>
    <m/>
    <m/>
    <m/>
    <m/>
    <m/>
    <s v="No"/>
    <m/>
    <s v="No"/>
    <n v="16524"/>
    <n v="7354"/>
    <m/>
    <s v="R21AG085492"/>
    <s v="No"/>
    <m/>
    <m/>
    <s v="Laura A. Cole"/>
    <s v="US Citizen"/>
    <s v="W00934712"/>
    <s v="Not Hispanic or Latino"/>
    <s v="Female"/>
    <s v="No"/>
    <m/>
    <m/>
    <s v="No"/>
    <m/>
    <m/>
    <m/>
    <m/>
    <s v="Understanding dynamics of brain network in TDP-43 related neurodegeneration"/>
    <m/>
    <s v="Federal Passthrough"/>
    <m/>
    <s v="No"/>
    <m/>
    <s v="Award Created"/>
    <s v="Kristi Hargis Stockdale"/>
    <d v="2024-11-08T15:58:24"/>
    <m/>
    <s v="No"/>
    <m/>
    <m/>
    <m/>
    <s v="No"/>
    <n v="1"/>
    <s v="Yes"/>
    <s v="Research"/>
    <m/>
    <s v="44.5% MTDC"/>
    <n v="3677"/>
    <s v="No"/>
    <m/>
    <m/>
    <m/>
    <m/>
    <m/>
    <s v="Grant"/>
    <s v="No"/>
    <m/>
    <m/>
    <m/>
    <s v="No"/>
    <s v="Cost Reimbursable"/>
    <m/>
    <m/>
    <m/>
    <m/>
    <s v="Biological and Biomedical Sciences"/>
    <s v="No"/>
    <m/>
    <m/>
    <m/>
    <m/>
    <m/>
    <m/>
    <m/>
    <s v="1"/>
    <m/>
    <s v="Yes"/>
    <s v="Wroblewski, Mitchell"/>
    <m/>
    <m/>
    <s v="Agriculture, Life Sciences,  &amp; Natural Resources"/>
    <m/>
    <s v="01-NIA"/>
    <m/>
    <s v="On Campus"/>
    <s v="Resubmission"/>
    <m/>
    <m/>
    <s v="No"/>
    <m/>
    <m/>
    <s v="3 Years"/>
    <m/>
    <m/>
    <m/>
    <s v="[Final Technical Report, Annual Technical Report]"/>
    <m/>
    <s v="US Citizen"/>
    <s v="0.0"/>
    <s v="0.0"/>
    <s v="0.0"/>
    <s v="0.0"/>
    <s v="0.0"/>
    <s v="0.0"/>
    <s v="100"/>
    <s v="W09862428"/>
    <m/>
    <m/>
    <m/>
    <m/>
    <s v="Female"/>
    <s v="Zoology &amp; Physiology"/>
    <s v="300000007170078"/>
    <s v="Yun Li"/>
    <s v="Principal Investigator"/>
    <s v="0.0"/>
    <s v="0.0"/>
    <s v="0.0"/>
    <s v="0.0"/>
    <s v="0.0"/>
    <s v="0.0"/>
    <s v="0.0"/>
    <s v="0.0"/>
    <m/>
    <m/>
    <m/>
    <m/>
    <m/>
    <m/>
    <m/>
    <m/>
    <m/>
    <m/>
    <m/>
    <s v="22036"/>
    <m/>
    <s v="06-UMARY"/>
    <s v="U.S. Federal Government"/>
    <m/>
    <s v="No"/>
    <m/>
    <m/>
    <m/>
    <m/>
    <m/>
    <m/>
    <m/>
    <m/>
    <m/>
    <m/>
    <m/>
    <m/>
    <m/>
    <m/>
    <m/>
    <m/>
    <m/>
    <m/>
    <m/>
    <m/>
    <m/>
    <m/>
    <m/>
    <m/>
    <m/>
    <m/>
    <m/>
    <m/>
    <m/>
    <m/>
    <m/>
    <m/>
    <m/>
    <m/>
    <m/>
    <m/>
    <m/>
    <m/>
    <m/>
    <m/>
    <m/>
    <m/>
    <m/>
    <m/>
    <m/>
    <m/>
    <m/>
    <m/>
    <m/>
    <m/>
    <s v="Budget justificaiton_Li.DOC,R&amp;R Budget_Li.docx,R&amp;R Budget_Li_1.docx,Budget justificaiton_Li_1.DOC"/>
    <m/>
    <s v="No"/>
    <m/>
    <s v="No"/>
    <m/>
    <m/>
    <m/>
    <m/>
    <m/>
    <m/>
    <m/>
    <m/>
    <m/>
    <m/>
    <m/>
    <s v="23878"/>
    <m/>
    <m/>
    <m/>
    <m/>
    <m/>
    <m/>
    <m/>
    <m/>
    <m/>
    <m/>
    <s v="[Responsible Conduct of Research, Conflict of Interest]"/>
    <m/>
    <m/>
    <s v="No"/>
    <m/>
    <m/>
    <m/>
    <m/>
    <m/>
    <m/>
    <m/>
    <m/>
    <m/>
    <m/>
    <m/>
    <m/>
    <m/>
  </r>
  <r>
    <d v="2024-09-01T00:00:00"/>
    <s v="23-1887-A0002"/>
    <s v="Kevin L. Monteith"/>
    <s v="Effects of predation on mule deer in the Wyoming range"/>
    <s v="Wyoming Department of Agriculture"/>
    <m/>
    <x v="34"/>
    <d v="2025-09-15T00:00:00"/>
    <x v="6"/>
    <x v="5"/>
    <n v="34500"/>
    <s v="23-1887"/>
    <n v="34500"/>
    <s v="Active"/>
    <d v="2024-09-13T14:21:18"/>
    <s v="Haub School of Environment &amp; Natural Resources"/>
    <n v="0"/>
    <s v="Original Award"/>
    <m/>
    <m/>
    <s v="Applied Research"/>
    <m/>
    <m/>
    <m/>
    <m/>
    <m/>
    <m/>
    <m/>
    <m/>
    <m/>
    <s v="No"/>
    <s v="Evelyn Renee Kelley"/>
    <s v="300000007170093"/>
    <m/>
    <m/>
    <s v="e2e81f3c-f8f3-4b77-88d7-a3ed62eb0504"/>
    <d v="2024-11-15T00:00:00"/>
    <m/>
    <m/>
    <m/>
    <s v="No"/>
    <m/>
    <d v="2025-09-15T00:00:00"/>
    <d v="2024-09-16T00:00:00"/>
    <m/>
    <s v="No"/>
    <s v="NONFED"/>
    <s v="No"/>
    <m/>
    <m/>
    <m/>
    <m/>
    <m/>
    <s v="false"/>
    <s v="Haub School of Environmental &amp; Natural Resources"/>
    <m/>
    <m/>
    <m/>
    <m/>
    <m/>
    <m/>
    <m/>
    <m/>
    <m/>
    <s v="No"/>
    <m/>
    <m/>
    <s v="No"/>
    <m/>
    <s v="Thomas Abraham Lentner"/>
    <m/>
    <m/>
    <m/>
    <m/>
    <m/>
    <m/>
    <m/>
    <m/>
    <m/>
    <m/>
    <m/>
    <m/>
    <m/>
    <m/>
    <m/>
    <m/>
    <m/>
    <m/>
    <m/>
    <m/>
    <m/>
    <m/>
    <m/>
    <m/>
    <m/>
    <m/>
    <m/>
    <m/>
    <m/>
    <m/>
    <m/>
    <m/>
    <m/>
    <m/>
    <m/>
    <m/>
    <m/>
    <m/>
    <m/>
    <m/>
    <m/>
    <s v="No"/>
    <m/>
    <m/>
    <m/>
    <m/>
    <m/>
    <m/>
    <m/>
    <m/>
    <m/>
    <m/>
    <m/>
    <m/>
    <m/>
    <m/>
    <m/>
    <m/>
    <m/>
    <m/>
    <m/>
    <m/>
    <m/>
    <m/>
    <m/>
    <m/>
    <m/>
    <m/>
    <m/>
    <m/>
    <m/>
    <m/>
    <m/>
    <m/>
    <m/>
    <m/>
    <m/>
    <m/>
    <m/>
    <m/>
    <m/>
    <m/>
    <m/>
    <m/>
    <m/>
    <m/>
    <m/>
    <m/>
    <m/>
    <m/>
    <m/>
    <m/>
    <s v="Haub School of Environment &amp; Natural Resources Unit"/>
    <s v="300000029794179"/>
    <m/>
    <m/>
    <m/>
    <m/>
    <m/>
    <m/>
    <m/>
    <m/>
    <m/>
    <m/>
    <m/>
    <m/>
    <m/>
    <m/>
    <m/>
    <m/>
    <m/>
    <m/>
    <n v="34500"/>
    <s v="Life Sciences"/>
    <n v="15"/>
    <n v="5"/>
    <m/>
    <m/>
    <m/>
    <m/>
    <m/>
    <m/>
    <m/>
    <m/>
    <m/>
    <m/>
    <m/>
    <m/>
    <m/>
    <m/>
    <m/>
    <m/>
    <m/>
    <m/>
    <s v="No"/>
    <m/>
    <s v="No"/>
    <m/>
    <m/>
    <m/>
    <m/>
    <m/>
    <m/>
    <m/>
    <s v="No"/>
    <m/>
    <s v="No"/>
    <n v="34500"/>
    <n v="0"/>
    <m/>
    <m/>
    <s v="No"/>
    <m/>
    <m/>
    <s v="Kimberly Ann Messersmith"/>
    <s v="US Citizen"/>
    <s v="W03274203"/>
    <m/>
    <s v="Female"/>
    <s v="No"/>
    <m/>
    <m/>
    <s v="No"/>
    <m/>
    <m/>
    <m/>
    <m/>
    <s v="Effects of predation on mule deer in the Wyoming range 2024-25"/>
    <m/>
    <s v="Non-Federal"/>
    <m/>
    <s v="No"/>
    <m/>
    <s v="Award Created"/>
    <s v="Thomas Abraham Lentner"/>
    <d v="2024-09-13T14:21:17"/>
    <m/>
    <s v="No"/>
    <s v="Approved"/>
    <d v="2024-03-09T00:00:00"/>
    <s v="20230310KM00591-01"/>
    <s v="Yes"/>
    <n v="1"/>
    <s v="No"/>
    <s v="Research"/>
    <m/>
    <s v="Reduced F&amp;A by Sponsor: Specify the rate % and base (MTDC, TDC, Other)"/>
    <n v="0"/>
    <s v="No"/>
    <m/>
    <m/>
    <m/>
    <m/>
    <m/>
    <s v="Grant"/>
    <s v="No"/>
    <m/>
    <m/>
    <m/>
    <s v="No"/>
    <s v="Fixed Price"/>
    <m/>
    <m/>
    <m/>
    <m/>
    <s v="Natural Resources and Conservation"/>
    <s v="Yes"/>
    <m/>
    <m/>
    <m/>
    <m/>
    <m/>
    <m/>
    <m/>
    <s v="1"/>
    <m/>
    <s v="Yes"/>
    <s v="Lorenz, Michelle"/>
    <m/>
    <m/>
    <s v="Haub School of Environmental &amp; Natural Resources"/>
    <m/>
    <m/>
    <m/>
    <s v="On Campus"/>
    <s v="New"/>
    <m/>
    <m/>
    <s v="No"/>
    <m/>
    <m/>
    <s v="10 Years"/>
    <m/>
    <m/>
    <s v="0% per sponsor policy"/>
    <s v="[Final Technical Report, Other]"/>
    <s v="Oral Report; Attachment A"/>
    <s v="US Citizen"/>
    <m/>
    <m/>
    <m/>
    <m/>
    <m/>
    <m/>
    <s v="100"/>
    <s v="W06966801"/>
    <m/>
    <m/>
    <m/>
    <m/>
    <s v="Male"/>
    <s v="Haub School of Environment &amp; Natural Resources"/>
    <s v="300000007170093"/>
    <s v="Kevin L. Monteith"/>
    <s v="Principal Investigator"/>
    <m/>
    <m/>
    <m/>
    <m/>
    <m/>
    <m/>
    <s v="0.0"/>
    <s v="0.0"/>
    <m/>
    <m/>
    <m/>
    <m/>
    <m/>
    <m/>
    <m/>
    <m/>
    <m/>
    <m/>
    <m/>
    <s v="NONE"/>
    <m/>
    <s v="02-WYAG"/>
    <s v="Wyoming State Governmental Entities"/>
    <m/>
    <s v="No"/>
    <m/>
    <m/>
    <m/>
    <m/>
    <m/>
    <m/>
    <m/>
    <m/>
    <m/>
    <m/>
    <m/>
    <m/>
    <m/>
    <m/>
    <m/>
    <m/>
    <m/>
    <m/>
    <m/>
    <m/>
    <m/>
    <m/>
    <m/>
    <m/>
    <m/>
    <m/>
    <m/>
    <m/>
    <m/>
    <m/>
    <m/>
    <m/>
    <m/>
    <m/>
    <m/>
    <m/>
    <m/>
    <m/>
    <m/>
    <m/>
    <m/>
    <m/>
    <m/>
    <m/>
    <m/>
    <m/>
    <m/>
    <m/>
    <m/>
    <m/>
    <s v="Effects of predation on mule deer in the Wyoming range budget 2425.docx"/>
    <s v="Predation_WyomingRange_2024.pdf,Effects of predation on mule deer in the Wyoming range 2024-25.docx,ADMB_Final_Policies_NO IDC.pdf"/>
    <s v="No"/>
    <m/>
    <s v="No"/>
    <m/>
    <m/>
    <m/>
    <m/>
    <m/>
    <m/>
    <m/>
    <m/>
    <m/>
    <m/>
    <m/>
    <s v="34500"/>
    <m/>
    <m/>
    <m/>
    <m/>
    <m/>
    <m/>
    <m/>
    <m/>
    <m/>
    <m/>
    <m/>
    <m/>
    <m/>
    <s v="No"/>
    <m/>
    <m/>
    <m/>
    <m/>
    <m/>
    <m/>
    <m/>
    <m/>
    <m/>
    <m/>
    <m/>
    <m/>
    <m/>
  </r>
  <r>
    <d v="2024-09-01T00:00:00"/>
    <s v="24-0473-A0001"/>
    <s v="Riley Fehr Bernard"/>
    <s v="Investigating the Effect of Forestry Management Practices on Bat Habitat Selection and Use in a Fire Prone Ecosystem"/>
    <s v="Bureau of Land Management/Department of the Interior"/>
    <m/>
    <x v="35"/>
    <d v="2027-09-17T00:00:00"/>
    <x v="7"/>
    <x v="1"/>
    <n v="176671.62"/>
    <s v="24-0473"/>
    <n v="176671.62"/>
    <s v="Active"/>
    <d v="2024-09-23T08:14:35"/>
    <s v="Zoology &amp; Physiology"/>
    <n v="0"/>
    <s v="Original Award"/>
    <m/>
    <m/>
    <s v="Applied Research"/>
    <m/>
    <m/>
    <m/>
    <m/>
    <m/>
    <m/>
    <m/>
    <m/>
    <m/>
    <s v="No"/>
    <m/>
    <s v="300000007170078"/>
    <m/>
    <m/>
    <s v="fe19ea69-166f-4ca0-931b-a493232a35e8"/>
    <d v="2024-09-20T00:00:00"/>
    <m/>
    <m/>
    <m/>
    <s v="No"/>
    <m/>
    <d v="2027-09-17T00:00:00"/>
    <d v="2024-09-18T00:00:00"/>
    <m/>
    <s v="Yes"/>
    <n v="15.246"/>
    <s v="No"/>
    <m/>
    <m/>
    <m/>
    <m/>
    <m/>
    <s v="false"/>
    <s v="Agriculture, Life Sciences,  &amp; Natural Resources"/>
    <m/>
    <m/>
    <m/>
    <m/>
    <m/>
    <m/>
    <m/>
    <m/>
    <m/>
    <s v="No"/>
    <m/>
    <m/>
    <s v="No"/>
    <m/>
    <s v="Kristi Hargis Stockdale"/>
    <m/>
    <m/>
    <m/>
    <m/>
    <m/>
    <m/>
    <m/>
    <m/>
    <m/>
    <m/>
    <s v="74374.04"/>
    <m/>
    <m/>
    <m/>
    <m/>
    <m/>
    <m/>
    <m/>
    <m/>
    <m/>
    <m/>
    <m/>
    <m/>
    <m/>
    <m/>
    <m/>
    <m/>
    <m/>
    <m/>
    <m/>
    <m/>
    <m/>
    <m/>
    <m/>
    <m/>
    <m/>
    <m/>
    <m/>
    <m/>
    <m/>
    <m/>
    <s v="Yes"/>
    <s v="University of Wyoming"/>
    <m/>
    <m/>
    <m/>
    <m/>
    <m/>
    <m/>
    <m/>
    <m/>
    <m/>
    <s v="In-kind"/>
    <m/>
    <m/>
    <m/>
    <m/>
    <m/>
    <m/>
    <m/>
    <m/>
    <m/>
    <m/>
    <m/>
    <m/>
    <m/>
    <m/>
    <m/>
    <m/>
    <m/>
    <m/>
    <m/>
    <m/>
    <m/>
    <m/>
    <m/>
    <m/>
    <m/>
    <m/>
    <m/>
    <m/>
    <m/>
    <m/>
    <m/>
    <m/>
    <m/>
    <m/>
    <m/>
    <m/>
    <m/>
    <s v="Unrecovered indirect costs (27%)"/>
    <m/>
    <s v="Zoology &amp; Physiology"/>
    <s v="300000007170078"/>
    <m/>
    <m/>
    <m/>
    <m/>
    <m/>
    <m/>
    <m/>
    <m/>
    <m/>
    <m/>
    <m/>
    <m/>
    <m/>
    <m/>
    <m/>
    <m/>
    <m/>
    <m/>
    <n v="160321.91"/>
    <s v="Life Sciences"/>
    <n v="15"/>
    <n v="5"/>
    <m/>
    <m/>
    <m/>
    <m/>
    <m/>
    <m/>
    <m/>
    <m/>
    <m/>
    <m/>
    <m/>
    <m/>
    <m/>
    <m/>
    <m/>
    <m/>
    <m/>
    <m/>
    <s v="No"/>
    <m/>
    <s v="No"/>
    <m/>
    <m/>
    <s v="Zoology &amp; Physiology"/>
    <s v="300000007170078"/>
    <m/>
    <m/>
    <m/>
    <s v="Yes"/>
    <m/>
    <s v="No"/>
    <n v="160321.91"/>
    <n v="16349.71"/>
    <m/>
    <s v="L24AC00638"/>
    <s v="No"/>
    <m/>
    <m/>
    <s v="Laura A. Cole"/>
    <s v="US Citizen"/>
    <s v="W00934712"/>
    <s v="Not Hispanic or Latino"/>
    <s v="Female"/>
    <s v="No"/>
    <m/>
    <m/>
    <s v="No"/>
    <m/>
    <m/>
    <m/>
    <m/>
    <s v="Investigating the Effect of Forestry Management Practices on Bat Habitat Selection and Use in a Fire Prone Ecosystem"/>
    <m/>
    <s v="Federal Direct"/>
    <m/>
    <s v="No"/>
    <m/>
    <s v="Award Created"/>
    <s v="Kristi Hargis Stockdale"/>
    <d v="2024-09-23T08:14:34"/>
    <m/>
    <s v="No"/>
    <s v="Approved"/>
    <d v="2023-05-14T00:00:00"/>
    <s v="20210514RB00490-03"/>
    <s v="Yes"/>
    <n v="1"/>
    <s v="No"/>
    <s v="Research"/>
    <m/>
    <s v="Reduced F&amp;A by Sponsor: Specify the rate % and base (MTDC, TDC, Other)"/>
    <n v="16349.71"/>
    <s v="No"/>
    <m/>
    <m/>
    <m/>
    <m/>
    <m/>
    <s v="Cooperative Agreement"/>
    <s v="No"/>
    <m/>
    <m/>
    <m/>
    <s v="No"/>
    <s v="Cost Reimbursable"/>
    <m/>
    <m/>
    <m/>
    <m/>
    <s v="Natural Resources and Conservation"/>
    <s v="Yes"/>
    <s v="Required"/>
    <m/>
    <m/>
    <m/>
    <m/>
    <m/>
    <m/>
    <s v="1"/>
    <m/>
    <s v="Yes"/>
    <s v="Wroblewski, Mitchell"/>
    <m/>
    <m/>
    <s v="Agriculture, Life Sciences,  &amp; Natural Resources"/>
    <m/>
    <m/>
    <m/>
    <s v="On Campus"/>
    <s v="New"/>
    <m/>
    <m/>
    <s v="No"/>
    <m/>
    <m/>
    <s v="3 Years"/>
    <m/>
    <m/>
    <s v="17.5% MTDC"/>
    <s v="[Annual Technical Report, Final Technical Report]"/>
    <m/>
    <s v="US Citizen"/>
    <s v="0.0"/>
    <s v="0.0"/>
    <s v="0.0"/>
    <s v="0.0"/>
    <s v="0.0"/>
    <s v="0.0"/>
    <s v="15"/>
    <s v="W10062614"/>
    <m/>
    <m/>
    <m/>
    <m/>
    <s v="Female"/>
    <s v="Zoology &amp; Physiology"/>
    <s v="300000007170078"/>
    <s v="Riley Fehr Bernard"/>
    <s v="Principal Investigator"/>
    <s v="0.0"/>
    <s v="0.0"/>
    <s v="0.0"/>
    <s v="0.0"/>
    <s v="0.0"/>
    <s v="0.0"/>
    <s v="0.0"/>
    <s v="0.0"/>
    <m/>
    <m/>
    <m/>
    <m/>
    <m/>
    <m/>
    <m/>
    <m/>
    <m/>
    <m/>
    <m/>
    <s v="L24AC00638-00"/>
    <m/>
    <s v="01-BLM"/>
    <s v="U.S. Federal Government"/>
    <m/>
    <s v="No"/>
    <m/>
    <m/>
    <m/>
    <m/>
    <m/>
    <m/>
    <m/>
    <m/>
    <m/>
    <m/>
    <m/>
    <m/>
    <m/>
    <m/>
    <m/>
    <m/>
    <m/>
    <m/>
    <m/>
    <m/>
    <m/>
    <m/>
    <m/>
    <m/>
    <m/>
    <m/>
    <m/>
    <m/>
    <m/>
    <m/>
    <m/>
    <m/>
    <m/>
    <m/>
    <m/>
    <m/>
    <m/>
    <m/>
    <m/>
    <m/>
    <m/>
    <m/>
    <m/>
    <m/>
    <m/>
    <m/>
    <m/>
    <m/>
    <m/>
    <m/>
    <s v="Copy of MT-BLM_Attachment B Budget Narrative_ORED edits_FINAL.xlsx"/>
    <m/>
    <s v="No"/>
    <m/>
    <s v="No"/>
    <m/>
    <m/>
    <m/>
    <m/>
    <m/>
    <m/>
    <m/>
    <m/>
    <m/>
    <m/>
    <s v="74374.04"/>
    <s v="398038.86"/>
    <m/>
    <m/>
    <m/>
    <m/>
    <m/>
    <m/>
    <m/>
    <m/>
    <m/>
    <m/>
    <m/>
    <m/>
    <m/>
    <s v="No"/>
    <m/>
    <m/>
    <m/>
    <m/>
    <m/>
    <m/>
    <m/>
    <m/>
    <m/>
    <m/>
    <m/>
    <m/>
    <m/>
  </r>
  <r>
    <d v="2024-09-01T00:00:00"/>
    <s v="23-1279-A0002"/>
    <s v="Paul V.M. Flesher"/>
    <s v="Wyoming We The People: The Citizen and the Constitution and Project Project Citizen"/>
    <s v="Wyoming State Parks and Cultural Resources"/>
    <m/>
    <x v="36"/>
    <d v="2026-06-30T00:00:00"/>
    <x v="52"/>
    <x v="7"/>
    <n v="120000"/>
    <s v="23-1279"/>
    <n v="120000"/>
    <s v="Active"/>
    <d v="2024-08-02T08:18:19"/>
    <s v="American Heritage Center"/>
    <n v="0"/>
    <s v="Original Award"/>
    <m/>
    <m/>
    <s v="Other Sponsored Activity"/>
    <m/>
    <m/>
    <m/>
    <m/>
    <m/>
    <m/>
    <s v="First annual report due 5/31/2025 and second annual report due 5/31/2026"/>
    <m/>
    <s v="State of Wyoming Biennium budget  FY25-26 line item."/>
    <s v="No"/>
    <s v="Kristi Hargis Stockdale"/>
    <s v="300000007166538"/>
    <m/>
    <m/>
    <s v="aa860a30-6c65-4ea9-9c8e-96e9546a6ce4"/>
    <d v="2024-09-19T00:00:00"/>
    <m/>
    <m/>
    <m/>
    <s v="No"/>
    <m/>
    <d v="2026-06-30T00:00:00"/>
    <d v="2024-09-19T00:00:00"/>
    <m/>
    <s v="No"/>
    <s v="NONFED"/>
    <s v="No"/>
    <m/>
    <m/>
    <m/>
    <m/>
    <m/>
    <s v="false"/>
    <s v="Academic Affairs"/>
    <m/>
    <m/>
    <m/>
    <m/>
    <m/>
    <m/>
    <m/>
    <m/>
    <m/>
    <s v="No"/>
    <m/>
    <m/>
    <s v="No"/>
    <m/>
    <s v="Farrell Jean Rapp"/>
    <m/>
    <m/>
    <m/>
    <m/>
    <m/>
    <m/>
    <m/>
    <m/>
    <m/>
    <m/>
    <m/>
    <m/>
    <m/>
    <m/>
    <m/>
    <m/>
    <m/>
    <m/>
    <m/>
    <m/>
    <m/>
    <m/>
    <m/>
    <m/>
    <m/>
    <m/>
    <m/>
    <m/>
    <m/>
    <m/>
    <m/>
    <m/>
    <m/>
    <m/>
    <m/>
    <m/>
    <m/>
    <m/>
    <m/>
    <m/>
    <m/>
    <s v="No"/>
    <m/>
    <m/>
    <m/>
    <m/>
    <m/>
    <m/>
    <m/>
    <m/>
    <m/>
    <m/>
    <m/>
    <m/>
    <m/>
    <m/>
    <m/>
    <m/>
    <m/>
    <m/>
    <m/>
    <m/>
    <m/>
    <m/>
    <m/>
    <m/>
    <m/>
    <m/>
    <m/>
    <m/>
    <m/>
    <m/>
    <m/>
    <m/>
    <m/>
    <m/>
    <m/>
    <m/>
    <m/>
    <m/>
    <m/>
    <m/>
    <m/>
    <m/>
    <m/>
    <m/>
    <m/>
    <m/>
    <m/>
    <m/>
    <m/>
    <m/>
    <s v="American Heritage Center"/>
    <s v="300000007166538"/>
    <m/>
    <m/>
    <m/>
    <m/>
    <m/>
    <m/>
    <m/>
    <m/>
    <m/>
    <m/>
    <m/>
    <m/>
    <m/>
    <m/>
    <m/>
    <m/>
    <m/>
    <m/>
    <n v="120000"/>
    <s v="Social Sciences"/>
    <n v="15"/>
    <n v="5"/>
    <m/>
    <m/>
    <m/>
    <m/>
    <m/>
    <m/>
    <m/>
    <m/>
    <m/>
    <m/>
    <m/>
    <m/>
    <m/>
    <m/>
    <m/>
    <m/>
    <m/>
    <m/>
    <s v="No"/>
    <m/>
    <s v="No"/>
    <m/>
    <m/>
    <m/>
    <m/>
    <m/>
    <m/>
    <m/>
    <s v="No"/>
    <m/>
    <s v="No"/>
    <n v="120000"/>
    <n v="0"/>
    <m/>
    <m/>
    <s v="No"/>
    <m/>
    <m/>
    <s v="Anna Larson"/>
    <s v="US Citizen"/>
    <s v="W09443254"/>
    <s v="Not Hispanic or Latino"/>
    <s v="Female"/>
    <s v="No"/>
    <m/>
    <m/>
    <s v="No"/>
    <m/>
    <m/>
    <m/>
    <m/>
    <s v="Wyoming We The People: The Citizen and the Constitution and Project Project Citizen 2024-2026"/>
    <m/>
    <s v="Non-Federal"/>
    <m/>
    <s v="No"/>
    <m/>
    <s v="Award Created"/>
    <s v="Farrell Jean Rapp"/>
    <d v="2024-08-02T08:18:18"/>
    <m/>
    <s v="No"/>
    <m/>
    <m/>
    <m/>
    <s v="Yes"/>
    <n v="1"/>
    <s v="No"/>
    <s v="Other Sponsored Activities"/>
    <m/>
    <s v="Reduced F&amp;A by Sponsor: Specify the rate % and base (MTDC, TDC, Other)"/>
    <n v="0"/>
    <s v="No"/>
    <m/>
    <m/>
    <m/>
    <m/>
    <m/>
    <s v="Grant"/>
    <s v="No"/>
    <m/>
    <m/>
    <m/>
    <s v="No"/>
    <s v="Fixed Price"/>
    <m/>
    <m/>
    <m/>
    <m/>
    <m/>
    <s v="No"/>
    <m/>
    <m/>
    <m/>
    <m/>
    <m/>
    <m/>
    <m/>
    <s v="1"/>
    <m/>
    <s v="Yes"/>
    <s v="Wroblewski, Mitchell"/>
    <m/>
    <m/>
    <s v="Academic Affairs"/>
    <m/>
    <m/>
    <m/>
    <s v="On Campus"/>
    <s v="Non-Competing Continuation"/>
    <m/>
    <m/>
    <s v="No"/>
    <m/>
    <m/>
    <s v="10 Years"/>
    <m/>
    <m/>
    <s v="0% MTDC"/>
    <s v="Annual Technical Report"/>
    <m/>
    <s v="US Citizen"/>
    <m/>
    <m/>
    <m/>
    <m/>
    <m/>
    <m/>
    <s v="100"/>
    <s v="W01765766"/>
    <s v="Not Hispanic or Latino"/>
    <m/>
    <m/>
    <m/>
    <s v="Male"/>
    <s v="American Heritage Center"/>
    <s v="300000007166538"/>
    <s v="Paul V.M. Flesher"/>
    <s v="Principal Investigator"/>
    <m/>
    <m/>
    <m/>
    <m/>
    <m/>
    <m/>
    <s v="0.0"/>
    <s v="0.0"/>
    <m/>
    <m/>
    <m/>
    <m/>
    <m/>
    <m/>
    <m/>
    <m/>
    <m/>
    <m/>
    <s v="Political Science and Government"/>
    <m/>
    <m/>
    <s v="02-WSPAHS"/>
    <s v="Wyoming State Governmental Entities"/>
    <m/>
    <s v="No"/>
    <m/>
    <m/>
    <m/>
    <m/>
    <m/>
    <m/>
    <m/>
    <m/>
    <m/>
    <m/>
    <m/>
    <m/>
    <m/>
    <m/>
    <m/>
    <m/>
    <m/>
    <m/>
    <m/>
    <m/>
    <m/>
    <m/>
    <m/>
    <m/>
    <m/>
    <m/>
    <m/>
    <m/>
    <m/>
    <m/>
    <m/>
    <m/>
    <m/>
    <m/>
    <m/>
    <m/>
    <m/>
    <m/>
    <m/>
    <m/>
    <m/>
    <m/>
    <m/>
    <m/>
    <m/>
    <m/>
    <m/>
    <m/>
    <m/>
    <m/>
    <s v="WTP Contract 24-07.pdf,WTP Proposed Budget Narrative 2024-26.pdf,2024-26 Proposed WTP Biennium Budget.xls"/>
    <m/>
    <s v="No"/>
    <m/>
    <s v="No"/>
    <m/>
    <m/>
    <m/>
    <m/>
    <m/>
    <m/>
    <m/>
    <m/>
    <m/>
    <m/>
    <m/>
    <s v="120000"/>
    <m/>
    <m/>
    <m/>
    <m/>
    <m/>
    <m/>
    <m/>
    <m/>
    <m/>
    <m/>
    <m/>
    <m/>
    <m/>
    <m/>
    <m/>
    <m/>
    <m/>
    <m/>
    <m/>
    <m/>
    <m/>
    <m/>
    <m/>
    <m/>
    <m/>
    <m/>
    <m/>
  </r>
  <r>
    <d v="2024-09-01T00:00:00"/>
    <s v="25-0112-A0001"/>
    <s v="Kelly L. Simonton"/>
    <s v="Outride Biking Grant"/>
    <s v="Outride"/>
    <m/>
    <x v="37"/>
    <d v="2025-09-30T00:00:00"/>
    <x v="16"/>
    <x v="8"/>
    <n v="9020"/>
    <s v="25-0112"/>
    <n v="9020"/>
    <s v="Active"/>
    <d v="2024-09-25T12:57:22"/>
    <s v="Kinesiology &amp; Health"/>
    <n v="0"/>
    <s v="Original Award"/>
    <m/>
    <m/>
    <s v="Applied Research"/>
    <m/>
    <m/>
    <m/>
    <m/>
    <m/>
    <m/>
    <m/>
    <m/>
    <m/>
    <s v="No"/>
    <s v="Evelyn Renee Kelley"/>
    <s v="300000007170461"/>
    <m/>
    <m/>
    <s v="da1f4180-0617-4d9d-8c09-b8edc00af384"/>
    <m/>
    <m/>
    <m/>
    <m/>
    <s v="No"/>
    <m/>
    <d v="2025-09-30T00:00:00"/>
    <d v="2024-09-20T00:00:00"/>
    <m/>
    <s v="No"/>
    <s v="NONFED"/>
    <s v="No"/>
    <m/>
    <m/>
    <m/>
    <s v="No"/>
    <m/>
    <s v="true"/>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m/>
    <m/>
    <m/>
    <m/>
    <m/>
    <m/>
    <m/>
    <m/>
    <m/>
    <m/>
    <m/>
    <m/>
    <m/>
    <m/>
    <m/>
    <m/>
    <n v="8200"/>
    <s v="Social Sciences"/>
    <n v="15"/>
    <n v="5"/>
    <m/>
    <m/>
    <m/>
    <m/>
    <m/>
    <m/>
    <m/>
    <m/>
    <m/>
    <m/>
    <m/>
    <m/>
    <m/>
    <m/>
    <m/>
    <m/>
    <m/>
    <m/>
    <s v="No"/>
    <m/>
    <s v="No"/>
    <m/>
    <m/>
    <m/>
    <m/>
    <m/>
    <m/>
    <m/>
    <s v="No"/>
    <m/>
    <s v="No"/>
    <n v="8200"/>
    <n v="820"/>
    <m/>
    <m/>
    <s v="No"/>
    <m/>
    <m/>
    <s v="Leslie Darnall Montoya"/>
    <s v="US Citizen"/>
    <s v="W00306266"/>
    <s v="Not Hispanic or Latino"/>
    <s v="Female"/>
    <s v="No"/>
    <m/>
    <m/>
    <s v="No"/>
    <m/>
    <m/>
    <m/>
    <m/>
    <s v="Outride Biking Grant for SEL Biking Program"/>
    <m/>
    <s v="Non-Federal"/>
    <m/>
    <s v="No"/>
    <m/>
    <s v="Award Created"/>
    <s v="Farrell Jean Rapp"/>
    <d v="2024-09-25T12:57:21"/>
    <m/>
    <s v="Yes"/>
    <m/>
    <m/>
    <m/>
    <s v="Yes"/>
    <n v="1"/>
    <s v="No"/>
    <s v="Research"/>
    <s v="Reduced F&amp;A by Sponsor: Specify the rate % and base (MTDC, TDC, Other)"/>
    <m/>
    <n v="820"/>
    <s v="No"/>
    <m/>
    <m/>
    <m/>
    <m/>
    <m/>
    <s v="Grant"/>
    <s v="No"/>
    <m/>
    <m/>
    <m/>
    <s v="Yes"/>
    <s v="Cost Reimbursable"/>
    <m/>
    <s v="Approved"/>
    <m/>
    <m/>
    <m/>
    <s v="No"/>
    <m/>
    <m/>
    <m/>
    <m/>
    <m/>
    <m/>
    <m/>
    <s v="1"/>
    <m/>
    <s v="Yes"/>
    <s v="Fulton, Samantha"/>
    <m/>
    <m/>
    <s v="Health Sciences"/>
    <m/>
    <m/>
    <m/>
    <s v="Off Campus"/>
    <s v="New"/>
    <m/>
    <m/>
    <s v="No"/>
    <m/>
    <m/>
    <s v="10 Years"/>
    <m/>
    <s v="10%"/>
    <m/>
    <s v="[Other, Final Technical Report]"/>
    <s v="Progress Report due 08/31/2025"/>
    <s v="US Citizen"/>
    <m/>
    <m/>
    <m/>
    <m/>
    <m/>
    <m/>
    <s v="30"/>
    <s v="W03512882"/>
    <s v="Not Hispanic or Latino"/>
    <m/>
    <m/>
    <m/>
    <s v="Male"/>
    <s v="Kinesiology &amp; Health"/>
    <s v="300000007170461"/>
    <s v="Kelly L. Simonton"/>
    <s v="Principal Investigator"/>
    <m/>
    <m/>
    <m/>
    <m/>
    <m/>
    <m/>
    <s v="0.0"/>
    <s v="0.0"/>
    <m/>
    <m/>
    <m/>
    <m/>
    <m/>
    <m/>
    <m/>
    <m/>
    <m/>
    <m/>
    <s v="Other Social Sciences"/>
    <m/>
    <m/>
    <s v="07-OUTRIDE"/>
    <s v="Non-Profit Organizations"/>
    <m/>
    <s v="No"/>
    <m/>
    <m/>
    <m/>
    <m/>
    <m/>
    <m/>
    <m/>
    <m/>
    <m/>
    <m/>
    <m/>
    <m/>
    <m/>
    <m/>
    <m/>
    <m/>
    <m/>
    <m/>
    <m/>
    <m/>
    <m/>
    <m/>
    <m/>
    <m/>
    <m/>
    <m/>
    <m/>
    <m/>
    <m/>
    <m/>
    <m/>
    <m/>
    <m/>
    <m/>
    <m/>
    <m/>
    <m/>
    <m/>
    <m/>
    <m/>
    <m/>
    <m/>
    <m/>
    <m/>
    <m/>
    <m/>
    <m/>
    <m/>
    <m/>
    <m/>
    <s v="Copy of Outride Grant budget (9.5.24).xlsx,LMS MB Scope of Work  Budget Proposal.docx"/>
    <s v="Outride Grant Award Letter - University of Wyoming - Sept2024.pdf"/>
    <s v="No"/>
    <m/>
    <s v="No"/>
    <m/>
    <m/>
    <m/>
    <m/>
    <m/>
    <m/>
    <m/>
    <m/>
    <m/>
    <m/>
    <m/>
    <s v="9020"/>
    <m/>
    <m/>
    <m/>
    <m/>
    <m/>
    <m/>
    <m/>
    <m/>
    <m/>
    <m/>
    <m/>
    <m/>
    <m/>
    <s v="No"/>
    <m/>
    <m/>
    <m/>
    <m/>
    <m/>
    <m/>
    <m/>
    <m/>
    <m/>
    <m/>
    <m/>
    <m/>
    <m/>
  </r>
  <r>
    <d v="2024-09-01T00:00:00"/>
    <s v="24-0984-A0001"/>
    <s v="Eleanor Gulick"/>
    <s v="AARC"/>
    <s v="American Speech‐Language‐Hearing Association"/>
    <m/>
    <x v="37"/>
    <d v="2026-02-28T00:00:00"/>
    <x v="38"/>
    <x v="8"/>
    <n v="5000"/>
    <s v="24-0984"/>
    <n v="5000"/>
    <s v="Active"/>
    <d v="2024-08-16T13:03:44"/>
    <s v="Communication Disorders"/>
    <n v="0"/>
    <s v="Original Award"/>
    <m/>
    <m/>
    <s v="Basic Research"/>
    <m/>
    <m/>
    <m/>
    <m/>
    <m/>
    <m/>
    <m/>
    <m/>
    <m/>
    <s v="No"/>
    <m/>
    <s v="300000007170065"/>
    <m/>
    <m/>
    <s v="fabaa19a-36ac-4159-ab47-0cdc6a84d8ff"/>
    <d v="2024-09-20T00:00:00"/>
    <m/>
    <m/>
    <m/>
    <s v="No"/>
    <m/>
    <d v="2026-02-28T00:00:00"/>
    <d v="2024-09-20T00:00:00"/>
    <m/>
    <s v="No"/>
    <s v="NONFED"/>
    <s v="No"/>
    <m/>
    <m/>
    <m/>
    <m/>
    <m/>
    <s v="false"/>
    <s v="Health Sciences"/>
    <m/>
    <m/>
    <m/>
    <m/>
    <m/>
    <m/>
    <m/>
    <m/>
    <m/>
    <s v="No"/>
    <m/>
    <m/>
    <s v="No"/>
    <m/>
    <s v="Farrell Jean Rapp"/>
    <m/>
    <m/>
    <m/>
    <m/>
    <m/>
    <m/>
    <m/>
    <m/>
    <m/>
    <m/>
    <m/>
    <m/>
    <m/>
    <m/>
    <m/>
    <m/>
    <m/>
    <m/>
    <m/>
    <m/>
    <m/>
    <m/>
    <m/>
    <m/>
    <m/>
    <m/>
    <m/>
    <m/>
    <m/>
    <m/>
    <m/>
    <m/>
    <m/>
    <m/>
    <m/>
    <m/>
    <m/>
    <m/>
    <m/>
    <m/>
    <m/>
    <s v="No"/>
    <m/>
    <m/>
    <m/>
    <m/>
    <m/>
    <m/>
    <m/>
    <m/>
    <m/>
    <m/>
    <m/>
    <m/>
    <m/>
    <m/>
    <m/>
    <m/>
    <m/>
    <m/>
    <m/>
    <m/>
    <m/>
    <m/>
    <m/>
    <m/>
    <m/>
    <m/>
    <m/>
    <m/>
    <m/>
    <m/>
    <m/>
    <m/>
    <m/>
    <m/>
    <m/>
    <m/>
    <m/>
    <m/>
    <m/>
    <m/>
    <m/>
    <m/>
    <m/>
    <m/>
    <m/>
    <m/>
    <m/>
    <m/>
    <m/>
    <m/>
    <s v="Communication Disorders"/>
    <s v="300000007170065"/>
    <m/>
    <m/>
    <m/>
    <m/>
    <m/>
    <m/>
    <m/>
    <m/>
    <m/>
    <m/>
    <m/>
    <m/>
    <m/>
    <m/>
    <m/>
    <m/>
    <m/>
    <m/>
    <n v="5000"/>
    <s v="Non-Science and Engineering Fields"/>
    <n v="15"/>
    <n v="5"/>
    <m/>
    <m/>
    <m/>
    <m/>
    <m/>
    <m/>
    <m/>
    <m/>
    <m/>
    <m/>
    <m/>
    <m/>
    <m/>
    <m/>
    <m/>
    <m/>
    <m/>
    <m/>
    <s v="No"/>
    <m/>
    <s v="No"/>
    <m/>
    <m/>
    <m/>
    <m/>
    <m/>
    <m/>
    <m/>
    <s v="No"/>
    <m/>
    <s v="No"/>
    <n v="5000"/>
    <n v="0"/>
    <m/>
    <m/>
    <s v="No"/>
    <m/>
    <m/>
    <s v="Brandi Ann Hecker"/>
    <s v="US Citizen"/>
    <s v="W02161217"/>
    <s v="Not Hispanic or Latino"/>
    <s v="Female"/>
    <s v="No"/>
    <m/>
    <m/>
    <s v="No"/>
    <m/>
    <m/>
    <m/>
    <m/>
    <s v="2024 ASHA Advancing Academic-Research Careers (AARC)"/>
    <m/>
    <s v="Non-Federal"/>
    <m/>
    <s v="No"/>
    <m/>
    <s v="Award Created"/>
    <s v="Farrell Jean Rapp"/>
    <d v="2024-08-16T13:03:43"/>
    <m/>
    <s v="No"/>
    <m/>
    <m/>
    <m/>
    <s v="Yes"/>
    <n v="1"/>
    <s v="No"/>
    <s v="Research"/>
    <m/>
    <s v="Reduced F&amp;A by Sponsor: Specify the rate % and base (MTDC, TDC, Other)"/>
    <n v="0"/>
    <s v="No"/>
    <m/>
    <m/>
    <m/>
    <m/>
    <m/>
    <s v="Grant"/>
    <s v="No"/>
    <m/>
    <m/>
    <m/>
    <s v="No"/>
    <s v="Other"/>
    <s v="Paid Upfront"/>
    <m/>
    <m/>
    <m/>
    <m/>
    <s v="No"/>
    <m/>
    <m/>
    <s v="Communication and Communications Technologies"/>
    <s v="All budget changes require prior approval"/>
    <m/>
    <m/>
    <m/>
    <m/>
    <m/>
    <s v="Yes"/>
    <s v="Collins, Kaylee"/>
    <m/>
    <m/>
    <s v="Health Sciences"/>
    <m/>
    <m/>
    <m/>
    <s v="On Campus"/>
    <s v="New"/>
    <m/>
    <m/>
    <s v="No"/>
    <m/>
    <m/>
    <s v="10 Years"/>
    <m/>
    <m/>
    <s v="0%"/>
    <s v="[Annual Technical Report, Final Technical Report]"/>
    <m/>
    <m/>
    <m/>
    <m/>
    <m/>
    <m/>
    <m/>
    <m/>
    <s v="100"/>
    <s v="W10504237"/>
    <s v="Not Hispanic or Latino"/>
    <m/>
    <m/>
    <m/>
    <s v="Female"/>
    <s v="Communication Disorders"/>
    <s v="300000007170065"/>
    <s v="Eleanor Gulick"/>
    <s v="Principal Investigator"/>
    <m/>
    <m/>
    <m/>
    <m/>
    <m/>
    <m/>
    <s v="0.0"/>
    <s v="0.0"/>
    <m/>
    <m/>
    <m/>
    <m/>
    <m/>
    <m/>
    <m/>
    <m/>
    <m/>
    <m/>
    <m/>
    <m/>
    <s v="Non-Profit"/>
    <s v="07-ASLHASSOC"/>
    <s v="Non-Profit Organizations"/>
    <m/>
    <s v="No"/>
    <m/>
    <m/>
    <m/>
    <m/>
    <m/>
    <m/>
    <m/>
    <m/>
    <m/>
    <m/>
    <m/>
    <m/>
    <m/>
    <m/>
    <m/>
    <m/>
    <m/>
    <m/>
    <m/>
    <m/>
    <m/>
    <m/>
    <m/>
    <m/>
    <m/>
    <m/>
    <m/>
    <m/>
    <m/>
    <m/>
    <m/>
    <m/>
    <m/>
    <m/>
    <m/>
    <m/>
    <m/>
    <m/>
    <m/>
    <m/>
    <m/>
    <m/>
    <m/>
    <m/>
    <m/>
    <m/>
    <m/>
    <m/>
    <m/>
    <m/>
    <s v="V2 AARC Budget.docx"/>
    <m/>
    <s v="No"/>
    <m/>
    <s v="No"/>
    <m/>
    <m/>
    <m/>
    <m/>
    <m/>
    <m/>
    <m/>
    <m/>
    <m/>
    <m/>
    <m/>
    <s v="5000"/>
    <m/>
    <m/>
    <m/>
    <m/>
    <m/>
    <m/>
    <m/>
    <m/>
    <m/>
    <m/>
    <m/>
    <m/>
    <m/>
    <s v="No"/>
    <m/>
    <m/>
    <m/>
    <m/>
    <m/>
    <m/>
    <m/>
    <m/>
    <m/>
    <m/>
    <m/>
    <m/>
    <m/>
  </r>
  <r>
    <d v="2024-09-01T00:00:00"/>
    <s v="24-1063-A0001"/>
    <s v="Kristie Anne Maczko"/>
    <s v="Community Satisfaction Related to Lesser Prairie Chicken Conservation"/>
    <s v="Natural Resources Conservation Service/Department of Agriculture"/>
    <m/>
    <x v="38"/>
    <d v="2025-09-22T00:00:00"/>
    <x v="5"/>
    <x v="1"/>
    <n v="250000"/>
    <s v="24-1063"/>
    <n v="250000"/>
    <s v="Active"/>
    <d v="2024-09-17T12:50:54"/>
    <s v="Ecosystem Science &amp; Management"/>
    <n v="0"/>
    <s v="Original Award"/>
    <m/>
    <m/>
    <s v="Applied Research"/>
    <m/>
    <m/>
    <m/>
    <m/>
    <m/>
    <m/>
    <s v="https://www.fpacbc.usda.gov/about/grants-and-agreements/award-terms-and-conditions/index.html"/>
    <m/>
    <m/>
    <s v="No"/>
    <s v="Evelyn Renee Kelley"/>
    <s v="300000007170672"/>
    <m/>
    <m/>
    <s v="923abb3d-670b-43d3-8979-8461767cc2ac"/>
    <m/>
    <m/>
    <m/>
    <m/>
    <s v="No"/>
    <m/>
    <d v="2025-09-22T00:00:00"/>
    <d v="2024-09-23T00:00:00"/>
    <m/>
    <s v="Yes"/>
    <n v="10.901999999999999"/>
    <s v="No"/>
    <m/>
    <s v="Rocky Mountains (RM-CESU)"/>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227273"/>
    <s v="Life Sciences"/>
    <n v="15"/>
    <n v="5"/>
    <m/>
    <m/>
    <m/>
    <m/>
    <m/>
    <m/>
    <m/>
    <m/>
    <m/>
    <m/>
    <m/>
    <m/>
    <m/>
    <m/>
    <m/>
    <m/>
    <m/>
    <m/>
    <s v="No"/>
    <m/>
    <s v="No"/>
    <m/>
    <m/>
    <m/>
    <m/>
    <m/>
    <m/>
    <m/>
    <s v="No"/>
    <m/>
    <s v="No"/>
    <n v="227273"/>
    <n v="22727"/>
    <m/>
    <s v="NR243A750008C005"/>
    <s v="No"/>
    <m/>
    <m/>
    <s v="Victoria Boyles"/>
    <s v="US Citizen"/>
    <s v="W02146377"/>
    <s v="Not Hispanic or Latino"/>
    <s v="Female"/>
    <s v="No"/>
    <m/>
    <m/>
    <s v="No"/>
    <m/>
    <m/>
    <m/>
    <m/>
    <s v="Community Satisfaction Related to Lesser Prairie Chicken Conservation in Kansas, New Mexico, Oklahoma, and Texas"/>
    <m/>
    <s v="Federal Direct"/>
    <m/>
    <s v="No"/>
    <m/>
    <s v="Award Created"/>
    <s v="Farrell Jean Rapp"/>
    <d v="2024-09-17T12:50:52"/>
    <m/>
    <s v="No"/>
    <m/>
    <m/>
    <m/>
    <s v="Yes"/>
    <n v="1"/>
    <s v="No"/>
    <s v="Research"/>
    <s v="Reduced F&amp;A by Sponsor: Specify the rate % and base (MTDC, TDC, Other)"/>
    <m/>
    <n v="22727"/>
    <s v="No"/>
    <m/>
    <m/>
    <m/>
    <m/>
    <m/>
    <s v="Cooperative Agreement"/>
    <s v="No"/>
    <m/>
    <m/>
    <m/>
    <s v="No"/>
    <s v="Cost Reimbursable"/>
    <m/>
    <s v="Pending"/>
    <m/>
    <m/>
    <s v="Natural Resources and Conservation"/>
    <s v="No"/>
    <m/>
    <m/>
    <m/>
    <m/>
    <m/>
    <m/>
    <m/>
    <s v="1"/>
    <m/>
    <s v="Yes"/>
    <s v="Collins, Kaylee"/>
    <m/>
    <m/>
    <s v="Agriculture, Life Sciences,  &amp; Natural Resources"/>
    <m/>
    <m/>
    <m/>
    <s v="Off Campus"/>
    <s v="New"/>
    <m/>
    <m/>
    <s v="No"/>
    <m/>
    <m/>
    <s v="3 Years"/>
    <m/>
    <s v="10% MTDC"/>
    <m/>
    <s v="[Other, Final Technical Report]"/>
    <s v="Semi-Annual"/>
    <s v="US Citizen"/>
    <m/>
    <m/>
    <m/>
    <m/>
    <m/>
    <m/>
    <s v="40"/>
    <s v="W06254488"/>
    <m/>
    <m/>
    <m/>
    <m/>
    <s v="Female"/>
    <s v="Ecosystem Science &amp; Management"/>
    <s v="300000007170672"/>
    <s v="Kristie Anne Maczko"/>
    <s v="Principal Investigator"/>
    <m/>
    <m/>
    <s v="50.0"/>
    <s v="6.0"/>
    <m/>
    <m/>
    <s v="50.0"/>
    <s v="6.0"/>
    <m/>
    <m/>
    <m/>
    <m/>
    <m/>
    <m/>
    <m/>
    <m/>
    <m/>
    <m/>
    <m/>
    <s v="NR243A750008C005"/>
    <m/>
    <s v="01-NRCSUSDA"/>
    <s v="U.S. Federal Government"/>
    <m/>
    <s v="No"/>
    <m/>
    <m/>
    <m/>
    <m/>
    <m/>
    <m/>
    <m/>
    <m/>
    <m/>
    <m/>
    <m/>
    <m/>
    <m/>
    <m/>
    <m/>
    <m/>
    <m/>
    <m/>
    <m/>
    <m/>
    <m/>
    <m/>
    <m/>
    <m/>
    <m/>
    <m/>
    <m/>
    <m/>
    <m/>
    <m/>
    <m/>
    <m/>
    <m/>
    <m/>
    <m/>
    <m/>
    <m/>
    <m/>
    <m/>
    <m/>
    <m/>
    <m/>
    <m/>
    <m/>
    <m/>
    <m/>
    <m/>
    <m/>
    <m/>
    <m/>
    <s v="budgetdetailJune2024.xlsx"/>
    <s v="fs-indirect.pdf"/>
    <s v="No"/>
    <m/>
    <s v="No"/>
    <m/>
    <m/>
    <m/>
    <m/>
    <m/>
    <m/>
    <m/>
    <m/>
    <m/>
    <m/>
    <m/>
    <s v="250000"/>
    <m/>
    <m/>
    <m/>
    <m/>
    <m/>
    <m/>
    <m/>
    <m/>
    <m/>
    <m/>
    <m/>
    <m/>
    <m/>
    <s v="No"/>
    <m/>
    <m/>
    <m/>
    <m/>
    <m/>
    <m/>
    <m/>
    <m/>
    <m/>
    <m/>
    <m/>
    <m/>
    <m/>
  </r>
  <r>
    <d v="2024-09-01T00:00:00"/>
    <s v="23-0861-A0005"/>
    <s v="Humphrey John Costello"/>
    <s v="New Mexico 1815 Diabetes Prevention and Control Program (DPCP) and Heart Disease and Stroke Prevention Program (HDSPP)"/>
    <s v="New Mexico Department of Health"/>
    <s v="Centers for Disease Control and Prevention/Department of Health and Human Services"/>
    <x v="39"/>
    <d v="2025-06-30T00:00:00"/>
    <x v="18"/>
    <x v="3"/>
    <n v="45000"/>
    <s v="23-0861"/>
    <n v="45000"/>
    <s v="Active"/>
    <d v="2024-07-24T13:13:58"/>
    <s v="Wyoming Survey &amp; Analysis Center"/>
    <n v="0"/>
    <s v="Original Award"/>
    <m/>
    <m/>
    <s v="Other Sponsored Activity"/>
    <m/>
    <m/>
    <m/>
    <m/>
    <m/>
    <m/>
    <m/>
    <m/>
    <m/>
    <s v="No"/>
    <s v="Kristi Hargis Stockdale"/>
    <s v="300000007170088"/>
    <m/>
    <m/>
    <s v="1074ce0d-dd83-4a6d-8812-b7ab0999712e"/>
    <d v="2024-09-24T00:00:00"/>
    <m/>
    <m/>
    <m/>
    <s v="No"/>
    <m/>
    <d v="2025-06-20T00:00:00"/>
    <d v="2024-09-24T00:00:00"/>
    <m/>
    <s v="No"/>
    <n v="93.426000000000002"/>
    <s v="No"/>
    <m/>
    <m/>
    <m/>
    <m/>
    <m/>
    <m/>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33582"/>
    <s v="Other Sciences"/>
    <n v="50"/>
    <n v="5"/>
    <m/>
    <m/>
    <m/>
    <m/>
    <m/>
    <m/>
    <m/>
    <m/>
    <m/>
    <m/>
    <m/>
    <m/>
    <m/>
    <m/>
    <m/>
    <m/>
    <m/>
    <m/>
    <s v="No"/>
    <m/>
    <s v="No"/>
    <m/>
    <m/>
    <m/>
    <m/>
    <m/>
    <m/>
    <m/>
    <s v="No"/>
    <m/>
    <s v="No"/>
    <n v="33582"/>
    <n v="11418"/>
    <m/>
    <s v="1 NU58DP007426-01-00"/>
    <s v="No"/>
    <m/>
    <m/>
    <s v="Thao Pham McVay"/>
    <s v="US Citizen"/>
    <s v="W05258353"/>
    <s v="Not Hispanic or Latino"/>
    <s v="Female"/>
    <s v="No"/>
    <m/>
    <m/>
    <s v="No"/>
    <m/>
    <m/>
    <m/>
    <m/>
    <s v="New Mexico 23-0020  Diabetes Prevention and Control Program (DPCP) and Heart Disease and Stroke Prevention Program (HDSPP) 2024"/>
    <m/>
    <s v="Federal Passthrough"/>
    <m/>
    <s v="No"/>
    <m/>
    <s v="Award Created"/>
    <s v="Kristi Hargis Stockdale"/>
    <d v="2024-07-24T13:13:58"/>
    <m/>
    <s v="No"/>
    <m/>
    <m/>
    <m/>
    <s v="No"/>
    <n v="1"/>
    <s v="No"/>
    <s v="Other Sponsored Activities"/>
    <m/>
    <s v="34% MTDC"/>
    <n v="11418"/>
    <s v="No"/>
    <m/>
    <m/>
    <m/>
    <m/>
    <m/>
    <s v="Grant"/>
    <s v="No"/>
    <m/>
    <m/>
    <m/>
    <s v="No"/>
    <s v="Cost Reimbursable"/>
    <m/>
    <m/>
    <m/>
    <m/>
    <m/>
    <s v="No"/>
    <m/>
    <m/>
    <m/>
    <m/>
    <m/>
    <s v="No"/>
    <s v="No"/>
    <s v="1"/>
    <m/>
    <s v="Yes"/>
    <s v="Dixon, Athena"/>
    <m/>
    <m/>
    <s v="Research &amp; Economic Development"/>
    <m/>
    <s v="01-CDC"/>
    <m/>
    <s v="On Campus"/>
    <s v="Non-Competing Continuation"/>
    <m/>
    <m/>
    <s v="No"/>
    <m/>
    <m/>
    <s v="3 Years"/>
    <m/>
    <m/>
    <m/>
    <s v="Other"/>
    <s v="Monthly"/>
    <s v="US Citizen"/>
    <m/>
    <m/>
    <m/>
    <m/>
    <m/>
    <m/>
    <s v="75"/>
    <s v="W05656422"/>
    <s v="Not Hispanic or Latino"/>
    <m/>
    <m/>
    <m/>
    <s v="Male"/>
    <s v="Wyoming Survey &amp; Analysis Center"/>
    <s v="300000007170088"/>
    <s v="Humphrey John Costello"/>
    <s v="Principal Investigator"/>
    <m/>
    <m/>
    <m/>
    <m/>
    <m/>
    <m/>
    <s v="0.0"/>
    <s v="0.0"/>
    <m/>
    <m/>
    <m/>
    <m/>
    <m/>
    <m/>
    <m/>
    <m/>
    <m/>
    <m/>
    <m/>
    <s v="25 665 2002 00021 00"/>
    <m/>
    <s v="04-NMDH"/>
    <s v="Other State and Local Governmental Entities"/>
    <m/>
    <s v="No"/>
    <m/>
    <m/>
    <m/>
    <m/>
    <m/>
    <m/>
    <m/>
    <m/>
    <m/>
    <m/>
    <m/>
    <m/>
    <m/>
    <m/>
    <m/>
    <m/>
    <m/>
    <m/>
    <m/>
    <m/>
    <m/>
    <m/>
    <m/>
    <m/>
    <m/>
    <m/>
    <m/>
    <m/>
    <m/>
    <m/>
    <m/>
    <m/>
    <m/>
    <m/>
    <m/>
    <m/>
    <m/>
    <m/>
    <m/>
    <m/>
    <m/>
    <m/>
    <m/>
    <m/>
    <m/>
    <m/>
    <m/>
    <m/>
    <m/>
    <m/>
    <s v="Budget for NM Diabetes FY2025.xlsx"/>
    <m/>
    <s v="No"/>
    <m/>
    <s v="No"/>
    <m/>
    <m/>
    <m/>
    <m/>
    <m/>
    <m/>
    <m/>
    <m/>
    <m/>
    <m/>
    <m/>
    <s v="65000"/>
    <m/>
    <m/>
    <m/>
    <m/>
    <m/>
    <m/>
    <m/>
    <m/>
    <m/>
    <m/>
    <m/>
    <m/>
    <m/>
    <m/>
    <m/>
    <m/>
    <m/>
    <m/>
    <m/>
    <m/>
    <m/>
    <m/>
    <m/>
    <m/>
    <m/>
    <m/>
    <m/>
  </r>
  <r>
    <d v="2024-09-01T00:00:00"/>
    <s v="25-0056-A0001"/>
    <s v="Emily A. Grant"/>
    <s v="Homeless Services Gap Analysis WYCoC"/>
    <s v="Wyoming Continuum of Care"/>
    <m/>
    <x v="39"/>
    <d v="2025-07-01T00:00:00"/>
    <x v="18"/>
    <x v="3"/>
    <n v="25000"/>
    <s v="25-0056"/>
    <n v="25000"/>
    <s v="Active"/>
    <d v="2024-08-19T13:35:27"/>
    <s v="Wyoming Survey &amp; Analysis Center"/>
    <n v="0"/>
    <s v="Original Award"/>
    <m/>
    <m/>
    <s v="Applied Research"/>
    <m/>
    <m/>
    <m/>
    <m/>
    <m/>
    <m/>
    <m/>
    <m/>
    <m/>
    <s v="No"/>
    <m/>
    <s v="300000007170088"/>
    <m/>
    <m/>
    <s v="d6071662-a9b1-4ad9-8d79-08eabf408580"/>
    <m/>
    <m/>
    <m/>
    <m/>
    <s v="No"/>
    <m/>
    <d v="2025-07-01T00:00:00"/>
    <d v="2024-09-24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0833.3"/>
    <s v="Social Sciences"/>
    <n v="15"/>
    <n v="5"/>
    <m/>
    <m/>
    <m/>
    <m/>
    <m/>
    <m/>
    <m/>
    <m/>
    <m/>
    <m/>
    <m/>
    <m/>
    <m/>
    <m/>
    <m/>
    <m/>
    <m/>
    <m/>
    <s v="No"/>
    <m/>
    <s v="No"/>
    <m/>
    <m/>
    <m/>
    <m/>
    <m/>
    <m/>
    <m/>
    <s v="No"/>
    <m/>
    <s v="No"/>
    <n v="20833.3"/>
    <n v="4166.7"/>
    <m/>
    <m/>
    <s v="No"/>
    <m/>
    <m/>
    <s v="Thao Pham McVay"/>
    <s v="US Citizen"/>
    <s v="W05258353"/>
    <s v="Not Hispanic or Latino"/>
    <s v="Female"/>
    <s v="No"/>
    <m/>
    <m/>
    <s v="No"/>
    <m/>
    <m/>
    <m/>
    <m/>
    <s v="Homeless Services Gaps Analysis Wyoming Continuum of Care"/>
    <m/>
    <s v="Non-Federal"/>
    <m/>
    <s v="No"/>
    <m/>
    <s v="Award Created"/>
    <s v="Kristi Hargis Stockdale"/>
    <d v="2024-08-19T13:35:26"/>
    <m/>
    <s v="No"/>
    <m/>
    <m/>
    <m/>
    <s v="No"/>
    <n v="1"/>
    <s v="No"/>
    <s v="Other Sponsored Activities"/>
    <s v="20% TDC"/>
    <s v="34% MTDC"/>
    <n v="4166.7"/>
    <s v="No"/>
    <m/>
    <m/>
    <m/>
    <m/>
    <m/>
    <s v="Grant"/>
    <s v="No"/>
    <m/>
    <m/>
    <m/>
    <s v="No"/>
    <s v="Fixed Price"/>
    <m/>
    <m/>
    <m/>
    <m/>
    <m/>
    <s v="No"/>
    <m/>
    <m/>
    <m/>
    <m/>
    <m/>
    <m/>
    <m/>
    <m/>
    <m/>
    <s v="Yes"/>
    <s v="Dixon, Athena"/>
    <m/>
    <m/>
    <s v="Research &amp; Economic Development"/>
    <m/>
    <m/>
    <m/>
    <s v="On Campus"/>
    <s v="New"/>
    <m/>
    <m/>
    <s v="No"/>
    <m/>
    <m/>
    <s v="10 Years"/>
    <m/>
    <s v="0"/>
    <m/>
    <m/>
    <m/>
    <s v="US Citizen"/>
    <m/>
    <m/>
    <m/>
    <m/>
    <m/>
    <m/>
    <s v="50"/>
    <s v="W07054987"/>
    <s v="Not Hispanic or Latino"/>
    <m/>
    <m/>
    <m/>
    <s v="Female"/>
    <s v="Wyoming Survey &amp; Analysis Center"/>
    <s v="300000007170088"/>
    <s v="Emily A. Grant"/>
    <s v="Principal Investigator"/>
    <m/>
    <m/>
    <m/>
    <m/>
    <m/>
    <m/>
    <s v="0.0"/>
    <s v="0.0"/>
    <m/>
    <m/>
    <m/>
    <m/>
    <m/>
    <m/>
    <m/>
    <m/>
    <m/>
    <m/>
    <s v="Other Social Sciences"/>
    <m/>
    <s v="Non-Profit"/>
    <s v="07-WCC"/>
    <s v="Non-Profit Organizations"/>
    <m/>
    <s v="No"/>
    <m/>
    <m/>
    <m/>
    <m/>
    <m/>
    <m/>
    <m/>
    <m/>
    <m/>
    <m/>
    <m/>
    <m/>
    <m/>
    <m/>
    <m/>
    <m/>
    <m/>
    <m/>
    <m/>
    <m/>
    <m/>
    <m/>
    <m/>
    <m/>
    <m/>
    <m/>
    <m/>
    <m/>
    <m/>
    <m/>
    <m/>
    <m/>
    <m/>
    <m/>
    <m/>
    <m/>
    <m/>
    <m/>
    <m/>
    <m/>
    <m/>
    <m/>
    <m/>
    <m/>
    <m/>
    <m/>
    <m/>
    <m/>
    <m/>
    <m/>
    <s v="Homless Gap Analysis Budget.xlsx"/>
    <m/>
    <s v="No"/>
    <m/>
    <s v="No"/>
    <m/>
    <m/>
    <m/>
    <m/>
    <m/>
    <m/>
    <m/>
    <m/>
    <m/>
    <m/>
    <m/>
    <s v="25000"/>
    <m/>
    <m/>
    <m/>
    <m/>
    <m/>
    <m/>
    <m/>
    <m/>
    <m/>
    <m/>
    <m/>
    <m/>
    <m/>
    <s v="No"/>
    <m/>
    <m/>
    <m/>
    <m/>
    <m/>
    <m/>
    <m/>
    <m/>
    <m/>
    <m/>
    <m/>
    <m/>
    <m/>
  </r>
  <r>
    <d v="2024-09-01T00:00:00"/>
    <s v="24-1043-A0001"/>
    <s v="Danielle R Bruns"/>
    <s v="Mechanisms of right ventricular dysfunction in type 2 diabetes"/>
    <s v="National Heart, Lung, and Blood Institute/National Institutes of Health/Department of Health and Human Services"/>
    <m/>
    <x v="40"/>
    <d v="2025-08-31T00:00:00"/>
    <x v="16"/>
    <x v="8"/>
    <n v="323277"/>
    <s v="24-1043"/>
    <n v="323277"/>
    <s v="Active"/>
    <d v="2024-09-25T10:47:28"/>
    <s v="Kinesiology &amp; Health"/>
    <n v="0"/>
    <s v="Original Award"/>
    <m/>
    <m/>
    <s v="Basic Research"/>
    <m/>
    <m/>
    <m/>
    <m/>
    <m/>
    <m/>
    <s v="R56 Bridge Award: High Priority, Short-Term Project Award.  This project is awarded for a period of one year."/>
    <m/>
    <m/>
    <s v="No"/>
    <m/>
    <s v="300000007170461"/>
    <m/>
    <m/>
    <s v="db6e483b-7e80-4d33-a237-09a56f683535"/>
    <d v="2024-09-25T00:00:00"/>
    <m/>
    <m/>
    <m/>
    <s v="No"/>
    <m/>
    <d v="2025-08-31T00:00:00"/>
    <d v="2024-09-25T00:00:00"/>
    <m/>
    <s v="No"/>
    <n v="93.837000000000003"/>
    <s v="No"/>
    <m/>
    <m/>
    <m/>
    <m/>
    <m/>
    <s v="true"/>
    <s v="Health Sciences"/>
    <m/>
    <m/>
    <m/>
    <m/>
    <m/>
    <m/>
    <m/>
    <m/>
    <m/>
    <s v="No"/>
    <m/>
    <m/>
    <s v="No"/>
    <m/>
    <s v="Farrell Jean Rapp"/>
    <m/>
    <m/>
    <m/>
    <m/>
    <m/>
    <m/>
    <m/>
    <m/>
    <m/>
    <m/>
    <m/>
    <m/>
    <m/>
    <m/>
    <m/>
    <m/>
    <m/>
    <m/>
    <m/>
    <m/>
    <m/>
    <m/>
    <m/>
    <m/>
    <m/>
    <m/>
    <m/>
    <m/>
    <m/>
    <m/>
    <m/>
    <m/>
    <m/>
    <m/>
    <m/>
    <m/>
    <m/>
    <m/>
    <m/>
    <m/>
    <m/>
    <s v="No"/>
    <m/>
    <m/>
    <m/>
    <m/>
    <m/>
    <m/>
    <m/>
    <m/>
    <m/>
    <m/>
    <m/>
    <m/>
    <m/>
    <m/>
    <m/>
    <m/>
    <m/>
    <m/>
    <m/>
    <m/>
    <m/>
    <m/>
    <m/>
    <m/>
    <m/>
    <m/>
    <m/>
    <m/>
    <m/>
    <m/>
    <m/>
    <m/>
    <m/>
    <m/>
    <m/>
    <m/>
    <m/>
    <m/>
    <m/>
    <m/>
    <m/>
    <m/>
    <m/>
    <m/>
    <m/>
    <m/>
    <m/>
    <m/>
    <m/>
    <m/>
    <s v="Kinesiology &amp; Health"/>
    <s v="300000007170461"/>
    <m/>
    <m/>
    <s v="School of Pharmacy"/>
    <s v="300000007169928"/>
    <m/>
    <m/>
    <m/>
    <m/>
    <m/>
    <m/>
    <m/>
    <m/>
    <m/>
    <m/>
    <m/>
    <m/>
    <m/>
    <m/>
    <n v="227403"/>
    <s v="Life Sciences"/>
    <n v="10"/>
    <n v="5"/>
    <m/>
    <m/>
    <m/>
    <m/>
    <m/>
    <m/>
    <m/>
    <m/>
    <m/>
    <m/>
    <n v="5"/>
    <m/>
    <m/>
    <m/>
    <m/>
    <m/>
    <m/>
    <m/>
    <s v="No"/>
    <m/>
    <s v="No"/>
    <m/>
    <m/>
    <m/>
    <m/>
    <m/>
    <m/>
    <m/>
    <s v="No"/>
    <m/>
    <s v="No"/>
    <n v="227403"/>
    <n v="95874"/>
    <m/>
    <s v="R56HL164328"/>
    <s v="No"/>
    <m/>
    <m/>
    <s v="Leslie Darnall Montoya"/>
    <s v="US Citizen"/>
    <s v="W00306266"/>
    <s v="Not Hispanic or Latino"/>
    <s v="Female"/>
    <s v="No"/>
    <m/>
    <m/>
    <s v="No"/>
    <m/>
    <m/>
    <m/>
    <m/>
    <s v="Mechanisms of right ventricular dysfunction in type 2 diabetes"/>
    <m/>
    <s v="Federal Direct"/>
    <m/>
    <s v="No"/>
    <m/>
    <s v="Award Created"/>
    <s v="Farrell Jean Rapp"/>
    <d v="2024-09-25T10:47:28"/>
    <m/>
    <s v="No"/>
    <s v="Approved"/>
    <d v="2021-12-08T00:00:00"/>
    <s v="2022-0111"/>
    <s v="No"/>
    <n v="1"/>
    <s v="No"/>
    <s v="Research"/>
    <m/>
    <s v="44.5% MTDC"/>
    <n v="95874"/>
    <s v="No"/>
    <m/>
    <m/>
    <m/>
    <m/>
    <m/>
    <s v="Grant"/>
    <s v="No"/>
    <m/>
    <m/>
    <m/>
    <s v="No"/>
    <s v="Cost Reimbursable"/>
    <m/>
    <m/>
    <m/>
    <m/>
    <s v="Biological and Biomedical Sciences"/>
    <s v="Yes"/>
    <m/>
    <m/>
    <m/>
    <m/>
    <m/>
    <m/>
    <m/>
    <s v="1"/>
    <m/>
    <s v="Yes"/>
    <s v="Fulton, Samantha"/>
    <m/>
    <m/>
    <s v="Health Sciences"/>
    <m/>
    <m/>
    <m/>
    <s v="On Campus"/>
    <s v="New"/>
    <m/>
    <m/>
    <s v="No"/>
    <m/>
    <m/>
    <s v="3 Years"/>
    <m/>
    <m/>
    <m/>
    <s v="Final Technical Report"/>
    <m/>
    <s v="US Citizen"/>
    <m/>
    <m/>
    <m/>
    <m/>
    <m/>
    <m/>
    <s v="75"/>
    <s v="W09862358"/>
    <m/>
    <m/>
    <m/>
    <m/>
    <s v="Female"/>
    <s v="Kinesiology &amp; Health"/>
    <s v="300000007170461"/>
    <s v="Danielle R Bruns"/>
    <s v="Principal Investigator"/>
    <s v="11.11"/>
    <s v="1.0"/>
    <m/>
    <m/>
    <s v="100.0"/>
    <s v="3.0"/>
    <s v="33.33"/>
    <s v="4.0"/>
    <m/>
    <m/>
    <m/>
    <m/>
    <m/>
    <m/>
    <m/>
    <m/>
    <m/>
    <m/>
    <m/>
    <s v="1R56HL164328-01A1"/>
    <s v="Federal Government"/>
    <s v="01-NHLBI"/>
    <s v="U.S. Federal Government"/>
    <m/>
    <s v="Yes"/>
    <s v="Colorado State University"/>
    <s v="212019"/>
    <m/>
    <m/>
    <m/>
    <m/>
    <m/>
    <m/>
    <m/>
    <m/>
    <m/>
    <s v="signed ColoradoStateU_is-sub_FDP-Sub-Commit-Ltr_UW Bruns.pdf,159513 Budget Justification Draft_UW_Hamilton.doc,159513 CSU Scope of Work.docx"/>
    <m/>
    <m/>
    <m/>
    <m/>
    <m/>
    <m/>
    <m/>
    <m/>
    <m/>
    <m/>
    <s v="06-CSU"/>
    <m/>
    <m/>
    <m/>
    <m/>
    <m/>
    <m/>
    <m/>
    <m/>
    <m/>
    <m/>
    <m/>
    <m/>
    <m/>
    <m/>
    <m/>
    <m/>
    <m/>
    <m/>
    <m/>
    <m/>
    <m/>
    <m/>
    <m/>
    <m/>
    <m/>
    <m/>
    <m/>
    <s v="revised Katz RV R01 budget.xlsx,Katz to R01 budget justification.docx,revised Katz RV R01 budget.xlsx"/>
    <m/>
    <s v="No"/>
    <m/>
    <s v="No"/>
    <m/>
    <m/>
    <m/>
    <m/>
    <m/>
    <m/>
    <m/>
    <m/>
    <m/>
    <m/>
    <m/>
    <s v="323277"/>
    <m/>
    <m/>
    <m/>
    <m/>
    <m/>
    <m/>
    <m/>
    <m/>
    <m/>
    <m/>
    <m/>
    <m/>
    <m/>
    <s v="No"/>
    <m/>
    <m/>
    <m/>
    <m/>
    <m/>
    <m/>
    <m/>
    <m/>
    <m/>
    <m/>
    <m/>
    <m/>
    <m/>
  </r>
  <r>
    <d v="2024-09-01T00:00:00"/>
    <s v="24-0430-A0003"/>
    <s v="Erin Heather Writer Phillips"/>
    <s v="Strategic Analysis (SA) Support Services"/>
    <s v="KeyLogic Systems, Inc."/>
    <m/>
    <x v="41"/>
    <d v="2025-12-31T00:00:00"/>
    <x v="12"/>
    <x v="6"/>
    <n v="50000"/>
    <s v="24-0430"/>
    <n v="206000"/>
    <s v="Active"/>
    <d v="2024-10-22T09:46:08"/>
    <s v="School of Energy Resources Directors Office"/>
    <n v="0"/>
    <s v="Original Award"/>
    <m/>
    <m/>
    <s v="Other Sponsored Activity"/>
    <m/>
    <m/>
    <m/>
    <m/>
    <m/>
    <m/>
    <m/>
    <m/>
    <m/>
    <s v="No"/>
    <m/>
    <s v="300000007170655"/>
    <m/>
    <m/>
    <s v="448db07b-4212-4fab-80f9-0db6dc7ab450"/>
    <d v="2024-10-28T00:00:00"/>
    <m/>
    <m/>
    <m/>
    <s v="No"/>
    <m/>
    <d v="2025-12-31T00:00:00"/>
    <d v="2024-09-26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37313"/>
    <s v="Geosciences, Atmospheric Sciences, and Ocean Sciences"/>
    <n v="15"/>
    <n v="5"/>
    <m/>
    <m/>
    <m/>
    <m/>
    <m/>
    <m/>
    <m/>
    <m/>
    <m/>
    <m/>
    <m/>
    <m/>
    <m/>
    <m/>
    <m/>
    <m/>
    <m/>
    <m/>
    <s v="No"/>
    <m/>
    <s v="No"/>
    <m/>
    <m/>
    <m/>
    <m/>
    <m/>
    <m/>
    <m/>
    <s v="No"/>
    <m/>
    <s v="No"/>
    <n v="169654"/>
    <n v="36346"/>
    <m/>
    <m/>
    <s v="No"/>
    <m/>
    <m/>
    <s v="Cynthia S. Ishkanian"/>
    <s v="US Citizen"/>
    <s v="W05860066"/>
    <s v="Not Hispanic or Latino"/>
    <s v="Female"/>
    <s v="No"/>
    <m/>
    <m/>
    <s v="No"/>
    <m/>
    <m/>
    <m/>
    <m/>
    <s v="Critical Minerals Leadership Academy (CMLA)"/>
    <s v="Geological and Earth Sciences"/>
    <s v="Non-Federal"/>
    <m/>
    <s v="No"/>
    <m/>
    <s v="Award Created"/>
    <s v="Thomas Abraham Lentner"/>
    <d v="2024-10-22T09:46:07"/>
    <m/>
    <s v="No"/>
    <m/>
    <m/>
    <m/>
    <s v="No"/>
    <n v="1"/>
    <s v="Yes"/>
    <s v="Other Sponsored Activities"/>
    <s v="26% MTDC"/>
    <s v="34% MTDC"/>
    <n v="12687"/>
    <s v="No"/>
    <m/>
    <m/>
    <m/>
    <m/>
    <s v="IDIQ"/>
    <s v="Other"/>
    <s v="No"/>
    <m/>
    <m/>
    <m/>
    <s v="No"/>
    <s v="Other"/>
    <s v="IDIQ Purchase Order"/>
    <m/>
    <m/>
    <m/>
    <m/>
    <s v="No"/>
    <m/>
    <m/>
    <m/>
    <m/>
    <m/>
    <m/>
    <m/>
    <s v="1"/>
    <m/>
    <s v="Yes"/>
    <s v="Shuler, Lori"/>
    <m/>
    <m/>
    <s v="School of Energy Resources"/>
    <m/>
    <m/>
    <m/>
    <s v="On Campus"/>
    <s v="New"/>
    <m/>
    <m/>
    <s v="No"/>
    <m/>
    <m/>
    <s v="10 Years"/>
    <m/>
    <m/>
    <m/>
    <m/>
    <m/>
    <s v="US Citizen"/>
    <m/>
    <m/>
    <m/>
    <m/>
    <m/>
    <m/>
    <s v="80"/>
    <s v="W06605132"/>
    <m/>
    <m/>
    <m/>
    <m/>
    <s v="Female"/>
    <s v="School of Energy Resources Directors Office"/>
    <s v="300000007170655"/>
    <s v="Erin Heather Writer Phillips"/>
    <s v="Principal Investigator"/>
    <m/>
    <m/>
    <m/>
    <m/>
    <m/>
    <m/>
    <s v="0.0"/>
    <s v="0.0"/>
    <m/>
    <m/>
    <m/>
    <m/>
    <m/>
    <m/>
    <m/>
    <m/>
    <m/>
    <m/>
    <m/>
    <s v="PO-0032-025-003"/>
    <m/>
    <s v="05-KEYLOGIC"/>
    <s v="U.S. Federal Government"/>
    <m/>
    <s v="No"/>
    <m/>
    <m/>
    <m/>
    <m/>
    <m/>
    <m/>
    <m/>
    <m/>
    <m/>
    <m/>
    <m/>
    <m/>
    <m/>
    <m/>
    <m/>
    <m/>
    <m/>
    <m/>
    <m/>
    <m/>
    <m/>
    <m/>
    <m/>
    <m/>
    <m/>
    <m/>
    <m/>
    <m/>
    <m/>
    <m/>
    <m/>
    <m/>
    <m/>
    <m/>
    <m/>
    <m/>
    <m/>
    <m/>
    <m/>
    <m/>
    <m/>
    <m/>
    <m/>
    <m/>
    <m/>
    <m/>
    <m/>
    <m/>
    <m/>
    <m/>
    <s v="Phillips Keylogic Budget Final.xlsx"/>
    <m/>
    <s v="No"/>
    <m/>
    <s v="No"/>
    <m/>
    <m/>
    <m/>
    <m/>
    <m/>
    <m/>
    <m/>
    <m/>
    <m/>
    <m/>
    <m/>
    <s v="206000"/>
    <m/>
    <m/>
    <m/>
    <m/>
    <m/>
    <m/>
    <m/>
    <m/>
    <m/>
    <m/>
    <m/>
    <m/>
    <m/>
    <s v="No"/>
    <m/>
    <m/>
    <m/>
    <m/>
    <m/>
    <m/>
    <m/>
    <m/>
    <m/>
    <m/>
    <m/>
    <m/>
    <m/>
  </r>
  <r>
    <d v="2024-09-01T00:00:00"/>
    <s v="23-0686-A0004"/>
    <s v="Mohammad Piri"/>
    <s v="Experimental and Numerical Studies of Two-phase Flow Dynamics in Carbonate Reservoir Core Samples"/>
    <s v="Petróleo Basileiro S.A."/>
    <m/>
    <x v="42"/>
    <d v="2027-03-26T00:00:00"/>
    <x v="39"/>
    <x v="3"/>
    <n v="937000"/>
    <s v="23-0686"/>
    <n v="937000"/>
    <s v="Active"/>
    <d v="2024-11-15T15:47:29"/>
    <s v="Center of Innovation for Flow through Porous Media"/>
    <n v="0"/>
    <s v="Original Award"/>
    <m/>
    <m/>
    <s v="Applied Research"/>
    <m/>
    <m/>
    <m/>
    <m/>
    <m/>
    <m/>
    <m/>
    <m/>
    <s v="Shell | $937,000 Petrobras | $937,000  Per Dr. Piri this project in its entirety will be subawarded to Piri Tech.   Single Agreement with two funding sources."/>
    <s v="No"/>
    <m/>
    <s v="300000017785795"/>
    <m/>
    <m/>
    <s v="1d5ede2e-4b96-4657-8339-35a3a524cb24"/>
    <d v="2024-10-29T00:00:00"/>
    <m/>
    <m/>
    <m/>
    <s v="No"/>
    <m/>
    <d v="2027-03-26T00:00:00"/>
    <d v="2024-09-27T00:00:00"/>
    <m/>
    <s v="No"/>
    <s v="NONFED"/>
    <s v="Yes"/>
    <s v="Chemical Solvents, Salts, Flammable Fluids (Crude Oil, Various Hydrocarbon Gases)"/>
    <m/>
    <m/>
    <m/>
    <m/>
    <s v="true"/>
    <s v="Research &amp; Economic Development"/>
    <m/>
    <s v="Engineering &amp; Physical Sciences"/>
    <m/>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937000"/>
    <s v="Engineering"/>
    <n v="45"/>
    <n v="20"/>
    <m/>
    <n v="5"/>
    <m/>
    <m/>
    <m/>
    <m/>
    <m/>
    <m/>
    <m/>
    <m/>
    <n v="15"/>
    <n v="15"/>
    <m/>
    <m/>
    <m/>
    <m/>
    <m/>
    <m/>
    <s v="No"/>
    <s v="Chemical Engineering"/>
    <s v="No"/>
    <m/>
    <m/>
    <m/>
    <m/>
    <m/>
    <m/>
    <m/>
    <s v="No"/>
    <m/>
    <s v="No"/>
    <n v="937000"/>
    <n v="0"/>
    <m/>
    <m/>
    <s v="No"/>
    <m/>
    <m/>
    <s v="Jordan Lee Ditty-Suggs"/>
    <s v="US Citizen"/>
    <s v="W09030562"/>
    <s v="Not Hispanic or Latino"/>
    <s v="Male"/>
    <s v="Yes"/>
    <s v="Sponsor, Shell Petrobras, is based in Brazil."/>
    <m/>
    <s v="Yes"/>
    <s v="Brazil"/>
    <m/>
    <s v="Sponsor, Shell Petrobras, is based in Brazil."/>
    <s v="Brazil"/>
    <s v="Experimental and Numerical Studies of Two-phase Flow Dynamics in Carbonate Reservoir Core Samples - Phase II (Petrobras)"/>
    <m/>
    <s v="Non-Federal"/>
    <m/>
    <s v="No"/>
    <m/>
    <s v="Award Created"/>
    <s v="Farrell Jean Rapp"/>
    <d v="2024-11-15T15:47:28"/>
    <m/>
    <s v="No"/>
    <m/>
    <m/>
    <m/>
    <s v="No"/>
    <n v="3"/>
    <s v="No"/>
    <s v="Research"/>
    <m/>
    <s v="44.5% MTDC"/>
    <n v="0"/>
    <s v="No"/>
    <m/>
    <m/>
    <m/>
    <m/>
    <m/>
    <s v="Contract"/>
    <s v="Yes"/>
    <s v="[Saudi Arabia, United Arab Emirates, United Kingdom, Japan, France, Germany, Canada, Brazil]"/>
    <s v="Conference travel; potential meetings with sponsor"/>
    <m/>
    <s v="Yes"/>
    <s v="Fixed Price"/>
    <m/>
    <m/>
    <m/>
    <m/>
    <m/>
    <s v="No"/>
    <m/>
    <m/>
    <m/>
    <m/>
    <m/>
    <m/>
    <m/>
    <s v="1"/>
    <s v="1"/>
    <s v="Yes"/>
    <s v="Lorenz, Michelle"/>
    <m/>
    <m/>
    <s v="Research &amp; Economic Development"/>
    <m/>
    <m/>
    <m/>
    <s v="On Campus"/>
    <s v="Non-Competing Continuation"/>
    <m/>
    <m/>
    <s v="No"/>
    <m/>
    <m/>
    <s v="10 Years"/>
    <m/>
    <m/>
    <m/>
    <s v="[Final Technical Report, Other]"/>
    <s v="See SOW"/>
    <s v="US Citizen"/>
    <s v="0.0"/>
    <s v="0.0"/>
    <s v="0.0"/>
    <s v="0.0"/>
    <s v="0.0"/>
    <s v="0.0"/>
    <s v="100"/>
    <s v="W03312927"/>
    <m/>
    <m/>
    <m/>
    <m/>
    <s v="Male"/>
    <s v="Center of Innovation for Flow through Porous Media"/>
    <s v="300000017785795"/>
    <s v="Mohammad Piri"/>
    <s v="Principal Investigator"/>
    <s v="0.0"/>
    <s v="0.0"/>
    <s v="0.0"/>
    <s v="0.0"/>
    <s v="0.0"/>
    <s v="0.0"/>
    <s v="0.0"/>
    <s v="0.0"/>
    <m/>
    <s v="Other"/>
    <s v="Confidentiality"/>
    <m/>
    <m/>
    <s v="Carrie Renee Hesco"/>
    <s v="1"/>
    <s v="Not Completed"/>
    <s v="Export Control"/>
    <m/>
    <m/>
    <s v="0050.0127411.24.2"/>
    <m/>
    <s v="09-PETROBRAS"/>
    <s v="Foreign Organizations"/>
    <m/>
    <s v="Yes"/>
    <s v="Piri Technologies"/>
    <s v="940000"/>
    <m/>
    <m/>
    <m/>
    <m/>
    <m/>
    <m/>
    <m/>
    <m/>
    <m/>
    <s v="PiriTech_ShellPetrobras_JIP PhaseII_SOW &amp; Budget_12-13-2023.pdf,Subrecipient Forms.pdf,Piri Technologies - Payment Schedule - JIP Phase II.docx"/>
    <m/>
    <m/>
    <m/>
    <m/>
    <m/>
    <m/>
    <m/>
    <m/>
    <m/>
    <m/>
    <s v="05-PIRI"/>
    <m/>
    <m/>
    <m/>
    <m/>
    <m/>
    <m/>
    <m/>
    <m/>
    <m/>
    <m/>
    <m/>
    <m/>
    <m/>
    <m/>
    <m/>
    <m/>
    <m/>
    <m/>
    <m/>
    <m/>
    <m/>
    <m/>
    <m/>
    <m/>
    <m/>
    <m/>
    <m/>
    <s v="PiriTech_ShellPetrobras_JIP PhaseII_SOW &amp; Budget_12-13-2023.pdf"/>
    <m/>
    <s v="No"/>
    <m/>
    <s v="Yes"/>
    <m/>
    <m/>
    <m/>
    <m/>
    <m/>
    <m/>
    <m/>
    <m/>
    <m/>
    <m/>
    <m/>
    <s v="1874000"/>
    <m/>
    <m/>
    <m/>
    <m/>
    <m/>
    <m/>
    <m/>
    <m/>
    <m/>
    <m/>
    <m/>
    <m/>
    <m/>
    <s v="No"/>
    <m/>
    <m/>
    <m/>
    <m/>
    <m/>
    <m/>
    <m/>
    <m/>
    <m/>
    <m/>
    <m/>
    <m/>
    <m/>
  </r>
  <r>
    <d v="2024-09-01T00:00:00"/>
    <s v="23-0686-A0003"/>
    <s v="Mohammad Piri"/>
    <s v="Experimental and Numerical Studies of Two-phase Flow Dynamics in Carbonate Reservoir Core Samples"/>
    <s v="Shell Brasil Petroleo LTDA"/>
    <m/>
    <x v="42"/>
    <d v="2027-03-26T00:00:00"/>
    <x v="39"/>
    <x v="3"/>
    <n v="937000"/>
    <s v="23-0686"/>
    <n v="937000"/>
    <s v="Active"/>
    <d v="2024-11-15T15:40:39"/>
    <s v="Center of Innovation for Flow through Porous Media"/>
    <n v="0"/>
    <s v="Original Award"/>
    <m/>
    <m/>
    <s v="Applied Research"/>
    <m/>
    <m/>
    <m/>
    <m/>
    <m/>
    <m/>
    <m/>
    <m/>
    <s v="Shell | $937,000 Petrobras | $937,000  Per Dr. Piri this project in its entirety will be subawarded to Piri Tech.   Single Agreement with two funding sources."/>
    <s v="No"/>
    <m/>
    <s v="300000017785795"/>
    <m/>
    <m/>
    <s v="7ed51452-00d9-439a-a185-dc76768a04f6"/>
    <d v="2024-10-29T00:00:00"/>
    <m/>
    <m/>
    <m/>
    <s v="No"/>
    <m/>
    <d v="2027-03-26T00:00:00"/>
    <d v="2024-09-27T00:00:00"/>
    <m/>
    <s v="No"/>
    <s v="NONFED"/>
    <s v="Yes"/>
    <s v="Chemical Solvents, Salts, Flammable Fluids (Crude Oil, Various Hydrocarbon Gases)"/>
    <m/>
    <m/>
    <m/>
    <m/>
    <s v="true"/>
    <m/>
    <m/>
    <m/>
    <m/>
    <m/>
    <m/>
    <m/>
    <m/>
    <m/>
    <m/>
    <s v="Yes"/>
    <m/>
    <m/>
    <s v="No"/>
    <m/>
    <s v="Farrell Jean Rapp"/>
    <m/>
    <m/>
    <m/>
    <m/>
    <m/>
    <m/>
    <m/>
    <m/>
    <m/>
    <m/>
    <m/>
    <m/>
    <m/>
    <m/>
    <m/>
    <m/>
    <m/>
    <m/>
    <m/>
    <m/>
    <m/>
    <m/>
    <m/>
    <m/>
    <m/>
    <m/>
    <m/>
    <m/>
    <m/>
    <m/>
    <m/>
    <m/>
    <m/>
    <m/>
    <m/>
    <m/>
    <m/>
    <m/>
    <m/>
    <m/>
    <m/>
    <s v="No"/>
    <m/>
    <m/>
    <m/>
    <m/>
    <m/>
    <m/>
    <m/>
    <m/>
    <m/>
    <m/>
    <m/>
    <m/>
    <m/>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925875"/>
    <s v="Engineering"/>
    <n v="45"/>
    <n v="20"/>
    <m/>
    <n v="5"/>
    <m/>
    <m/>
    <m/>
    <m/>
    <m/>
    <m/>
    <m/>
    <m/>
    <n v="15"/>
    <n v="15"/>
    <m/>
    <m/>
    <m/>
    <m/>
    <m/>
    <m/>
    <s v="No"/>
    <s v="Chemical Engineering"/>
    <s v="No"/>
    <m/>
    <m/>
    <m/>
    <m/>
    <m/>
    <m/>
    <m/>
    <s v="No"/>
    <m/>
    <s v="No"/>
    <n v="925875"/>
    <n v="11125"/>
    <m/>
    <m/>
    <s v="No"/>
    <m/>
    <m/>
    <s v="Jordan Lee Ditty-Suggs"/>
    <s v="US Citizen"/>
    <s v="W09030562"/>
    <s v="Not Hispanic or Latino"/>
    <s v="Male"/>
    <s v="Yes"/>
    <s v="Sponsor, Shell Petrobras, is based in Brazil."/>
    <m/>
    <s v="Yes"/>
    <s v="Brazil"/>
    <m/>
    <s v="Sponsor, Shell Petrobras, is based in Brazil."/>
    <s v="Brazil"/>
    <s v="Experimental and Numerical Studies of Two-phase Flow Dynamics in Carbonate Reservoir Core Samples - Phase II"/>
    <m/>
    <s v="Non-Federal"/>
    <m/>
    <s v="No"/>
    <m/>
    <s v="Award Created"/>
    <s v="Farrell Jean Rapp"/>
    <d v="2024-11-15T15:40:39"/>
    <m/>
    <s v="No"/>
    <m/>
    <m/>
    <m/>
    <s v="No"/>
    <n v="3"/>
    <s v="No"/>
    <s v="Research"/>
    <m/>
    <s v="44.5% MTDC"/>
    <n v="11125"/>
    <s v="No"/>
    <m/>
    <m/>
    <m/>
    <m/>
    <m/>
    <s v="Contract"/>
    <s v="Yes"/>
    <s v="[Saudi Arabia, United Arab Emirates, United Kingdom, Japan, France, Germany, Canada, Brazil]"/>
    <s v="Conference travel; potential meetings with sponsor"/>
    <m/>
    <s v="Yes"/>
    <s v="Fixed Price"/>
    <m/>
    <m/>
    <m/>
    <m/>
    <m/>
    <s v="No"/>
    <m/>
    <m/>
    <m/>
    <m/>
    <m/>
    <m/>
    <m/>
    <s v="1"/>
    <s v="1"/>
    <s v="Yes"/>
    <s v="Lorenz, Michelle"/>
    <m/>
    <m/>
    <s v="Research &amp; Economic Development"/>
    <m/>
    <m/>
    <m/>
    <s v="On Campus"/>
    <s v="Non-Competing Continuation"/>
    <m/>
    <m/>
    <s v="No"/>
    <m/>
    <m/>
    <s v="10 Years"/>
    <m/>
    <m/>
    <m/>
    <s v="[Final Technical Report, Other]"/>
    <s v="See SOW"/>
    <s v="US Citizen"/>
    <s v="0.0"/>
    <s v="0.0"/>
    <s v="0.0"/>
    <s v="0.0"/>
    <s v="0.0"/>
    <s v="0.0"/>
    <s v="100"/>
    <s v="W03312927"/>
    <m/>
    <m/>
    <m/>
    <m/>
    <s v="Male"/>
    <s v="Center of Innovation for Flow through Porous Media"/>
    <s v="300000017785795"/>
    <s v="Mohammad Piri"/>
    <s v="Principal Investigator"/>
    <s v="0.0"/>
    <s v="0.0"/>
    <s v="0.0"/>
    <s v="0.0"/>
    <s v="0.0"/>
    <s v="0.0"/>
    <s v="0.0"/>
    <s v="0.0"/>
    <m/>
    <s v="Other"/>
    <s v="Confidentiality"/>
    <m/>
    <m/>
    <s v="Carrie Renee Hesco"/>
    <s v="1"/>
    <s v="Not Completed"/>
    <s v="Export Control"/>
    <m/>
    <m/>
    <s v="CW478526 (PO#4514241384)"/>
    <m/>
    <s v="09-SHELLBP"/>
    <s v="Foreign Organizations"/>
    <m/>
    <s v="Yes"/>
    <s v="Piri Technologies"/>
    <s v="925875"/>
    <m/>
    <m/>
    <m/>
    <m/>
    <m/>
    <m/>
    <m/>
    <m/>
    <m/>
    <s v="PiriTech_ShellPetrobras_JIP PhaseII_SOW &amp; Budget_12-13-2023.pdf,Subrecipient Forms.pdf,Piri Technologies - Payment Schedule - JIP Phase II.docx"/>
    <m/>
    <m/>
    <m/>
    <m/>
    <m/>
    <m/>
    <m/>
    <m/>
    <m/>
    <m/>
    <s v="05-PIRI"/>
    <m/>
    <m/>
    <m/>
    <m/>
    <m/>
    <m/>
    <m/>
    <m/>
    <m/>
    <m/>
    <m/>
    <m/>
    <m/>
    <m/>
    <m/>
    <m/>
    <m/>
    <m/>
    <m/>
    <m/>
    <m/>
    <m/>
    <m/>
    <m/>
    <m/>
    <m/>
    <m/>
    <s v="PiriTech_ShellPetrobras_JIP PhaseII_SOW &amp; Budget_12-13-2023.pdf"/>
    <m/>
    <s v="No"/>
    <m/>
    <s v="Yes"/>
    <m/>
    <m/>
    <m/>
    <m/>
    <m/>
    <m/>
    <m/>
    <m/>
    <m/>
    <m/>
    <m/>
    <s v="1874000"/>
    <m/>
    <m/>
    <m/>
    <m/>
    <m/>
    <m/>
    <m/>
    <m/>
    <m/>
    <m/>
    <m/>
    <m/>
    <m/>
    <s v="No"/>
    <m/>
    <m/>
    <m/>
    <m/>
    <m/>
    <m/>
    <m/>
    <m/>
    <m/>
    <m/>
    <m/>
    <m/>
    <m/>
  </r>
  <r>
    <d v="2024-09-01T00:00:00"/>
    <s v="24-1033-A0001"/>
    <s v="Jill K Kline"/>
    <s v="SBA Federal and State Technology (FAST) 2024"/>
    <s v="Small Business Administration"/>
    <m/>
    <x v="43"/>
    <d v="2029-09-29T00:00:00"/>
    <x v="3"/>
    <x v="3"/>
    <n v="200000"/>
    <s v="24-1033"/>
    <n v="200000"/>
    <s v="Active"/>
    <d v="2024-09-17T15:16:16"/>
    <s v="Small Business Development Center"/>
    <n v="0"/>
    <s v="Original Award"/>
    <m/>
    <m/>
    <s v="Other Sponsored Activity"/>
    <m/>
    <m/>
    <m/>
    <m/>
    <m/>
    <m/>
    <m/>
    <m/>
    <m/>
    <s v="No"/>
    <m/>
    <s v="300000007170128"/>
    <m/>
    <m/>
    <s v="1eca2f2c-e70a-452f-ac36-86f21cbd64ed"/>
    <d v="2024-09-17T00:00:00"/>
    <m/>
    <m/>
    <m/>
    <s v="No"/>
    <m/>
    <d v="2029-09-29T00:00:00"/>
    <d v="2024-09-30T00:00:00"/>
    <m/>
    <s v="No"/>
    <n v="59.058"/>
    <s v="No"/>
    <m/>
    <m/>
    <m/>
    <m/>
    <m/>
    <s v="false"/>
    <s v="Research &amp; Economic Development"/>
    <m/>
    <m/>
    <m/>
    <m/>
    <m/>
    <m/>
    <m/>
    <m/>
    <m/>
    <s v="No"/>
    <m/>
    <m/>
    <s v="No"/>
    <m/>
    <s v="Farrell Jean Rapp"/>
    <s v="100000"/>
    <m/>
    <m/>
    <m/>
    <m/>
    <m/>
    <m/>
    <m/>
    <m/>
    <m/>
    <m/>
    <m/>
    <m/>
    <m/>
    <m/>
    <m/>
    <m/>
    <m/>
    <m/>
    <m/>
    <m/>
    <s v="cash from WSSI project and calculated waived indirect ($74,627 direct cost + $25,373 waived IDC)"/>
    <m/>
    <m/>
    <m/>
    <m/>
    <m/>
    <m/>
    <m/>
    <m/>
    <m/>
    <m/>
    <m/>
    <m/>
    <m/>
    <m/>
    <m/>
    <m/>
    <m/>
    <m/>
    <m/>
    <s v="Yes"/>
    <s v="Third Party"/>
    <m/>
    <m/>
    <m/>
    <m/>
    <m/>
    <m/>
    <m/>
    <m/>
    <m/>
    <s v="Cash"/>
    <m/>
    <m/>
    <m/>
    <m/>
    <m/>
    <m/>
    <m/>
    <m/>
    <m/>
    <m/>
    <m/>
    <m/>
    <m/>
    <m/>
    <m/>
    <m/>
    <m/>
    <m/>
    <m/>
    <m/>
    <m/>
    <m/>
    <m/>
    <m/>
    <m/>
    <m/>
    <m/>
    <m/>
    <m/>
    <m/>
    <m/>
    <m/>
    <m/>
    <m/>
    <m/>
    <m/>
    <m/>
    <m/>
    <m/>
    <s v="Small Business Development Center"/>
    <s v="300000007170128"/>
    <m/>
    <m/>
    <m/>
    <m/>
    <m/>
    <m/>
    <m/>
    <m/>
    <m/>
    <m/>
    <m/>
    <m/>
    <m/>
    <m/>
    <m/>
    <m/>
    <m/>
    <m/>
    <n v="149254"/>
    <s v="Other Sciences"/>
    <n v="15"/>
    <n v="5"/>
    <m/>
    <m/>
    <m/>
    <m/>
    <m/>
    <m/>
    <m/>
    <m/>
    <m/>
    <m/>
    <m/>
    <m/>
    <m/>
    <m/>
    <m/>
    <m/>
    <m/>
    <m/>
    <s v="No"/>
    <m/>
    <s v="No"/>
    <m/>
    <m/>
    <m/>
    <m/>
    <m/>
    <m/>
    <m/>
    <s v="No"/>
    <m/>
    <s v="No"/>
    <n v="149254"/>
    <n v="50746"/>
    <m/>
    <s v="SBAOIIFT240052"/>
    <s v="No"/>
    <m/>
    <m/>
    <s v="Andrea M. Kelly"/>
    <s v="US Citizen"/>
    <s v="W09143556"/>
    <s v="Not Hispanic or Latino"/>
    <s v="Female"/>
    <s v="No"/>
    <m/>
    <m/>
    <s v="No"/>
    <m/>
    <m/>
    <m/>
    <m/>
    <s v="Federal and State Technology (FAST) Partnership Program FY 2024"/>
    <m/>
    <s v="Federal Direct"/>
    <m/>
    <s v="No"/>
    <m/>
    <s v="Award Created"/>
    <s v="Farrell Jean Rapp"/>
    <d v="2024-09-17T15:16:15"/>
    <m/>
    <s v="No"/>
    <m/>
    <m/>
    <m/>
    <s v="No"/>
    <n v="1"/>
    <s v="No"/>
    <s v="Other Sponsored Activities"/>
    <m/>
    <s v="34% MTDC"/>
    <n v="50746"/>
    <s v="No"/>
    <m/>
    <m/>
    <m/>
    <m/>
    <m/>
    <s v="Cooperative Agreement"/>
    <s v="No"/>
    <m/>
    <m/>
    <m/>
    <s v="No"/>
    <s v="Cost Reimbursable"/>
    <m/>
    <m/>
    <m/>
    <m/>
    <m/>
    <s v="No"/>
    <s v="Required"/>
    <m/>
    <m/>
    <m/>
    <m/>
    <m/>
    <m/>
    <s v="1"/>
    <m/>
    <s v="Yes"/>
    <s v="Dixon, Athena"/>
    <m/>
    <m/>
    <s v="Research &amp; Economic Development"/>
    <m/>
    <m/>
    <m/>
    <s v="On Campus"/>
    <s v="New"/>
    <m/>
    <m/>
    <s v="No"/>
    <m/>
    <m/>
    <s v="3 Years"/>
    <m/>
    <m/>
    <m/>
    <s v="Annual Technical Report"/>
    <m/>
    <s v="US Citizen"/>
    <m/>
    <m/>
    <m/>
    <m/>
    <m/>
    <m/>
    <s v="60"/>
    <s v="W01924652"/>
    <s v="Not Hispanic or Latino"/>
    <m/>
    <m/>
    <m/>
    <s v="Female"/>
    <s v="Small Business Development Center"/>
    <s v="300000007170128"/>
    <s v="Jill K Kline"/>
    <s v="Principal Investigator"/>
    <m/>
    <m/>
    <m/>
    <m/>
    <m/>
    <m/>
    <s v="0.0"/>
    <s v="0.0"/>
    <m/>
    <m/>
    <m/>
    <m/>
    <m/>
    <m/>
    <m/>
    <m/>
    <m/>
    <m/>
    <m/>
    <s v="SBAOIIFT240052-01-00"/>
    <m/>
    <s v="01-SBA"/>
    <s v="U.S. Federal Government"/>
    <m/>
    <s v="No"/>
    <m/>
    <m/>
    <m/>
    <m/>
    <m/>
    <m/>
    <m/>
    <m/>
    <m/>
    <m/>
    <m/>
    <m/>
    <m/>
    <m/>
    <m/>
    <m/>
    <m/>
    <m/>
    <m/>
    <m/>
    <m/>
    <m/>
    <m/>
    <m/>
    <m/>
    <m/>
    <m/>
    <m/>
    <m/>
    <m/>
    <m/>
    <m/>
    <m/>
    <m/>
    <m/>
    <m/>
    <m/>
    <m/>
    <m/>
    <m/>
    <m/>
    <m/>
    <m/>
    <m/>
    <m/>
    <m/>
    <m/>
    <m/>
    <m/>
    <m/>
    <s v="DRAFT Budget with PTE hire WORKING DOC.xlsx,A9-A12 Budget and Justification DRAFT.docx"/>
    <m/>
    <s v="No"/>
    <m/>
    <s v="No"/>
    <s v="WBC"/>
    <m/>
    <m/>
    <m/>
    <m/>
    <m/>
    <m/>
    <m/>
    <m/>
    <m/>
    <s v="100000"/>
    <s v="300000"/>
    <m/>
    <m/>
    <m/>
    <m/>
    <m/>
    <m/>
    <m/>
    <m/>
    <m/>
    <m/>
    <m/>
    <m/>
    <m/>
    <m/>
    <m/>
    <m/>
    <m/>
    <m/>
    <m/>
    <m/>
    <m/>
    <m/>
    <m/>
    <m/>
    <m/>
    <m/>
    <m/>
  </r>
  <r>
    <d v="2024-09-01T00:00:00"/>
    <s v="24-0826-A0001"/>
    <s v="Esther H. Gilman-Kehrer"/>
    <s v="Wyoming Maternal Mortality Review Committee Abstraction Services"/>
    <s v="Wyoming Department of Health"/>
    <s v="Centers for Disease Control and Prevention/Department of Health and Human Services"/>
    <x v="43"/>
    <d v="2026-09-29T00:00:00"/>
    <x v="53"/>
    <x v="8"/>
    <n v="60000"/>
    <s v="24-0826"/>
    <n v="60000"/>
    <s v="Active"/>
    <d v="2024-05-09T10:50:40"/>
    <s v="School of Nursing"/>
    <n v="0"/>
    <s v="Original Award"/>
    <m/>
    <m/>
    <s v="Other Sponsored Activity"/>
    <s v="false"/>
    <s v="false"/>
    <s v="false"/>
    <s v="false"/>
    <s v="false"/>
    <s v="false"/>
    <m/>
    <m/>
    <m/>
    <s v="No"/>
    <m/>
    <s v="300000007170666"/>
    <m/>
    <m/>
    <s v="634cd454-eac6-4cb7-ad5a-7a4df121639b"/>
    <d v="2024-09-16T00:00:00"/>
    <m/>
    <m/>
    <m/>
    <s v="No"/>
    <m/>
    <d v="2026-09-29T00:00:00"/>
    <d v="2024-09-30T00:00:00"/>
    <m/>
    <s v="No"/>
    <n v="93.945999999999998"/>
    <s v="No"/>
    <m/>
    <m/>
    <m/>
    <m/>
    <m/>
    <m/>
    <s v="Health Sciences"/>
    <m/>
    <m/>
    <m/>
    <m/>
    <m/>
    <m/>
    <m/>
    <m/>
    <m/>
    <s v="No"/>
    <m/>
    <m/>
    <s v="No"/>
    <m/>
    <s v="Kasi Smart"/>
    <m/>
    <m/>
    <m/>
    <m/>
    <m/>
    <m/>
    <m/>
    <m/>
    <m/>
    <m/>
    <m/>
    <m/>
    <m/>
    <m/>
    <m/>
    <m/>
    <m/>
    <m/>
    <m/>
    <m/>
    <m/>
    <m/>
    <m/>
    <m/>
    <m/>
    <m/>
    <m/>
    <m/>
    <m/>
    <m/>
    <m/>
    <m/>
    <m/>
    <m/>
    <m/>
    <m/>
    <m/>
    <m/>
    <m/>
    <m/>
    <m/>
    <s v="No"/>
    <m/>
    <m/>
    <m/>
    <m/>
    <m/>
    <m/>
    <m/>
    <m/>
    <m/>
    <m/>
    <m/>
    <m/>
    <m/>
    <m/>
    <m/>
    <m/>
    <m/>
    <m/>
    <m/>
    <m/>
    <m/>
    <m/>
    <m/>
    <m/>
    <m/>
    <m/>
    <m/>
    <m/>
    <m/>
    <m/>
    <m/>
    <m/>
    <m/>
    <m/>
    <m/>
    <m/>
    <m/>
    <m/>
    <m/>
    <m/>
    <m/>
    <m/>
    <m/>
    <m/>
    <m/>
    <m/>
    <m/>
    <m/>
    <m/>
    <m/>
    <s v="School of Nursing"/>
    <s v="300000007170469"/>
    <m/>
    <m/>
    <m/>
    <m/>
    <m/>
    <m/>
    <m/>
    <m/>
    <m/>
    <m/>
    <m/>
    <m/>
    <m/>
    <m/>
    <m/>
    <m/>
    <m/>
    <m/>
    <n v="60000"/>
    <s v="Life Sciences"/>
    <n v="15"/>
    <n v="5"/>
    <m/>
    <m/>
    <m/>
    <m/>
    <m/>
    <m/>
    <m/>
    <m/>
    <m/>
    <m/>
    <m/>
    <m/>
    <m/>
    <m/>
    <m/>
    <m/>
    <m/>
    <m/>
    <s v="No"/>
    <m/>
    <m/>
    <m/>
    <m/>
    <m/>
    <m/>
    <m/>
    <m/>
    <m/>
    <s v="No"/>
    <m/>
    <s v="No"/>
    <n v="60000"/>
    <n v="0"/>
    <m/>
    <m/>
    <s v="No"/>
    <m/>
    <m/>
    <s v="Lorinda Leigh Dockter"/>
    <s v="US Citizen"/>
    <s v="W02361676"/>
    <s v="Not Hispanic or Latino"/>
    <s v="Female"/>
    <s v="No"/>
    <m/>
    <m/>
    <s v="No"/>
    <m/>
    <m/>
    <m/>
    <m/>
    <s v="Wyoming Maternal Mortality Review Committee Abstraction Services"/>
    <m/>
    <s v="Federal Passthrough"/>
    <m/>
    <s v="No"/>
    <m/>
    <s v="Award Created"/>
    <s v="Kasi Smart"/>
    <d v="2024-05-09T10:50:39"/>
    <m/>
    <s v="No"/>
    <m/>
    <m/>
    <m/>
    <s v="Yes"/>
    <m/>
    <s v="No"/>
    <s v="Other Sponsored Activities"/>
    <m/>
    <s v="Reduced F&amp;A by Sponsor: Specify the rate % and base (MTDC, TDC, Other)"/>
    <n v="0"/>
    <s v="No"/>
    <m/>
    <m/>
    <m/>
    <m/>
    <s v="Interagency Agreement/Business Associate Agreement"/>
    <s v="Other"/>
    <s v="No"/>
    <m/>
    <m/>
    <m/>
    <s v="No"/>
    <s v="Cost Reimbursable"/>
    <m/>
    <m/>
    <m/>
    <m/>
    <s v="Health Sciences"/>
    <s v="No"/>
    <m/>
    <m/>
    <m/>
    <m/>
    <m/>
    <m/>
    <m/>
    <m/>
    <m/>
    <s v="Yes"/>
    <s v="Collins, Kaylee"/>
    <m/>
    <m/>
    <s v="Health Sciences"/>
    <m/>
    <s v="01-CDC"/>
    <m/>
    <s v="On Campus"/>
    <s v="New"/>
    <m/>
    <m/>
    <s v="No"/>
    <m/>
    <m/>
    <s v="3 Years"/>
    <m/>
    <m/>
    <s v="0% TDC"/>
    <m/>
    <m/>
    <s v="US Citizen"/>
    <s v="0.0"/>
    <s v="0.0"/>
    <s v="0.0"/>
    <s v="0.0"/>
    <s v="0.0"/>
    <s v="0.0"/>
    <s v="100"/>
    <s v="W00856508"/>
    <s v="Not Hispanic or Latino"/>
    <m/>
    <m/>
    <m/>
    <s v="Female"/>
    <s v="School of Nursing"/>
    <s v="300000007170469"/>
    <s v="Esther H. Gilman-Kehrer"/>
    <s v="Principal Investigator"/>
    <s v="0.0"/>
    <s v="0.0"/>
    <s v="0.0"/>
    <s v="0.0"/>
    <s v="0.0"/>
    <s v="0.0"/>
    <s v="0.0"/>
    <s v="0.0"/>
    <m/>
    <m/>
    <m/>
    <m/>
    <m/>
    <m/>
    <m/>
    <m/>
    <m/>
    <m/>
    <m/>
    <s v="241784"/>
    <m/>
    <s v="02-WYHLTH"/>
    <s v="Wyoming State Governmental Entities"/>
    <m/>
    <s v="No"/>
    <m/>
    <m/>
    <m/>
    <m/>
    <m/>
    <m/>
    <m/>
    <m/>
    <m/>
    <m/>
    <m/>
    <m/>
    <m/>
    <m/>
    <m/>
    <m/>
    <m/>
    <m/>
    <m/>
    <m/>
    <m/>
    <m/>
    <m/>
    <m/>
    <m/>
    <m/>
    <m/>
    <m/>
    <m/>
    <m/>
    <m/>
    <m/>
    <m/>
    <m/>
    <m/>
    <m/>
    <m/>
    <m/>
    <m/>
    <m/>
    <m/>
    <m/>
    <m/>
    <m/>
    <m/>
    <m/>
    <m/>
    <m/>
    <m/>
    <m/>
    <s v="Wyoming MMRC RFA 2024.docx,Document2.pdf"/>
    <s v="Indirect Cost Reduction or Waiver Request - APPROVAL_2024.02.22.pdf,Indirect Cost Wavier Application_2022.02.22.pdf"/>
    <s v="No"/>
    <m/>
    <s v="No"/>
    <m/>
    <m/>
    <m/>
    <m/>
    <m/>
    <m/>
    <m/>
    <m/>
    <m/>
    <m/>
    <m/>
    <s v="60000"/>
    <m/>
    <m/>
    <m/>
    <m/>
    <m/>
    <m/>
    <m/>
    <m/>
    <m/>
    <m/>
    <m/>
    <m/>
    <m/>
    <m/>
    <m/>
    <m/>
    <m/>
    <m/>
    <m/>
    <m/>
    <m/>
    <m/>
    <m/>
    <m/>
    <m/>
    <m/>
    <m/>
  </r>
  <r>
    <d v="2024-09-01T00:00:00"/>
    <s v="24-0857-A0002"/>
    <s v="Rodney A. Wambeam"/>
    <s v="Prevention Technology Transfer Centers for Region 8"/>
    <s v="Substance Abuse &amp; Mental Health Services Administration/Department of Health and Human Services"/>
    <s v="Substance Abuse &amp; Mental Health Services Administration/Department of Health and Human Services"/>
    <x v="43"/>
    <d v="2029-09-29T00:00:00"/>
    <x v="18"/>
    <x v="3"/>
    <n v="638949"/>
    <s v="24-0857"/>
    <n v="3297937"/>
    <s v="Active"/>
    <d v="2024-08-29T12:24:52"/>
    <s v="Wyoming Survey &amp; Analysis Center"/>
    <n v="0"/>
    <s v="Original Award"/>
    <m/>
    <m/>
    <s v="Applied Research"/>
    <m/>
    <m/>
    <m/>
    <m/>
    <m/>
    <m/>
    <m/>
    <m/>
    <s v="Work will take place in Colorado, Montana, North Dakota, South Dakota, Utah, and Wyoming."/>
    <s v="No"/>
    <m/>
    <s v="300000007170088"/>
    <m/>
    <m/>
    <s v="a501d7c8-0ad5-481d-bc8f-22918f8308c0"/>
    <d v="2024-08-29T00:00:00"/>
    <m/>
    <m/>
    <m/>
    <s v="No"/>
    <m/>
    <d v="2025-09-29T00:00:00"/>
    <d v="2024-09-30T00:00:00"/>
    <m/>
    <s v="No"/>
    <n v="93.242999999999995"/>
    <s v="No"/>
    <m/>
    <m/>
    <m/>
    <m/>
    <m/>
    <s v="fals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608421"/>
    <s v="Social Sciences"/>
    <n v="50"/>
    <n v="5"/>
    <m/>
    <m/>
    <m/>
    <m/>
    <m/>
    <m/>
    <m/>
    <m/>
    <m/>
    <m/>
    <m/>
    <m/>
    <m/>
    <m/>
    <m/>
    <m/>
    <m/>
    <m/>
    <s v="No"/>
    <m/>
    <s v="No"/>
    <m/>
    <m/>
    <m/>
    <m/>
    <m/>
    <m/>
    <m/>
    <s v="No"/>
    <m/>
    <s v="No"/>
    <n v="3137652"/>
    <n v="160285"/>
    <m/>
    <s v="H79SP084325"/>
    <s v="No"/>
    <m/>
    <m/>
    <s v="Thao Pham McVay"/>
    <s v="US Citizen"/>
    <s v="W05258353"/>
    <s v="Not Hispanic or Latino"/>
    <s v="Female"/>
    <s v="No"/>
    <m/>
    <m/>
    <s v="No"/>
    <m/>
    <m/>
    <m/>
    <m/>
    <s v="Prevention Technology Transfer Centers for Region 8"/>
    <m/>
    <s v="Federal Direct"/>
    <m/>
    <s v="No"/>
    <m/>
    <s v="Award Created"/>
    <s v="Kristi Hargis Stockdale"/>
    <d v="2024-08-29T12:24:51"/>
    <m/>
    <s v="No"/>
    <m/>
    <m/>
    <m/>
    <s v="Yes"/>
    <n v="1"/>
    <s v="Yes"/>
    <s v="Research"/>
    <s v="Reduced F&amp;A by Sponsor: Specify the rate % and base (MTDC, TDC, Other)"/>
    <m/>
    <n v="30528"/>
    <s v="No"/>
    <m/>
    <m/>
    <m/>
    <m/>
    <m/>
    <s v="Cooperative Agreement"/>
    <s v="No"/>
    <m/>
    <m/>
    <m/>
    <s v="No"/>
    <s v="Cost Reimbursable"/>
    <m/>
    <m/>
    <m/>
    <m/>
    <m/>
    <s v="No"/>
    <m/>
    <m/>
    <m/>
    <m/>
    <m/>
    <m/>
    <m/>
    <m/>
    <s v="1"/>
    <s v="Yes"/>
    <s v="Dixon, Athena"/>
    <m/>
    <m/>
    <s v="Research &amp; Economic Development"/>
    <m/>
    <s v="01-SAMHSA"/>
    <s v="Additive"/>
    <s v="Off Campus"/>
    <s v="New"/>
    <m/>
    <m/>
    <s v="No"/>
    <m/>
    <m/>
    <s v="3 Years"/>
    <m/>
    <s v="8% MTDC"/>
    <m/>
    <s v="Other"/>
    <s v="Submit biweekly  updates; bimonthly reports, copies of all resources monthly"/>
    <s v="US Citizen"/>
    <s v="0.0"/>
    <s v="0.0"/>
    <s v="0.0"/>
    <s v="0.0"/>
    <s v="0.0"/>
    <s v="0.0"/>
    <s v="50"/>
    <s v="W00607735"/>
    <s v="Not Hispanic or Latino"/>
    <m/>
    <m/>
    <m/>
    <s v="Male"/>
    <s v="Wyoming Survey &amp; Analysis Center"/>
    <s v="300000007170088"/>
    <s v="Rodney A. Wambeam"/>
    <s v="Principal Investigator"/>
    <s v="0.0"/>
    <s v="0.0"/>
    <s v="0.0"/>
    <s v="0.0"/>
    <s v="0.0"/>
    <s v="0.0"/>
    <s v="0.0"/>
    <s v="0.0"/>
    <m/>
    <m/>
    <m/>
    <m/>
    <m/>
    <m/>
    <m/>
    <m/>
    <m/>
    <m/>
    <s v="Other Social Sciences"/>
    <s v="1H79SP084325-01"/>
    <m/>
    <s v="01-SAMHSA"/>
    <s v="U.S. Federal Government"/>
    <m/>
    <s v="Yes"/>
    <s v="Education Development Center"/>
    <s v="1200000"/>
    <m/>
    <m/>
    <m/>
    <m/>
    <m/>
    <m/>
    <m/>
    <m/>
    <m/>
    <s v="SP-24-002_WySAC_PTTC_Letter of Commitment Region 8 UW 03282024 (003)-1711661191811.pdf,Region8-PTTC-BudgetProposal-EDC-Deliverables.docx,SP-24-002_WySAC_SOW_03282024.docx,Region 8 PTTC Bios and EDC Capacity.docx"/>
    <m/>
    <m/>
    <m/>
    <m/>
    <m/>
    <m/>
    <m/>
    <m/>
    <m/>
    <s v="Non-Profit"/>
    <s v="07-EDC"/>
    <m/>
    <m/>
    <m/>
    <m/>
    <m/>
    <m/>
    <m/>
    <m/>
    <m/>
    <m/>
    <m/>
    <m/>
    <m/>
    <m/>
    <m/>
    <m/>
    <m/>
    <m/>
    <m/>
    <m/>
    <m/>
    <m/>
    <m/>
    <m/>
    <m/>
    <m/>
    <m/>
    <s v="BUDGET JUSTIFICATION 5YRS.docx,Budget Proposal each &amp; 5 years.xlsx"/>
    <s v="8 percent indirect page 29 of the NOFO.pdf"/>
    <s v="No"/>
    <m/>
    <s v="No"/>
    <m/>
    <m/>
    <m/>
    <m/>
    <m/>
    <m/>
    <m/>
    <m/>
    <m/>
    <m/>
    <m/>
    <s v="3289745"/>
    <m/>
    <m/>
    <m/>
    <m/>
    <m/>
    <m/>
    <m/>
    <m/>
    <m/>
    <m/>
    <s v="[Responsible Conduct of Research, Conflict of Interest]"/>
    <m/>
    <m/>
    <s v="Yes"/>
    <m/>
    <m/>
    <m/>
    <m/>
    <m/>
    <m/>
    <m/>
    <m/>
    <m/>
    <m/>
    <m/>
    <m/>
    <m/>
  </r>
  <r>
    <d v="2024-09-01T00:00:00"/>
    <s v="24-1017-A0001"/>
    <s v="Marcia L. Peterson"/>
    <s v="Archaeological Survey of the Trident Plateau, Two Ocean Plateau, and in the Absaroka Range, Yellowstone National Park."/>
    <s v="National Park Service/Department of the Interior"/>
    <m/>
    <x v="43"/>
    <d v="2027-12-31T00:00:00"/>
    <x v="0"/>
    <x v="0"/>
    <n v="158271.98000000001"/>
    <s v="24-1017"/>
    <n v="158271.98000000001"/>
    <s v="Active"/>
    <d v="2024-09-20T08:43:20"/>
    <s v="Anthropology"/>
    <n v="0"/>
    <s v="Original Award"/>
    <m/>
    <m/>
    <s v="Applied Research"/>
    <m/>
    <m/>
    <m/>
    <m/>
    <m/>
    <m/>
    <m/>
    <m/>
    <m/>
    <s v="No"/>
    <m/>
    <s v="300000007170519"/>
    <m/>
    <m/>
    <s v="c9dee3d8-05e6-41fd-b7ef-7b5c72c765a7"/>
    <d v="2024-09-19T00:00:00"/>
    <m/>
    <m/>
    <m/>
    <s v="No"/>
    <m/>
    <d v="2027-12-31T00:00:00"/>
    <d v="2024-09-30T00:00:00"/>
    <m/>
    <s v="Yes"/>
    <n v="15.945"/>
    <s v="No"/>
    <m/>
    <s v="Rocky Mountains (RM-CESU)"/>
    <m/>
    <m/>
    <m/>
    <s v="true"/>
    <s v="Arts &amp; Sciences"/>
    <m/>
    <m/>
    <m/>
    <m/>
    <m/>
    <m/>
    <m/>
    <m/>
    <m/>
    <s v="No"/>
    <m/>
    <m/>
    <s v="No"/>
    <m/>
    <s v="Thomas Abraham Lentner"/>
    <m/>
    <m/>
    <m/>
    <m/>
    <m/>
    <m/>
    <m/>
    <m/>
    <m/>
    <m/>
    <m/>
    <m/>
    <m/>
    <m/>
    <m/>
    <m/>
    <m/>
    <m/>
    <m/>
    <m/>
    <m/>
    <m/>
    <m/>
    <m/>
    <m/>
    <m/>
    <m/>
    <m/>
    <m/>
    <m/>
    <m/>
    <m/>
    <m/>
    <m/>
    <m/>
    <m/>
    <m/>
    <m/>
    <m/>
    <m/>
    <m/>
    <s v="No"/>
    <m/>
    <m/>
    <m/>
    <m/>
    <m/>
    <m/>
    <m/>
    <m/>
    <m/>
    <m/>
    <m/>
    <m/>
    <m/>
    <m/>
    <m/>
    <m/>
    <m/>
    <m/>
    <m/>
    <m/>
    <m/>
    <m/>
    <m/>
    <m/>
    <m/>
    <m/>
    <m/>
    <m/>
    <m/>
    <m/>
    <m/>
    <m/>
    <m/>
    <m/>
    <m/>
    <m/>
    <m/>
    <m/>
    <m/>
    <m/>
    <m/>
    <m/>
    <m/>
    <m/>
    <m/>
    <m/>
    <m/>
    <m/>
    <m/>
    <m/>
    <s v="Anthropology"/>
    <s v="300000007170519"/>
    <m/>
    <m/>
    <m/>
    <m/>
    <m/>
    <m/>
    <m/>
    <m/>
    <m/>
    <m/>
    <m/>
    <m/>
    <m/>
    <m/>
    <m/>
    <m/>
    <m/>
    <m/>
    <n v="134699.57"/>
    <s v="Social Sciences"/>
    <n v="15"/>
    <n v="5"/>
    <m/>
    <m/>
    <m/>
    <m/>
    <m/>
    <m/>
    <m/>
    <m/>
    <m/>
    <m/>
    <m/>
    <m/>
    <m/>
    <m/>
    <m/>
    <m/>
    <m/>
    <m/>
    <s v="No"/>
    <m/>
    <s v="No"/>
    <m/>
    <m/>
    <m/>
    <m/>
    <m/>
    <m/>
    <m/>
    <s v="No"/>
    <m/>
    <s v="No"/>
    <n v="134699.57"/>
    <n v="23572.41"/>
    <m/>
    <s v="P24AC02517"/>
    <s v="No"/>
    <m/>
    <m/>
    <s v="Carolina Hughes"/>
    <m/>
    <s v="W02438123"/>
    <s v="Hispanic or Latino"/>
    <s v="Female"/>
    <s v="No"/>
    <m/>
    <m/>
    <s v="No"/>
    <m/>
    <m/>
    <m/>
    <m/>
    <s v="Inventory and Assess Non-Ice Context High-Elevation Archeological Resources Impacted by Climate Change, Trident Plateau, Two Ocean Plateau, and Absaroka Range, Yellowstone NP"/>
    <m/>
    <s v="Federal Direct"/>
    <m/>
    <s v="No"/>
    <m/>
    <s v="Award Created"/>
    <s v="Thomas Abraham Lentner"/>
    <d v="2024-09-20T08:43:19"/>
    <m/>
    <s v="No"/>
    <m/>
    <m/>
    <m/>
    <s v="No"/>
    <n v="1"/>
    <s v="No"/>
    <s v="Research"/>
    <s v="Reduced F&amp;A by Sponsor: Specify the rate % and base (MTDC, TDC, Other)"/>
    <m/>
    <n v="23572.41"/>
    <s v="No"/>
    <m/>
    <m/>
    <m/>
    <m/>
    <m/>
    <s v="Cooperative Agreement"/>
    <s v="No"/>
    <m/>
    <m/>
    <m/>
    <s v="No"/>
    <s v="Cost Reimbursable"/>
    <m/>
    <m/>
    <m/>
    <m/>
    <m/>
    <s v="No"/>
    <m/>
    <m/>
    <m/>
    <m/>
    <m/>
    <m/>
    <m/>
    <s v="1"/>
    <m/>
    <s v="Yes"/>
    <s v="Fulton, Samantha"/>
    <m/>
    <m/>
    <s v="Arts &amp; Sciences"/>
    <m/>
    <m/>
    <s v="Additive"/>
    <s v="Off Campus"/>
    <s v="New"/>
    <m/>
    <m/>
    <s v="No"/>
    <m/>
    <m/>
    <s v="3 Years"/>
    <m/>
    <s v="17.5% MTDC"/>
    <m/>
    <s v="[Annual Technical Report, Final Technical Report]"/>
    <m/>
    <m/>
    <m/>
    <m/>
    <m/>
    <m/>
    <m/>
    <m/>
    <s v="100"/>
    <s v="W02207529"/>
    <m/>
    <m/>
    <m/>
    <m/>
    <s v="Female"/>
    <s v="Anthropology"/>
    <s v="300000007170519"/>
    <s v="Marcia L. Peterson"/>
    <s v="Principal Investigator"/>
    <m/>
    <m/>
    <m/>
    <m/>
    <m/>
    <m/>
    <s v="0.0"/>
    <s v="0.0"/>
    <m/>
    <m/>
    <m/>
    <m/>
    <m/>
    <m/>
    <m/>
    <m/>
    <m/>
    <m/>
    <s v="Anthropology"/>
    <s v="P24AC02517-00"/>
    <m/>
    <s v="01-NPS"/>
    <s v="U.S. Federal Government"/>
    <m/>
    <s v="No"/>
    <m/>
    <m/>
    <m/>
    <m/>
    <m/>
    <m/>
    <m/>
    <m/>
    <m/>
    <m/>
    <m/>
    <s v="Budget 2024-2027 SUBCONTRACTOR.pdf"/>
    <m/>
    <m/>
    <m/>
    <m/>
    <m/>
    <m/>
    <m/>
    <m/>
    <m/>
    <m/>
    <m/>
    <m/>
    <m/>
    <m/>
    <m/>
    <m/>
    <m/>
    <m/>
    <m/>
    <m/>
    <m/>
    <m/>
    <m/>
    <m/>
    <m/>
    <m/>
    <m/>
    <m/>
    <m/>
    <m/>
    <m/>
    <m/>
    <m/>
    <m/>
    <m/>
    <m/>
    <m/>
    <m/>
    <s v="Budget 2024-2027 UW ANTHROPOLOGY.pdf,Budget Narrative.docx,Budget 2024-2027 (fringe updated).xlsx,Budget Narrative.docx,P24ACXXXX CESU TA UWY IRA-CR Trident Two Ocean Absaroka Archeo Inventory-Modeling FINAL (1).docx"/>
    <m/>
    <s v="No"/>
    <m/>
    <s v="No"/>
    <m/>
    <m/>
    <m/>
    <m/>
    <m/>
    <m/>
    <m/>
    <m/>
    <m/>
    <m/>
    <m/>
    <s v="158271.98"/>
    <m/>
    <m/>
    <m/>
    <m/>
    <m/>
    <m/>
    <m/>
    <m/>
    <m/>
    <m/>
    <m/>
    <m/>
    <m/>
    <s v="No"/>
    <m/>
    <m/>
    <m/>
    <m/>
    <m/>
    <m/>
    <m/>
    <m/>
    <m/>
    <m/>
    <m/>
    <m/>
    <m/>
  </r>
  <r>
    <d v="2024-09-01T00:00:00"/>
    <s v="25-0134-A0001"/>
    <s v="Melanie Armstrong"/>
    <s v="TNC Public Lands Rule Policy Analysis"/>
    <s v="The Nature Conservancy"/>
    <m/>
    <x v="43"/>
    <d v="2025-01-28T00:00:00"/>
    <x v="6"/>
    <x v="5"/>
    <n v="92000"/>
    <s v="25-0134"/>
    <n v="92000"/>
    <s v="Active"/>
    <d v="2024-09-26T13:08:20"/>
    <s v="Haub School of Environment &amp; Natural Resources"/>
    <n v="0"/>
    <s v="Original Award"/>
    <m/>
    <m/>
    <s v="Other Sponsored Activity"/>
    <m/>
    <m/>
    <m/>
    <m/>
    <m/>
    <m/>
    <m/>
    <m/>
    <m/>
    <s v="No"/>
    <s v="Evelyn Renee Kelley"/>
    <s v="300000007170093"/>
    <m/>
    <m/>
    <s v="e6e88d99-432c-4d9a-9247-b915016333b1"/>
    <d v="2024-10-01T00:00:00"/>
    <m/>
    <m/>
    <m/>
    <s v="No"/>
    <m/>
    <d v="2025-01-28T00:00:00"/>
    <d v="2024-09-30T00:00:00"/>
    <m/>
    <s v="No"/>
    <s v="NONFED"/>
    <s v="No"/>
    <m/>
    <m/>
    <m/>
    <m/>
    <m/>
    <s v="fals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80000"/>
    <s v="Social Sciences"/>
    <n v="15"/>
    <n v="5"/>
    <m/>
    <m/>
    <m/>
    <m/>
    <m/>
    <m/>
    <m/>
    <m/>
    <m/>
    <m/>
    <m/>
    <m/>
    <m/>
    <m/>
    <m/>
    <m/>
    <m/>
    <m/>
    <s v="No"/>
    <m/>
    <s v="No"/>
    <m/>
    <m/>
    <m/>
    <m/>
    <m/>
    <m/>
    <m/>
    <s v="No"/>
    <m/>
    <s v="No"/>
    <n v="80000"/>
    <n v="12000"/>
    <m/>
    <m/>
    <s v="No"/>
    <m/>
    <m/>
    <s v="Kimberly Ann Messersmith"/>
    <s v="US Citizen"/>
    <s v="W03274203"/>
    <m/>
    <s v="Female"/>
    <s v="No"/>
    <m/>
    <m/>
    <s v="No"/>
    <m/>
    <m/>
    <m/>
    <m/>
    <s v="Policy Analysis of the Bureau of Land Management's Conservation and Landscape Health Rule"/>
    <m/>
    <s v="Non-Federal"/>
    <m/>
    <s v="No"/>
    <m/>
    <s v="Award Created"/>
    <s v="Farrell Jean Rapp"/>
    <d v="2024-09-26T13:08:19"/>
    <m/>
    <s v="No"/>
    <m/>
    <m/>
    <m/>
    <s v="Yes"/>
    <n v="1"/>
    <s v="No"/>
    <s v="Other Sponsored Activities"/>
    <m/>
    <s v="Reduced F&amp;A by Sponsor: Specify the rate % and base (MTDC, TDC, Other)"/>
    <n v="12000"/>
    <s v="No"/>
    <m/>
    <m/>
    <m/>
    <m/>
    <m/>
    <s v="Contract"/>
    <s v="No"/>
    <m/>
    <m/>
    <m/>
    <s v="No"/>
    <s v="Periodic Payments"/>
    <m/>
    <m/>
    <m/>
    <m/>
    <m/>
    <s v="No"/>
    <m/>
    <m/>
    <m/>
    <m/>
    <m/>
    <m/>
    <m/>
    <s v="1"/>
    <m/>
    <s v="Yes"/>
    <s v="Lorenz, Michelle"/>
    <m/>
    <m/>
    <s v="Haub School of Environmental &amp; Natural Resources"/>
    <m/>
    <m/>
    <m/>
    <s v="On Campus"/>
    <s v="New"/>
    <m/>
    <m/>
    <s v="No"/>
    <m/>
    <m/>
    <s v="10 Years"/>
    <m/>
    <m/>
    <s v="15%"/>
    <s v="Other"/>
    <s v="See Exhibit A"/>
    <m/>
    <m/>
    <m/>
    <m/>
    <m/>
    <m/>
    <m/>
    <s v="50"/>
    <s v="W00271959"/>
    <m/>
    <m/>
    <m/>
    <m/>
    <s v="Female"/>
    <s v="Haub School of Environment &amp; Natural Resources"/>
    <s v="300000007170093"/>
    <s v="Melanie Armstrong"/>
    <s v="Principal Investigator"/>
    <m/>
    <m/>
    <m/>
    <m/>
    <m/>
    <m/>
    <s v="0.0"/>
    <s v="0.0"/>
    <m/>
    <m/>
    <m/>
    <m/>
    <m/>
    <m/>
    <m/>
    <m/>
    <m/>
    <m/>
    <s v="Political Science and Government"/>
    <s v="NVFO711"/>
    <m/>
    <s v="07-TNC"/>
    <s v="Non-Profit Organizations"/>
    <m/>
    <s v="No"/>
    <m/>
    <m/>
    <m/>
    <m/>
    <m/>
    <m/>
    <m/>
    <m/>
    <m/>
    <m/>
    <m/>
    <m/>
    <m/>
    <m/>
    <m/>
    <m/>
    <m/>
    <m/>
    <m/>
    <m/>
    <m/>
    <m/>
    <m/>
    <m/>
    <m/>
    <m/>
    <m/>
    <m/>
    <m/>
    <m/>
    <m/>
    <m/>
    <m/>
    <m/>
    <m/>
    <m/>
    <m/>
    <m/>
    <m/>
    <m/>
    <m/>
    <m/>
    <m/>
    <m/>
    <m/>
    <m/>
    <m/>
    <m/>
    <m/>
    <m/>
    <s v="TNC Public Lands Rule Proposal.docx,Budget TNC Public Lands Rule Proposal - updated budget figures.pdf"/>
    <s v="wff-indirect-cost-guidelines-updated-2021[8].pdf"/>
    <s v="No"/>
    <m/>
    <s v="No"/>
    <m/>
    <m/>
    <m/>
    <m/>
    <m/>
    <m/>
    <m/>
    <m/>
    <m/>
    <m/>
    <m/>
    <s v="92000"/>
    <m/>
    <m/>
    <m/>
    <m/>
    <m/>
    <m/>
    <m/>
    <m/>
    <m/>
    <m/>
    <m/>
    <m/>
    <m/>
    <s v="No"/>
    <m/>
    <m/>
    <m/>
    <m/>
    <m/>
    <m/>
    <m/>
    <m/>
    <m/>
    <m/>
    <m/>
    <m/>
    <m/>
  </r>
  <r>
    <d v="2024-09-01T00:00:00"/>
    <s v="24-0911-A0001"/>
    <s v="Amy Encinger"/>
    <s v="HHS Secondary Analyses of Head Start Data"/>
    <s v="The Administration for Children and Families/Department of Health and Human Services"/>
    <m/>
    <x v="43"/>
    <d v="2026-03-29T00:00:00"/>
    <x v="54"/>
    <x v="4"/>
    <n v="96517"/>
    <s v="24-0911"/>
    <n v="96517"/>
    <s v="Active"/>
    <d v="2024-09-07T10:00:39"/>
    <s v="School of Teacher Education"/>
    <n v="0"/>
    <s v="Original Award"/>
    <m/>
    <m/>
    <s v="Basic Research"/>
    <m/>
    <m/>
    <m/>
    <m/>
    <m/>
    <m/>
    <m/>
    <m/>
    <m/>
    <s v="No"/>
    <m/>
    <s v="300000007170549"/>
    <m/>
    <m/>
    <s v="f10ca186-d1e1-4454-b2b7-27ee0bea11be"/>
    <d v="2024-09-05T00:00:00"/>
    <m/>
    <m/>
    <m/>
    <s v="No"/>
    <m/>
    <d v="2026-03-29T00:00:00"/>
    <d v="2024-09-30T00:00:00"/>
    <m/>
    <s v="No"/>
    <n v="93.6"/>
    <s v="No"/>
    <m/>
    <m/>
    <m/>
    <s v="No"/>
    <m/>
    <s v="false"/>
    <s v="Education"/>
    <m/>
    <m/>
    <m/>
    <m/>
    <m/>
    <m/>
    <m/>
    <m/>
    <m/>
    <s v="No"/>
    <m/>
    <m/>
    <s v="No"/>
    <m/>
    <s v="Kristi Hargis Stockdale"/>
    <m/>
    <m/>
    <m/>
    <m/>
    <m/>
    <m/>
    <m/>
    <m/>
    <m/>
    <m/>
    <m/>
    <m/>
    <m/>
    <m/>
    <m/>
    <m/>
    <m/>
    <m/>
    <m/>
    <m/>
    <m/>
    <m/>
    <m/>
    <m/>
    <m/>
    <m/>
    <m/>
    <m/>
    <m/>
    <m/>
    <m/>
    <m/>
    <m/>
    <m/>
    <m/>
    <m/>
    <m/>
    <m/>
    <m/>
    <m/>
    <m/>
    <s v="No"/>
    <m/>
    <m/>
    <m/>
    <m/>
    <m/>
    <m/>
    <m/>
    <m/>
    <m/>
    <m/>
    <m/>
    <m/>
    <m/>
    <m/>
    <m/>
    <m/>
    <m/>
    <m/>
    <m/>
    <m/>
    <m/>
    <m/>
    <m/>
    <m/>
    <m/>
    <m/>
    <m/>
    <m/>
    <m/>
    <m/>
    <m/>
    <m/>
    <m/>
    <m/>
    <m/>
    <m/>
    <m/>
    <m/>
    <m/>
    <m/>
    <m/>
    <m/>
    <m/>
    <m/>
    <m/>
    <m/>
    <m/>
    <m/>
    <m/>
    <m/>
    <s v="School of Teacher Education"/>
    <s v="300000007170549"/>
    <m/>
    <m/>
    <m/>
    <m/>
    <m/>
    <m/>
    <m/>
    <m/>
    <m/>
    <m/>
    <m/>
    <m/>
    <m/>
    <m/>
    <m/>
    <m/>
    <m/>
    <m/>
    <n v="68469"/>
    <s v="Non-Science and Engineering Fields"/>
    <n v="15"/>
    <n v="5"/>
    <m/>
    <m/>
    <m/>
    <m/>
    <m/>
    <m/>
    <m/>
    <m/>
    <m/>
    <m/>
    <m/>
    <m/>
    <m/>
    <m/>
    <m/>
    <m/>
    <m/>
    <m/>
    <s v="No"/>
    <m/>
    <s v="No"/>
    <m/>
    <m/>
    <m/>
    <m/>
    <m/>
    <m/>
    <m/>
    <s v="No"/>
    <m/>
    <s v="No"/>
    <n v="68469"/>
    <n v="28048"/>
    <m/>
    <s v="90YR0190"/>
    <s v="No"/>
    <m/>
    <m/>
    <s v="Jenna Min Shim"/>
    <s v="US Citizen"/>
    <s v="W06286359"/>
    <s v="Not Hispanic or Latino"/>
    <s v="Female"/>
    <s v="No"/>
    <m/>
    <m/>
    <s v="No"/>
    <m/>
    <m/>
    <m/>
    <m/>
    <s v="Encinger Secondary Analyses of Head Start Data HHS Administration for Children and Families"/>
    <m/>
    <s v="Federal Direct"/>
    <m/>
    <s v="No"/>
    <m/>
    <s v="Award Created"/>
    <s v="Kristi Hargis Stockdale"/>
    <d v="2024-09-07T10:00:38"/>
    <m/>
    <s v="Yes"/>
    <m/>
    <m/>
    <m/>
    <s v="No"/>
    <n v="1"/>
    <s v="No"/>
    <s v="Research"/>
    <m/>
    <s v="44.5% MTDC"/>
    <n v="28048"/>
    <s v="No"/>
    <m/>
    <m/>
    <m/>
    <m/>
    <m/>
    <s v="Grant"/>
    <s v="No"/>
    <m/>
    <m/>
    <m/>
    <s v="No"/>
    <s v="Cost Reimbursable"/>
    <m/>
    <s v="Approved"/>
    <m/>
    <m/>
    <m/>
    <s v="No"/>
    <m/>
    <m/>
    <s v="Education"/>
    <m/>
    <m/>
    <m/>
    <m/>
    <m/>
    <m/>
    <s v="Yes"/>
    <s v="Fulton, Samantha"/>
    <m/>
    <m/>
    <s v="Education"/>
    <m/>
    <m/>
    <m/>
    <s v="On Campus"/>
    <s v="New"/>
    <m/>
    <m/>
    <s v="No"/>
    <m/>
    <m/>
    <s v="3 Years"/>
    <m/>
    <m/>
    <m/>
    <s v="[Annual Technical Report, Final Technical Report, Other]"/>
    <s v="Semi-Annually"/>
    <m/>
    <m/>
    <m/>
    <m/>
    <m/>
    <m/>
    <m/>
    <s v="100"/>
    <s v="W01690250"/>
    <s v="Not Hispanic or Latino"/>
    <m/>
    <m/>
    <m/>
    <s v="Female"/>
    <s v="School of Teacher Education"/>
    <s v="300000007170549"/>
    <s v="Amy Encinger"/>
    <s v="Principal Investigator"/>
    <m/>
    <m/>
    <m/>
    <m/>
    <m/>
    <m/>
    <s v="0.0"/>
    <s v="0.0"/>
    <m/>
    <m/>
    <m/>
    <m/>
    <m/>
    <m/>
    <m/>
    <m/>
    <m/>
    <m/>
    <m/>
    <s v="90YR0190-01-00"/>
    <m/>
    <s v="01-DHHSACF"/>
    <s v="U.S. Federal Government"/>
    <m/>
    <s v="No"/>
    <m/>
    <m/>
    <m/>
    <m/>
    <m/>
    <m/>
    <m/>
    <m/>
    <m/>
    <m/>
    <m/>
    <m/>
    <m/>
    <m/>
    <m/>
    <m/>
    <m/>
    <m/>
    <m/>
    <m/>
    <m/>
    <m/>
    <m/>
    <m/>
    <m/>
    <m/>
    <m/>
    <m/>
    <m/>
    <m/>
    <m/>
    <m/>
    <m/>
    <m/>
    <m/>
    <m/>
    <m/>
    <m/>
    <m/>
    <m/>
    <m/>
    <m/>
    <m/>
    <m/>
    <m/>
    <m/>
    <m/>
    <m/>
    <m/>
    <m/>
    <s v="ACF.Budget.AE.4.23.24.xlsx,Summary.Budget_Justification.AE.docx"/>
    <m/>
    <s v="No"/>
    <m/>
    <s v="No"/>
    <m/>
    <m/>
    <m/>
    <m/>
    <m/>
    <m/>
    <m/>
    <m/>
    <m/>
    <m/>
    <m/>
    <s v="96517"/>
    <m/>
    <m/>
    <m/>
    <m/>
    <m/>
    <m/>
    <m/>
    <m/>
    <m/>
    <m/>
    <m/>
    <m/>
    <m/>
    <m/>
    <m/>
    <m/>
    <m/>
    <m/>
    <m/>
    <m/>
    <m/>
    <m/>
    <m/>
    <m/>
    <m/>
    <m/>
    <m/>
  </r>
  <r>
    <d v="2024-10-01T00:00:00"/>
    <s v="25-0087-A0001"/>
    <s v="Debashis Dutta"/>
    <s v="Development of Nasal Swabs with a Dissolvable Sample Collection Surface for Improving the Sensitivity of Rapid Influenza Diagnostic Tests"/>
    <s v="New Mexico Start-Up Factory"/>
    <s v="National Institutes of Health/Department of Health and Human Services"/>
    <x v="44"/>
    <d v="2025-03-31T00:00:00"/>
    <x v="34"/>
    <x v="9"/>
    <n v="21675"/>
    <s v="25-0087"/>
    <n v="21675"/>
    <s v="Active"/>
    <d v="2024-10-02T14:27:01"/>
    <s v="Chemistry"/>
    <n v="0"/>
    <s v="Original Award"/>
    <m/>
    <m/>
    <s v="Applied Research"/>
    <m/>
    <m/>
    <m/>
    <m/>
    <m/>
    <m/>
    <m/>
    <m/>
    <m/>
    <s v="No"/>
    <m/>
    <s v="300000007170235"/>
    <m/>
    <m/>
    <s v="0f191295-acbd-4217-a8e1-ce4142ca11ad"/>
    <d v="2024-10-16T00:00:00"/>
    <m/>
    <m/>
    <m/>
    <s v="No"/>
    <m/>
    <d v="2025-03-31T00:00:00"/>
    <d v="2024-10-01T00:00:00"/>
    <m/>
    <s v="No"/>
    <n v="93.858999999999995"/>
    <s v="No"/>
    <m/>
    <m/>
    <m/>
    <m/>
    <m/>
    <s v="fals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s v="300000007170235"/>
    <m/>
    <m/>
    <m/>
    <m/>
    <m/>
    <m/>
    <m/>
    <m/>
    <m/>
    <m/>
    <m/>
    <m/>
    <m/>
    <m/>
    <m/>
    <m/>
    <m/>
    <m/>
    <n v="15000"/>
    <s v="Other Sciences"/>
    <n v="15"/>
    <n v="5"/>
    <m/>
    <m/>
    <m/>
    <m/>
    <m/>
    <m/>
    <m/>
    <m/>
    <m/>
    <m/>
    <m/>
    <m/>
    <m/>
    <m/>
    <m/>
    <m/>
    <m/>
    <m/>
    <s v="No"/>
    <m/>
    <s v="No"/>
    <m/>
    <m/>
    <m/>
    <m/>
    <m/>
    <m/>
    <m/>
    <s v="No"/>
    <m/>
    <s v="No"/>
    <n v="15000"/>
    <n v="6675"/>
    <m/>
    <s v="UT2GM148080"/>
    <s v="No"/>
    <m/>
    <m/>
    <s v="Jesse Thomas Grosinger"/>
    <m/>
    <s v="W03278109"/>
    <s v="Not Hispanic or Latino"/>
    <s v="Male"/>
    <s v="No"/>
    <m/>
    <m/>
    <s v="No"/>
    <m/>
    <m/>
    <m/>
    <m/>
    <s v="Development of Nasal Swabs with a Dissolvable Sample Collection Surface for Improving the Sensitivity of Rapid Influenza Diagnostic Tests"/>
    <m/>
    <s v="Federal Passthrough"/>
    <m/>
    <s v="No"/>
    <m/>
    <s v="Award Created"/>
    <s v="Kristi Hargis Stockdale"/>
    <d v="2024-10-02T14:27:01"/>
    <m/>
    <s v="No"/>
    <m/>
    <m/>
    <m/>
    <s v="No"/>
    <n v="1"/>
    <s v="No"/>
    <s v="Research"/>
    <m/>
    <s v="44.5% MTDC"/>
    <n v="6675"/>
    <s v="No"/>
    <m/>
    <m/>
    <m/>
    <m/>
    <m/>
    <s v="Grant"/>
    <s v="No"/>
    <m/>
    <m/>
    <m/>
    <s v="No"/>
    <s v="Fixed Price"/>
    <m/>
    <m/>
    <m/>
    <m/>
    <m/>
    <s v="No"/>
    <m/>
    <m/>
    <m/>
    <m/>
    <m/>
    <m/>
    <m/>
    <s v="1"/>
    <m/>
    <s v="No"/>
    <s v="Wroblewski, Mitchell"/>
    <m/>
    <m/>
    <s v="Engineering &amp; Physical Sciences"/>
    <m/>
    <s v="01-NIH"/>
    <m/>
    <s v="On Campus"/>
    <s v="New"/>
    <m/>
    <m/>
    <s v="No"/>
    <m/>
    <m/>
    <s v="3 Years"/>
    <m/>
    <m/>
    <m/>
    <s v="Final Technical Report"/>
    <m/>
    <s v="US Citizen"/>
    <m/>
    <m/>
    <m/>
    <m/>
    <m/>
    <m/>
    <s v="100"/>
    <s v="W04216102"/>
    <s v="Not Hispanic or Latino"/>
    <m/>
    <m/>
    <m/>
    <s v="Male"/>
    <s v="Chemistry"/>
    <s v="300000007170235"/>
    <s v="Debashis Dutta"/>
    <s v="Principal Investigator"/>
    <m/>
    <m/>
    <m/>
    <m/>
    <m/>
    <m/>
    <s v="0.0"/>
    <s v="0.0"/>
    <m/>
    <m/>
    <m/>
    <m/>
    <m/>
    <m/>
    <m/>
    <m/>
    <m/>
    <m/>
    <m/>
    <s v="25-0087"/>
    <s v="Industry"/>
    <s v="05-NMSUF"/>
    <s v="Industry"/>
    <m/>
    <s v="No"/>
    <m/>
    <m/>
    <m/>
    <m/>
    <m/>
    <m/>
    <m/>
    <m/>
    <m/>
    <m/>
    <m/>
    <m/>
    <m/>
    <m/>
    <m/>
    <m/>
    <m/>
    <m/>
    <m/>
    <m/>
    <m/>
    <m/>
    <m/>
    <m/>
    <m/>
    <m/>
    <m/>
    <m/>
    <m/>
    <m/>
    <m/>
    <m/>
    <m/>
    <m/>
    <m/>
    <m/>
    <m/>
    <m/>
    <m/>
    <m/>
    <m/>
    <m/>
    <m/>
    <m/>
    <m/>
    <m/>
    <m/>
    <m/>
    <m/>
    <m/>
    <s v="UWYOMING_PilotProject(DUTTA).pdf"/>
    <m/>
    <s v="No"/>
    <m/>
    <s v="No"/>
    <m/>
    <m/>
    <m/>
    <m/>
    <m/>
    <m/>
    <m/>
    <m/>
    <m/>
    <m/>
    <m/>
    <s v="21675"/>
    <m/>
    <m/>
    <m/>
    <m/>
    <m/>
    <m/>
    <m/>
    <m/>
    <m/>
    <m/>
    <m/>
    <m/>
    <m/>
    <s v="No"/>
    <m/>
    <m/>
    <m/>
    <m/>
    <m/>
    <m/>
    <m/>
    <m/>
    <m/>
    <m/>
    <m/>
    <m/>
    <m/>
  </r>
  <r>
    <d v="2024-10-01T00:00:00"/>
    <s v="23-1454-A0004-0"/>
    <s v="Bridger Feuz"/>
    <s v="Extension AmeriCorp ServeWyoming"/>
    <s v="Serve Wyoming"/>
    <s v="AmeriCorps"/>
    <x v="44"/>
    <d v="2025-09-30T00:00:00"/>
    <x v="29"/>
    <x v="1"/>
    <n v="164000"/>
    <s v="23-1454"/>
    <n v="164000"/>
    <s v="Active"/>
    <d v="2024-08-22T10:28:25"/>
    <s v="UW Extension"/>
    <n v="0"/>
    <s v="Original Award"/>
    <m/>
    <m/>
    <s v="Other Sponsored Activity"/>
    <m/>
    <m/>
    <m/>
    <m/>
    <m/>
    <m/>
    <m/>
    <m/>
    <m/>
    <s v="No"/>
    <m/>
    <s v="300000029794978"/>
    <m/>
    <m/>
    <s v="23ac52db-7fcc-4a95-aef7-958b9339ca16"/>
    <d v="2024-10-16T00:00:00"/>
    <m/>
    <m/>
    <m/>
    <s v="No"/>
    <m/>
    <d v="2025-09-30T00:00:00"/>
    <d v="2024-10-01T00:00:00"/>
    <m/>
    <s v="No"/>
    <n v="94.006"/>
    <s v="No"/>
    <m/>
    <m/>
    <m/>
    <m/>
    <m/>
    <s v="true"/>
    <s v="Agriculture, Life Sciences,  &amp; Natural Resources"/>
    <m/>
    <m/>
    <m/>
    <m/>
    <m/>
    <m/>
    <m/>
    <m/>
    <m/>
    <s v="No"/>
    <m/>
    <m/>
    <s v="No"/>
    <m/>
    <s v="Farrell Jean Rapp"/>
    <m/>
    <m/>
    <m/>
    <m/>
    <m/>
    <m/>
    <m/>
    <m/>
    <m/>
    <m/>
    <s v="80411"/>
    <m/>
    <m/>
    <m/>
    <m/>
    <m/>
    <m/>
    <m/>
    <m/>
    <m/>
    <m/>
    <m/>
    <m/>
    <m/>
    <m/>
    <m/>
    <m/>
    <m/>
    <m/>
    <m/>
    <m/>
    <m/>
    <m/>
    <m/>
    <m/>
    <m/>
    <m/>
    <m/>
    <m/>
    <m/>
    <m/>
    <s v="Yes"/>
    <s v="University of Wyoming"/>
    <m/>
    <m/>
    <m/>
    <m/>
    <m/>
    <m/>
    <m/>
    <m/>
    <m/>
    <s v="Cash"/>
    <m/>
    <m/>
    <m/>
    <m/>
    <m/>
    <m/>
    <m/>
    <m/>
    <m/>
    <s v="UW Extension"/>
    <s v="300000007170503"/>
    <m/>
    <m/>
    <m/>
    <m/>
    <m/>
    <m/>
    <m/>
    <m/>
    <m/>
    <m/>
    <m/>
    <m/>
    <m/>
    <m/>
    <m/>
    <m/>
    <m/>
    <m/>
    <m/>
    <m/>
    <m/>
    <m/>
    <m/>
    <m/>
    <m/>
    <m/>
    <s v="indirect costs"/>
    <m/>
    <s v="UW Extension"/>
    <s v="300000007170503"/>
    <m/>
    <m/>
    <m/>
    <m/>
    <m/>
    <m/>
    <m/>
    <m/>
    <m/>
    <m/>
    <m/>
    <m/>
    <m/>
    <m/>
    <m/>
    <m/>
    <m/>
    <m/>
    <n v="156190"/>
    <s v="Other Sciences"/>
    <n v="15"/>
    <n v="5"/>
    <m/>
    <m/>
    <m/>
    <m/>
    <m/>
    <m/>
    <m/>
    <m/>
    <m/>
    <m/>
    <m/>
    <m/>
    <m/>
    <m/>
    <m/>
    <m/>
    <m/>
    <m/>
    <s v="No"/>
    <m/>
    <s v="No"/>
    <m/>
    <m/>
    <m/>
    <m/>
    <m/>
    <m/>
    <m/>
    <s v="No"/>
    <m/>
    <s v="No"/>
    <n v="156190"/>
    <n v="7810"/>
    <m/>
    <s v="24AC265193"/>
    <s v="No"/>
    <m/>
    <m/>
    <s v="Victoria Boyles"/>
    <s v="US Citizen"/>
    <s v="W02146377"/>
    <s v="Not Hispanic or Latino"/>
    <s v="Female"/>
    <s v="No"/>
    <m/>
    <m/>
    <s v="No"/>
    <m/>
    <m/>
    <m/>
    <m/>
    <s v="Extension and AmeriCorp ServeWyoming FY24-25"/>
    <m/>
    <s v="Federal Passthrough"/>
    <m/>
    <s v="No"/>
    <m/>
    <m/>
    <m/>
    <m/>
    <m/>
    <s v="No"/>
    <m/>
    <m/>
    <m/>
    <s v="Yes"/>
    <n v="1"/>
    <s v="No"/>
    <s v="Other Sponsored Activities"/>
    <s v="Reduced F&amp;A by Sponsor: Specify the rate % and base (MTDC, TDC, Other)"/>
    <s v="20% TDC"/>
    <n v="7810"/>
    <s v="No"/>
    <m/>
    <m/>
    <m/>
    <m/>
    <m/>
    <s v="Grant"/>
    <s v="No"/>
    <m/>
    <m/>
    <m/>
    <s v="No"/>
    <s v="Cost Reimbursable"/>
    <m/>
    <m/>
    <m/>
    <m/>
    <m/>
    <s v="No"/>
    <s v="Required"/>
    <m/>
    <m/>
    <m/>
    <m/>
    <m/>
    <m/>
    <s v="1"/>
    <m/>
    <s v="Yes"/>
    <s v="Runner, Mary"/>
    <m/>
    <m/>
    <s v="Agriculture, Life Sciences,  &amp; Natural Resources"/>
    <m/>
    <s v="01-AMCORP"/>
    <m/>
    <s v="Off Campus"/>
    <s v="Competing Continuation"/>
    <m/>
    <m/>
    <s v="No"/>
    <m/>
    <m/>
    <s v="3 Years"/>
    <m/>
    <s v="5%"/>
    <m/>
    <s v="[Other, Final Technical Report]"/>
    <s v="Quarterly in OnCorps"/>
    <s v="US Citizen"/>
    <s v="0.0"/>
    <s v="0.0"/>
    <s v="0.0"/>
    <s v="0.0"/>
    <s v="0.0"/>
    <s v="0.0"/>
    <s v="100"/>
    <s v="W00666080"/>
    <s v="Not Hispanic or Latino"/>
    <m/>
    <m/>
    <m/>
    <s v="Male"/>
    <s v="UW Extension"/>
    <s v="300000007170503"/>
    <s v="Bridger Feuz"/>
    <s v="Principal Investigator"/>
    <s v="0.0"/>
    <s v="0.0"/>
    <s v="0.0"/>
    <s v="0.0"/>
    <s v="0.0"/>
    <s v="0.0"/>
    <s v="0.0"/>
    <s v="0.0"/>
    <m/>
    <m/>
    <m/>
    <m/>
    <m/>
    <m/>
    <m/>
    <m/>
    <m/>
    <m/>
    <m/>
    <s v="23AFHWY0010007"/>
    <m/>
    <s v="07-SERVEWY"/>
    <s v="Non-Profit Organizations"/>
    <m/>
    <s v="No"/>
    <m/>
    <m/>
    <m/>
    <m/>
    <m/>
    <m/>
    <m/>
    <m/>
    <m/>
    <m/>
    <m/>
    <m/>
    <m/>
    <m/>
    <m/>
    <m/>
    <m/>
    <m/>
    <m/>
    <m/>
    <m/>
    <m/>
    <m/>
    <m/>
    <m/>
    <m/>
    <m/>
    <m/>
    <m/>
    <m/>
    <m/>
    <m/>
    <m/>
    <m/>
    <m/>
    <m/>
    <m/>
    <m/>
    <m/>
    <m/>
    <m/>
    <m/>
    <m/>
    <m/>
    <m/>
    <m/>
    <m/>
    <m/>
    <m/>
    <m/>
    <s v="24_25 UWE_AmeriCorps Grant Budget.xlsx,24_25 UWE_AmeriCorps Grant Budget.xlsx"/>
    <m/>
    <s v="No"/>
    <m/>
    <s v="No"/>
    <m/>
    <m/>
    <m/>
    <m/>
    <m/>
    <m/>
    <m/>
    <m/>
    <m/>
    <m/>
    <s v="80411"/>
    <s v="247579"/>
    <m/>
    <m/>
    <m/>
    <m/>
    <m/>
    <m/>
    <m/>
    <m/>
    <m/>
    <m/>
    <m/>
    <m/>
    <m/>
    <s v="No"/>
    <m/>
    <m/>
    <m/>
    <m/>
    <m/>
    <m/>
    <m/>
    <m/>
    <m/>
    <m/>
    <m/>
    <m/>
    <m/>
  </r>
  <r>
    <d v="2024-10-01T00:00:00"/>
    <s v="23-1454-A0004-1"/>
    <s v="Bridger Feuz"/>
    <s v="Extension AmeriCorp ServeWyoming"/>
    <s v="Serve Wyoming"/>
    <s v="AmeriCorps"/>
    <x v="44"/>
    <d v="2025-09-30T00:00:00"/>
    <x v="29"/>
    <x v="1"/>
    <n v="164000"/>
    <s v="23-1454"/>
    <n v="164000"/>
    <s v="Active"/>
    <d v="2024-10-21T08:55:15"/>
    <s v="UW Extension"/>
    <n v="1"/>
    <s v="Administrative Change"/>
    <d v="2024-10-21T00:00:00"/>
    <s v="Thomas Abraham Lentner"/>
    <s v="Other Sponsored Activity"/>
    <m/>
    <m/>
    <m/>
    <m/>
    <m/>
    <m/>
    <m/>
    <m/>
    <m/>
    <s v="No"/>
    <m/>
    <m/>
    <m/>
    <m/>
    <s v="23ac52db-7fcc-4a95-aef7-958b9339ca16"/>
    <d v="2024-10-16T00:00:00"/>
    <m/>
    <m/>
    <m/>
    <s v="No"/>
    <m/>
    <d v="2025-09-30T00:00:00"/>
    <d v="2024-10-01T00:00:00"/>
    <m/>
    <s v="No"/>
    <n v="94.006"/>
    <s v="No"/>
    <m/>
    <m/>
    <m/>
    <m/>
    <m/>
    <s v="true"/>
    <s v="Agriculture, Life Sciences,  &amp; Natural Resources"/>
    <m/>
    <m/>
    <m/>
    <m/>
    <m/>
    <m/>
    <m/>
    <m/>
    <m/>
    <s v="No"/>
    <m/>
    <m/>
    <s v="No"/>
    <m/>
    <s v="Farrell Jean Rapp"/>
    <m/>
    <m/>
    <m/>
    <m/>
    <m/>
    <m/>
    <m/>
    <m/>
    <m/>
    <m/>
    <s v="80411"/>
    <m/>
    <m/>
    <m/>
    <m/>
    <m/>
    <m/>
    <m/>
    <m/>
    <m/>
    <m/>
    <m/>
    <m/>
    <m/>
    <m/>
    <m/>
    <m/>
    <m/>
    <m/>
    <m/>
    <m/>
    <m/>
    <m/>
    <m/>
    <m/>
    <m/>
    <m/>
    <m/>
    <m/>
    <m/>
    <m/>
    <s v="Yes"/>
    <s v="University of Wyoming"/>
    <m/>
    <m/>
    <m/>
    <m/>
    <m/>
    <m/>
    <m/>
    <m/>
    <m/>
    <s v="Cash"/>
    <m/>
    <m/>
    <m/>
    <m/>
    <m/>
    <m/>
    <m/>
    <m/>
    <m/>
    <s v="UW Extension"/>
    <s v="300000007170503"/>
    <m/>
    <m/>
    <m/>
    <m/>
    <m/>
    <m/>
    <m/>
    <m/>
    <m/>
    <m/>
    <m/>
    <m/>
    <m/>
    <m/>
    <m/>
    <m/>
    <m/>
    <m/>
    <m/>
    <m/>
    <m/>
    <m/>
    <m/>
    <m/>
    <m/>
    <m/>
    <s v="indirect costs"/>
    <m/>
    <s v="UW Extension"/>
    <s v="300000007170503"/>
    <m/>
    <m/>
    <m/>
    <m/>
    <m/>
    <m/>
    <m/>
    <m/>
    <m/>
    <m/>
    <m/>
    <m/>
    <m/>
    <m/>
    <m/>
    <m/>
    <m/>
    <m/>
    <n v="156190"/>
    <s v="Other Sciences"/>
    <n v="15"/>
    <n v="5"/>
    <m/>
    <m/>
    <m/>
    <m/>
    <m/>
    <m/>
    <m/>
    <m/>
    <m/>
    <m/>
    <m/>
    <m/>
    <m/>
    <m/>
    <m/>
    <m/>
    <m/>
    <m/>
    <s v="No"/>
    <m/>
    <s v="No"/>
    <m/>
    <m/>
    <m/>
    <m/>
    <m/>
    <m/>
    <m/>
    <s v="No"/>
    <m/>
    <s v="No"/>
    <n v="156190"/>
    <n v="7810"/>
    <m/>
    <s v="24AC265193"/>
    <s v="No"/>
    <m/>
    <m/>
    <s v="Victoria Boyles"/>
    <s v="US Citizen"/>
    <s v="W02146377"/>
    <s v="Not Hispanic or Latino"/>
    <s v="Female"/>
    <s v="No"/>
    <m/>
    <m/>
    <s v="No"/>
    <m/>
    <m/>
    <m/>
    <m/>
    <s v="Extension and AmeriCorp ServeWyoming FY24-25"/>
    <m/>
    <s v="Federal Passthrough"/>
    <m/>
    <s v="No"/>
    <m/>
    <s v="Award Created"/>
    <s v="Farrell Jean Rapp"/>
    <d v="2024-08-22T10:28:25"/>
    <m/>
    <s v="No"/>
    <m/>
    <m/>
    <m/>
    <s v="Yes"/>
    <n v="1"/>
    <s v="No"/>
    <s v="Other Sponsored Activities"/>
    <s v="Reduced F&amp;A by Sponsor: Specify the rate % and base (MTDC, TDC, Other)"/>
    <s v="20% TDC"/>
    <n v="7810"/>
    <s v="No"/>
    <m/>
    <m/>
    <m/>
    <m/>
    <m/>
    <s v="Grant"/>
    <s v="No"/>
    <m/>
    <m/>
    <m/>
    <s v="No"/>
    <s v="Cost Reimbursable"/>
    <m/>
    <m/>
    <m/>
    <m/>
    <m/>
    <s v="No"/>
    <s v="Required"/>
    <m/>
    <m/>
    <m/>
    <m/>
    <m/>
    <m/>
    <s v="1"/>
    <m/>
    <s v="Yes"/>
    <s v="Runner, Mary"/>
    <m/>
    <m/>
    <s v="Agriculture, Life Sciences,  &amp; Natural Resources"/>
    <m/>
    <s v="01-AMCORP"/>
    <m/>
    <s v="Off Campus"/>
    <s v="Competing Continuation"/>
    <m/>
    <m/>
    <s v="No"/>
    <m/>
    <m/>
    <s v="3 Years"/>
    <m/>
    <s v="5%"/>
    <m/>
    <s v="[Other, Final Technical Report]"/>
    <s v="Quarterly in OnCorps"/>
    <s v="US Citizen"/>
    <s v="0.0"/>
    <s v="0.0"/>
    <s v="0.0"/>
    <s v="0.0"/>
    <s v="0.0"/>
    <s v="0.0"/>
    <s v="100"/>
    <s v="W00666080"/>
    <s v="Not Hispanic or Latino"/>
    <m/>
    <m/>
    <m/>
    <s v="Male"/>
    <s v="UW Extension"/>
    <s v="300000007170503"/>
    <s v="Bridger Feuz"/>
    <s v="Principal Investigator"/>
    <s v="0.0"/>
    <s v="0.0"/>
    <s v="0.0"/>
    <s v="0.0"/>
    <s v="0.0"/>
    <s v="0.0"/>
    <s v="0.0"/>
    <s v="0.0"/>
    <m/>
    <m/>
    <m/>
    <m/>
    <m/>
    <m/>
    <m/>
    <m/>
    <m/>
    <m/>
    <m/>
    <s v="23AFHWY0010007"/>
    <m/>
    <s v="07-SERVEWY"/>
    <s v="Non-Profit Organizations"/>
    <m/>
    <s v="No"/>
    <m/>
    <m/>
    <m/>
    <m/>
    <m/>
    <m/>
    <m/>
    <m/>
    <m/>
    <m/>
    <m/>
    <m/>
    <m/>
    <m/>
    <m/>
    <m/>
    <m/>
    <m/>
    <m/>
    <m/>
    <m/>
    <m/>
    <m/>
    <m/>
    <m/>
    <m/>
    <m/>
    <m/>
    <m/>
    <m/>
    <m/>
    <m/>
    <m/>
    <m/>
    <m/>
    <m/>
    <m/>
    <m/>
    <m/>
    <m/>
    <m/>
    <m/>
    <m/>
    <m/>
    <m/>
    <m/>
    <m/>
    <m/>
    <m/>
    <m/>
    <s v="24_25 UWE_AmeriCorps Grant Budget.xlsx,24_25 UWE_AmeriCorps Grant Budget.xlsx"/>
    <m/>
    <s v="No"/>
    <m/>
    <s v="No"/>
    <m/>
    <m/>
    <m/>
    <m/>
    <m/>
    <m/>
    <m/>
    <m/>
    <m/>
    <m/>
    <s v="80411"/>
    <s v="247579"/>
    <m/>
    <m/>
    <m/>
    <m/>
    <m/>
    <m/>
    <m/>
    <m/>
    <m/>
    <m/>
    <m/>
    <m/>
    <m/>
    <s v="No"/>
    <m/>
    <m/>
    <m/>
    <m/>
    <m/>
    <m/>
    <m/>
    <m/>
    <m/>
    <m/>
    <m/>
    <m/>
    <m/>
  </r>
  <r>
    <d v="2024-10-01T00:00:00"/>
    <s v="25-0061-A0001"/>
    <s v="Melinda Denise Meuli"/>
    <s v="Expanded Food and Nutrition Education 2025"/>
    <s v="National Institute of Food and Agriculture/Department of Agriculture"/>
    <m/>
    <x v="44"/>
    <d v="2029-09-30T00:00:00"/>
    <x v="29"/>
    <x v="1"/>
    <n v="61356"/>
    <s v="25-0061"/>
    <n v="61356"/>
    <s v="Active"/>
    <d v="2024-12-12T09:36:08"/>
    <s v="UW Extension"/>
    <n v="0"/>
    <s v="Original Award"/>
    <m/>
    <m/>
    <s v="Other Sponsored Activity"/>
    <m/>
    <m/>
    <m/>
    <m/>
    <m/>
    <m/>
    <m/>
    <m/>
    <m/>
    <s v="No"/>
    <m/>
    <s v="300000007170503"/>
    <m/>
    <m/>
    <s v="2581612d-1f41-4799-8f6d-2b157a04a67d"/>
    <d v="2024-12-10T00:00:00"/>
    <m/>
    <m/>
    <m/>
    <s v="No"/>
    <m/>
    <d v="2029-09-30T00:00:00"/>
    <d v="2024-10-01T00:00:00"/>
    <m/>
    <s v="No"/>
    <n v="10.513999999999999"/>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UW Extension"/>
    <s v="300000007170503"/>
    <m/>
    <m/>
    <m/>
    <m/>
    <m/>
    <m/>
    <m/>
    <m/>
    <m/>
    <m/>
    <m/>
    <m/>
    <m/>
    <m/>
    <m/>
    <m/>
    <m/>
    <m/>
    <n v="61356"/>
    <s v="Other Sciences"/>
    <n v="15"/>
    <n v="5"/>
    <m/>
    <m/>
    <m/>
    <m/>
    <m/>
    <m/>
    <m/>
    <m/>
    <m/>
    <m/>
    <m/>
    <m/>
    <m/>
    <m/>
    <m/>
    <m/>
    <m/>
    <m/>
    <s v="No"/>
    <m/>
    <s v="No"/>
    <m/>
    <m/>
    <m/>
    <m/>
    <m/>
    <m/>
    <m/>
    <s v="No"/>
    <m/>
    <s v="No"/>
    <m/>
    <m/>
    <m/>
    <s v="NI25EFNEPXXXG070"/>
    <s v="No"/>
    <m/>
    <m/>
    <s v="Victoria Boyles"/>
    <s v="US Citizen"/>
    <s v="W02146377"/>
    <s v="Not Hispanic or Latino"/>
    <s v="Female"/>
    <s v="No"/>
    <m/>
    <m/>
    <s v="No"/>
    <m/>
    <m/>
    <m/>
    <m/>
    <s v="FY 2025 Expanded Food and Nutrition Education Program"/>
    <m/>
    <s v="Federal Direct"/>
    <m/>
    <s v="No"/>
    <m/>
    <s v="Award Created"/>
    <s v="Kristi Hargis Stockdale"/>
    <d v="2024-12-12T09:36:07"/>
    <m/>
    <s v="No"/>
    <m/>
    <m/>
    <m/>
    <s v="Yes"/>
    <n v="1"/>
    <s v="Yes"/>
    <s v="Research"/>
    <s v="Reduced F&amp;A by Sponsor: Specify the rate % and base (MTDC, TDC, Other)"/>
    <m/>
    <n v="0"/>
    <s v="No"/>
    <m/>
    <m/>
    <m/>
    <m/>
    <m/>
    <s v="Grant"/>
    <s v="No"/>
    <m/>
    <m/>
    <m/>
    <s v="No"/>
    <s v="Cost Reimbursable"/>
    <m/>
    <m/>
    <m/>
    <m/>
    <m/>
    <s v="No"/>
    <m/>
    <s v="Yes"/>
    <m/>
    <m/>
    <m/>
    <m/>
    <m/>
    <s v="1"/>
    <m/>
    <s v="Yes"/>
    <s v="Runner, Mary"/>
    <m/>
    <m/>
    <s v="Agriculture, Life Sciences,  &amp; Natural Resources"/>
    <m/>
    <m/>
    <m/>
    <s v="Off Campus"/>
    <s v="New"/>
    <m/>
    <m/>
    <s v="No"/>
    <m/>
    <m/>
    <s v="3 Years"/>
    <m/>
    <s v="0"/>
    <m/>
    <s v="[Annual Technical Report, Final Technical Report]"/>
    <m/>
    <s v="US Citizen"/>
    <m/>
    <m/>
    <s v="0.0"/>
    <s v="0.0"/>
    <m/>
    <m/>
    <s v="100"/>
    <s v="W02935928"/>
    <s v="Not Hispanic or Latino"/>
    <m/>
    <m/>
    <m/>
    <s v="Female"/>
    <s v="UW Extension"/>
    <s v="300000007170503"/>
    <s v="Melinda Denise Meuli"/>
    <s v="Principal Investigator"/>
    <m/>
    <m/>
    <s v="25.0"/>
    <s v="3.0"/>
    <m/>
    <m/>
    <s v="25.0"/>
    <s v="3.0"/>
    <m/>
    <m/>
    <m/>
    <m/>
    <m/>
    <m/>
    <m/>
    <m/>
    <m/>
    <m/>
    <m/>
    <s v="NI25EFNEPXXXG070"/>
    <m/>
    <s v="01-USDANIFA"/>
    <s v="U.S. Federal Government"/>
    <m/>
    <s v="No"/>
    <m/>
    <m/>
    <m/>
    <m/>
    <m/>
    <m/>
    <m/>
    <m/>
    <m/>
    <m/>
    <m/>
    <m/>
    <m/>
    <m/>
    <m/>
    <m/>
    <m/>
    <m/>
    <m/>
    <m/>
    <m/>
    <m/>
    <m/>
    <m/>
    <m/>
    <m/>
    <m/>
    <m/>
    <m/>
    <m/>
    <m/>
    <m/>
    <m/>
    <m/>
    <m/>
    <m/>
    <m/>
    <m/>
    <m/>
    <m/>
    <m/>
    <m/>
    <m/>
    <m/>
    <m/>
    <m/>
    <m/>
    <m/>
    <m/>
    <m/>
    <s v="2025 Preliminary Budget.pdf"/>
    <s v="FY 2025 Expanded Food and Nutrition Education Program RFA.pdf"/>
    <s v="No"/>
    <m/>
    <s v="No"/>
    <m/>
    <m/>
    <m/>
    <m/>
    <m/>
    <m/>
    <m/>
    <m/>
    <m/>
    <m/>
    <m/>
    <s v="278891"/>
    <m/>
    <m/>
    <m/>
    <m/>
    <m/>
    <m/>
    <m/>
    <m/>
    <m/>
    <m/>
    <m/>
    <m/>
    <m/>
    <s v="No"/>
    <m/>
    <m/>
    <m/>
    <m/>
    <m/>
    <m/>
    <m/>
    <m/>
    <m/>
    <m/>
    <m/>
    <m/>
    <m/>
  </r>
  <r>
    <d v="2024-10-01T00:00:00"/>
    <s v="25-0244-A0001"/>
    <s v="Mark Gomelsky"/>
    <s v="Antibiofilm mouthwash for children"/>
    <s v="New Mexico Start-Up Factory"/>
    <s v="National Institutes of Health/Department of Health and Human Services"/>
    <x v="44"/>
    <d v="2025-03-31T00:00:00"/>
    <x v="33"/>
    <x v="1"/>
    <n v="10000"/>
    <s v="25-0244"/>
    <n v="10000"/>
    <s v="Set Up In Progress"/>
    <d v="2024-11-05T06:48:06"/>
    <s v="Molecular Biology"/>
    <n v="0"/>
    <s v="Original Award"/>
    <m/>
    <m/>
    <s v="Applied Research"/>
    <m/>
    <m/>
    <m/>
    <m/>
    <m/>
    <m/>
    <m/>
    <m/>
    <m/>
    <s v="No"/>
    <m/>
    <s v="300000007170376"/>
    <m/>
    <m/>
    <s v="289a89e1-b904-427f-bca1-754feb957487"/>
    <d v="2024-11-05T00:00:00"/>
    <m/>
    <m/>
    <m/>
    <s v="No"/>
    <s v="Approved"/>
    <d v="2025-03-31T00:00:00"/>
    <d v="2024-10-01T00:00:00"/>
    <m/>
    <s v="No"/>
    <n v="93.858999999999995"/>
    <s v="No"/>
    <m/>
    <m/>
    <m/>
    <m/>
    <m/>
    <s v="false"/>
    <s v="Agriculture, Life Sciences,  &amp; Natural Resources"/>
    <m/>
    <m/>
    <m/>
    <m/>
    <m/>
    <m/>
    <m/>
    <m/>
    <m/>
    <s v="Yes"/>
    <m/>
    <m/>
    <s v="No"/>
    <m/>
    <s v="Kristi Hargis Stockdale"/>
    <m/>
    <m/>
    <m/>
    <m/>
    <m/>
    <m/>
    <m/>
    <m/>
    <m/>
    <m/>
    <m/>
    <m/>
    <m/>
    <m/>
    <m/>
    <m/>
    <m/>
    <m/>
    <m/>
    <m/>
    <m/>
    <m/>
    <m/>
    <m/>
    <m/>
    <m/>
    <m/>
    <m/>
    <m/>
    <m/>
    <m/>
    <m/>
    <m/>
    <m/>
    <m/>
    <m/>
    <m/>
    <m/>
    <m/>
    <m/>
    <m/>
    <s v="No"/>
    <s v="University of Wyoming"/>
    <m/>
    <m/>
    <m/>
    <m/>
    <m/>
    <m/>
    <m/>
    <m/>
    <m/>
    <s v="Cash"/>
    <m/>
    <m/>
    <m/>
    <m/>
    <m/>
    <m/>
    <m/>
    <m/>
    <m/>
    <m/>
    <m/>
    <m/>
    <m/>
    <m/>
    <m/>
    <m/>
    <m/>
    <m/>
    <m/>
    <m/>
    <m/>
    <m/>
    <m/>
    <m/>
    <m/>
    <m/>
    <m/>
    <m/>
    <m/>
    <m/>
    <m/>
    <m/>
    <m/>
    <m/>
    <m/>
    <m/>
    <m/>
    <m/>
    <m/>
    <s v="Molecular Biology"/>
    <s v="300000007170376"/>
    <m/>
    <m/>
    <m/>
    <m/>
    <m/>
    <m/>
    <m/>
    <m/>
    <m/>
    <m/>
    <m/>
    <m/>
    <m/>
    <m/>
    <m/>
    <m/>
    <m/>
    <m/>
    <n v="9091"/>
    <s v="Life Sciences"/>
    <n v="15"/>
    <n v="5"/>
    <m/>
    <m/>
    <m/>
    <m/>
    <m/>
    <m/>
    <m/>
    <m/>
    <m/>
    <m/>
    <m/>
    <m/>
    <m/>
    <m/>
    <m/>
    <m/>
    <m/>
    <m/>
    <s v="No"/>
    <m/>
    <s v="No"/>
    <m/>
    <m/>
    <m/>
    <m/>
    <m/>
    <m/>
    <m/>
    <s v="No"/>
    <m/>
    <s v="No"/>
    <n v="9091"/>
    <n v="909"/>
    <m/>
    <s v="UT2GM148080"/>
    <s v="No"/>
    <m/>
    <m/>
    <s v="Marissa K. Gannon"/>
    <s v="US Citizen"/>
    <s v="W02793716"/>
    <s v="Not Hispanic or Latino"/>
    <s v="Female"/>
    <s v="No"/>
    <m/>
    <m/>
    <s v="No"/>
    <m/>
    <m/>
    <m/>
    <m/>
    <s v="Antibiofilm mouthwash for children"/>
    <m/>
    <s v="Federal Passthrough"/>
    <m/>
    <s v="No"/>
    <m/>
    <s v="Award Created"/>
    <s v="Kristi Hargis Stockdale"/>
    <d v="2024-11-05T06:48:05"/>
    <m/>
    <s v="No"/>
    <s v="Pending"/>
    <m/>
    <m/>
    <s v="Yes"/>
    <n v="1"/>
    <s v="No"/>
    <s v="Research"/>
    <m/>
    <s v="Reduced F&amp;A by Sponsor: Specify the rate % and base (MTDC, TDC, Other)"/>
    <n v="909"/>
    <s v="No"/>
    <m/>
    <m/>
    <m/>
    <m/>
    <m/>
    <s v="Grant"/>
    <s v="No"/>
    <m/>
    <m/>
    <m/>
    <s v="Yes"/>
    <s v="Cost Reimbursable"/>
    <m/>
    <m/>
    <m/>
    <m/>
    <s v="Biological and Biomedical Sciences"/>
    <s v="No"/>
    <s v="Voluntary"/>
    <m/>
    <m/>
    <m/>
    <m/>
    <m/>
    <m/>
    <s v="1"/>
    <m/>
    <s v="Yes"/>
    <s v="Fulton, Samantha"/>
    <m/>
    <m/>
    <s v="Agriculture, Life Sciences,  &amp; Natural Resources"/>
    <m/>
    <s v="01-NIH"/>
    <m/>
    <s v="On Campus"/>
    <s v="New"/>
    <m/>
    <m/>
    <s v="No"/>
    <m/>
    <m/>
    <s v="3 Years"/>
    <m/>
    <m/>
    <s v="10%"/>
    <s v="Final Technical Report"/>
    <m/>
    <s v="US Citizen"/>
    <s v="5.0"/>
    <s v="0.45"/>
    <m/>
    <m/>
    <m/>
    <m/>
    <s v="100"/>
    <s v="W03277451"/>
    <s v="Not Hispanic or Latino"/>
    <m/>
    <m/>
    <m/>
    <s v="Male"/>
    <s v="Molecular Biology"/>
    <s v="300000007170376"/>
    <s v="Mark Gomelsky"/>
    <s v="Principal Investigator"/>
    <m/>
    <m/>
    <m/>
    <m/>
    <m/>
    <m/>
    <s v="3.75"/>
    <s v="0.45"/>
    <m/>
    <m/>
    <m/>
    <m/>
    <m/>
    <m/>
    <m/>
    <m/>
    <m/>
    <m/>
    <m/>
    <s v="UT2GM148080"/>
    <s v="Industry"/>
    <s v="05-NMSUF"/>
    <s v="Industry"/>
    <m/>
    <s v="No"/>
    <m/>
    <m/>
    <m/>
    <m/>
    <m/>
    <m/>
    <m/>
    <m/>
    <m/>
    <m/>
    <m/>
    <m/>
    <m/>
    <m/>
    <m/>
    <m/>
    <m/>
    <m/>
    <m/>
    <m/>
    <m/>
    <m/>
    <m/>
    <m/>
    <m/>
    <m/>
    <m/>
    <m/>
    <m/>
    <m/>
    <m/>
    <m/>
    <m/>
    <m/>
    <m/>
    <m/>
    <m/>
    <m/>
    <m/>
    <m/>
    <m/>
    <m/>
    <m/>
    <m/>
    <m/>
    <m/>
    <m/>
    <m/>
    <m/>
    <m/>
    <s v="ACSEND 2.0_Budget Justif.pdf"/>
    <s v="ASCEND_RFP_2024.pdf"/>
    <s v="No"/>
    <m/>
    <s v="Yes"/>
    <m/>
    <m/>
    <m/>
    <m/>
    <m/>
    <m/>
    <m/>
    <m/>
    <m/>
    <m/>
    <m/>
    <s v="30000"/>
    <m/>
    <m/>
    <m/>
    <m/>
    <m/>
    <m/>
    <m/>
    <m/>
    <m/>
    <m/>
    <m/>
    <m/>
    <m/>
    <s v="No"/>
    <m/>
    <m/>
    <m/>
    <m/>
    <m/>
    <m/>
    <m/>
    <m/>
    <m/>
    <m/>
    <m/>
    <m/>
    <m/>
  </r>
  <r>
    <d v="2024-10-01T00:00:00"/>
    <s v="24-0380-A0004"/>
    <s v="Teresa Diane Wofford"/>
    <s v="(ATSG) AT Act State Grants for Assistive Technology"/>
    <s v="Administration for Community Living/Department of Health and Human Services"/>
    <m/>
    <x v="44"/>
    <d v="2026-09-30T00:00:00"/>
    <x v="44"/>
    <x v="8"/>
    <n v="91192"/>
    <s v="24-0380"/>
    <n v="91192"/>
    <s v="Active"/>
    <d v="2024-11-01T15:55:27"/>
    <s v="Wyoming Institute for Disabilities WIND"/>
    <n v="0"/>
    <s v="Original Award"/>
    <m/>
    <m/>
    <s v="Other Sponsored Activity"/>
    <m/>
    <m/>
    <m/>
    <m/>
    <m/>
    <m/>
    <m/>
    <m/>
    <s v="Funded through National Assistive Technology Act 2004 - H.B. 4278"/>
    <s v="No"/>
    <m/>
    <s v="300000007169969"/>
    <m/>
    <m/>
    <s v="33c46a0c-e535-4e12-b3ac-769599d734d5"/>
    <d v="2024-10-25T00:00:00"/>
    <m/>
    <m/>
    <m/>
    <s v="No"/>
    <m/>
    <d v="2026-09-30T00:00:00"/>
    <d v="2024-10-01T00:00:00"/>
    <m/>
    <s v="No"/>
    <n v="93.463999999999999"/>
    <s v="No"/>
    <m/>
    <m/>
    <m/>
    <m/>
    <m/>
    <s v="true"/>
    <s v="Health Sciences"/>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82902"/>
    <s v="Social Sciences"/>
    <n v="15"/>
    <n v="5"/>
    <m/>
    <m/>
    <m/>
    <m/>
    <m/>
    <m/>
    <m/>
    <m/>
    <m/>
    <m/>
    <m/>
    <m/>
    <m/>
    <m/>
    <m/>
    <m/>
    <m/>
    <m/>
    <s v="No"/>
    <m/>
    <s v="No"/>
    <m/>
    <m/>
    <m/>
    <m/>
    <m/>
    <m/>
    <m/>
    <s v="No"/>
    <m/>
    <s v="No"/>
    <n v="82902"/>
    <n v="8290"/>
    <m/>
    <m/>
    <s v="No"/>
    <m/>
    <m/>
    <s v="Hannah Huff"/>
    <m/>
    <s v="W10369900"/>
    <s v="Not Hispanic or Latino"/>
    <s v="Female"/>
    <s v="No"/>
    <m/>
    <m/>
    <s v="No"/>
    <m/>
    <m/>
    <m/>
    <m/>
    <s v="(ATSG) AT Act State Grants for Assistive Technology (2301WYATSG) 2024"/>
    <m/>
    <s v="Federal Direct"/>
    <m/>
    <s v="No"/>
    <m/>
    <s v="Award Created"/>
    <s v="Kristi Hargis Stockdale"/>
    <d v="2024-11-01T15:55:26"/>
    <m/>
    <s v="No"/>
    <m/>
    <m/>
    <m/>
    <s v="Yes"/>
    <n v="1"/>
    <s v="Yes"/>
    <s v="Other Sponsored Activities"/>
    <m/>
    <s v="Reduced F&amp;A by Sponsor: Specify the rate % and base (MTDC, TDC, Other)"/>
    <n v="8290"/>
    <s v="No"/>
    <m/>
    <m/>
    <m/>
    <m/>
    <m/>
    <s v="Grant"/>
    <s v="No"/>
    <m/>
    <m/>
    <m/>
    <s v="No"/>
    <s v="Cost Reimbursable"/>
    <m/>
    <m/>
    <m/>
    <m/>
    <m/>
    <s v="No"/>
    <m/>
    <m/>
    <m/>
    <m/>
    <m/>
    <m/>
    <m/>
    <s v="1"/>
    <m/>
    <s v="Yes"/>
    <s v="Fulton, Samantha"/>
    <m/>
    <m/>
    <s v="Health Sciences"/>
    <m/>
    <m/>
    <m/>
    <s v="On Campus"/>
    <s v="Renewal"/>
    <m/>
    <m/>
    <s v="No"/>
    <m/>
    <m/>
    <s v="3 Years"/>
    <m/>
    <m/>
    <s v="10% TDC"/>
    <s v="[Final Technical Report, Annual Technical Report]"/>
    <m/>
    <s v="US Citizen"/>
    <m/>
    <m/>
    <m/>
    <m/>
    <m/>
    <m/>
    <s v="97"/>
    <s v="W09751863"/>
    <s v="Not Hispanic or Latino"/>
    <m/>
    <m/>
    <m/>
    <s v="Female"/>
    <s v="Wyoming Institute for Disabilities WIND"/>
    <s v="300000007169969"/>
    <s v="Teresa Diane Wofford"/>
    <s v="Principal Investigator"/>
    <m/>
    <m/>
    <s v="75.0"/>
    <s v="9.0"/>
    <m/>
    <m/>
    <s v="75.0"/>
    <s v="9.0"/>
    <m/>
    <m/>
    <m/>
    <m/>
    <m/>
    <m/>
    <m/>
    <m/>
    <m/>
    <m/>
    <s v="Other Social Sciences"/>
    <s v="2501WYATSG-00"/>
    <m/>
    <s v="01-ACL"/>
    <s v="U.S. Federal Government"/>
    <m/>
    <s v="No"/>
    <m/>
    <m/>
    <m/>
    <m/>
    <m/>
    <m/>
    <m/>
    <m/>
    <m/>
    <m/>
    <m/>
    <m/>
    <m/>
    <m/>
    <m/>
    <m/>
    <m/>
    <m/>
    <m/>
    <m/>
    <m/>
    <m/>
    <m/>
    <m/>
    <m/>
    <m/>
    <m/>
    <m/>
    <m/>
    <m/>
    <m/>
    <m/>
    <m/>
    <m/>
    <m/>
    <m/>
    <m/>
    <m/>
    <m/>
    <m/>
    <m/>
    <m/>
    <m/>
    <m/>
    <m/>
    <m/>
    <m/>
    <m/>
    <m/>
    <m/>
    <s v="H.R.4278 - 108th Congress (2003-2004)_ ...4 _ Congress.pdf,WATR FY24 Budget (WIND ver 2.0)(3).xlsx,WATR FY24 Budget (WIND ver 3.0)(Abes Notes).xlsx"/>
    <s v="H.R.4278 - 108th Congress (2003-2004)_ ...4 _ Congress.pdf"/>
    <s v="No"/>
    <m/>
    <s v="No"/>
    <m/>
    <m/>
    <m/>
    <m/>
    <m/>
    <m/>
    <m/>
    <m/>
    <m/>
    <m/>
    <m/>
    <s v="412005"/>
    <m/>
    <m/>
    <m/>
    <m/>
    <m/>
    <m/>
    <m/>
    <m/>
    <m/>
    <m/>
    <m/>
    <m/>
    <m/>
    <s v="No"/>
    <m/>
    <m/>
    <m/>
    <m/>
    <m/>
    <m/>
    <m/>
    <m/>
    <m/>
    <m/>
    <m/>
    <m/>
    <m/>
  </r>
  <r>
    <d v="2024-10-01T00:00:00"/>
    <s v="24-1038-A0001"/>
    <s v="Laurel Allison Wimbish"/>
    <s v="2024 State Justice Statistics"/>
    <s v="Bureau of Justice Statistics/Department of Justice"/>
    <m/>
    <x v="44"/>
    <d v="2027-09-30T00:00:00"/>
    <x v="18"/>
    <x v="3"/>
    <n v="217924"/>
    <s v="24-1038"/>
    <n v="217924"/>
    <s v="Active"/>
    <d v="2024-10-03T16:12:57"/>
    <s v="Wyoming Survey &amp; Analysis Center"/>
    <n v="0"/>
    <s v="Original Award"/>
    <m/>
    <m/>
    <s v="Other Sponsored Activity"/>
    <m/>
    <m/>
    <m/>
    <m/>
    <m/>
    <m/>
    <m/>
    <m/>
    <m/>
    <s v="No"/>
    <m/>
    <s v="300000007170088"/>
    <m/>
    <m/>
    <s v="4e20b9a9-67ea-4453-8e31-4edc7c237db9"/>
    <d v="2024-10-03T00:00:00"/>
    <m/>
    <m/>
    <m/>
    <s v="No"/>
    <m/>
    <d v="2027-09-30T00:00:00"/>
    <d v="2024-10-01T00:00:00"/>
    <m/>
    <s v="No"/>
    <n v="16.55"/>
    <s v="No"/>
    <m/>
    <m/>
    <m/>
    <m/>
    <m/>
    <s v="fals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62630"/>
    <s v="Social Sciences"/>
    <n v="50"/>
    <n v="5"/>
    <m/>
    <m/>
    <m/>
    <m/>
    <m/>
    <m/>
    <m/>
    <m/>
    <m/>
    <m/>
    <m/>
    <m/>
    <m/>
    <m/>
    <m/>
    <m/>
    <m/>
    <m/>
    <s v="No"/>
    <m/>
    <s v="No"/>
    <m/>
    <m/>
    <m/>
    <m/>
    <m/>
    <m/>
    <m/>
    <s v="No"/>
    <m/>
    <s v="No"/>
    <n v="162630"/>
    <n v="55294"/>
    <m/>
    <s v="15PBJS-24-GK-01798-BJSB"/>
    <s v="No"/>
    <m/>
    <m/>
    <s v="Thao Pham McVay"/>
    <s v="US Citizen"/>
    <s v="W05258353"/>
    <s v="Not Hispanic or Latino"/>
    <s v="Female"/>
    <s v="No"/>
    <m/>
    <m/>
    <s v="No"/>
    <m/>
    <m/>
    <m/>
    <m/>
    <s v="2024 State Justice Statistics"/>
    <m/>
    <s v="Federal Direct"/>
    <m/>
    <s v="No"/>
    <m/>
    <s v="Award Created"/>
    <s v="Kristi Hargis Stockdale"/>
    <d v="2024-10-03T16:12:56"/>
    <m/>
    <s v="No"/>
    <m/>
    <m/>
    <m/>
    <s v="No"/>
    <n v="1"/>
    <s v="No"/>
    <s v="Other Sponsored Activities"/>
    <m/>
    <s v="34% MTDC"/>
    <n v="55294"/>
    <s v="No"/>
    <m/>
    <m/>
    <m/>
    <m/>
    <m/>
    <s v="Grant"/>
    <s v="No"/>
    <m/>
    <m/>
    <m/>
    <s v="No"/>
    <s v="Cost Reimbursable"/>
    <m/>
    <m/>
    <m/>
    <m/>
    <m/>
    <s v="No"/>
    <m/>
    <m/>
    <m/>
    <m/>
    <m/>
    <m/>
    <m/>
    <s v="1"/>
    <m/>
    <s v="Yes"/>
    <s v="Dixon, Athena"/>
    <m/>
    <m/>
    <s v="Research &amp; Economic Development"/>
    <m/>
    <m/>
    <m/>
    <s v="On Campus"/>
    <s v="New"/>
    <m/>
    <m/>
    <s v="No"/>
    <m/>
    <m/>
    <s v="3 Years"/>
    <m/>
    <m/>
    <m/>
    <s v="[Annual Technical Report, Other]"/>
    <s v="Semi-Annually"/>
    <s v="US Citizen"/>
    <m/>
    <m/>
    <m/>
    <m/>
    <m/>
    <m/>
    <s v="100"/>
    <s v="W04644824"/>
    <m/>
    <m/>
    <m/>
    <m/>
    <s v="Female"/>
    <s v="Wyoming Survey &amp; Analysis Center"/>
    <s v="300000007170088"/>
    <s v="Laurel Allison Wimbish"/>
    <s v="Principal Investigator"/>
    <m/>
    <m/>
    <m/>
    <m/>
    <m/>
    <m/>
    <s v="0.0"/>
    <s v="0.0"/>
    <m/>
    <m/>
    <m/>
    <m/>
    <m/>
    <m/>
    <m/>
    <m/>
    <m/>
    <m/>
    <s v="Other Social Sciences"/>
    <s v="15PBJS-24-GK-01798-BJSB"/>
    <m/>
    <s v="01-BJS"/>
    <s v="U.S. Federal Government"/>
    <m/>
    <s v="No"/>
    <m/>
    <m/>
    <m/>
    <m/>
    <m/>
    <m/>
    <m/>
    <m/>
    <m/>
    <m/>
    <m/>
    <m/>
    <m/>
    <m/>
    <m/>
    <m/>
    <m/>
    <m/>
    <m/>
    <m/>
    <m/>
    <m/>
    <m/>
    <m/>
    <m/>
    <m/>
    <m/>
    <m/>
    <m/>
    <m/>
    <m/>
    <m/>
    <m/>
    <m/>
    <m/>
    <m/>
    <m/>
    <m/>
    <m/>
    <m/>
    <m/>
    <m/>
    <m/>
    <m/>
    <m/>
    <m/>
    <m/>
    <m/>
    <m/>
    <m/>
    <s v="Core Capacity BDW.XLSM,Special Emphasis BDW.xlsm"/>
    <m/>
    <s v="No"/>
    <m/>
    <s v="No"/>
    <m/>
    <m/>
    <m/>
    <m/>
    <m/>
    <m/>
    <m/>
    <m/>
    <m/>
    <m/>
    <m/>
    <s v="217924"/>
    <m/>
    <m/>
    <m/>
    <m/>
    <m/>
    <m/>
    <m/>
    <m/>
    <m/>
    <m/>
    <m/>
    <m/>
    <m/>
    <m/>
    <m/>
    <m/>
    <m/>
    <m/>
    <m/>
    <m/>
    <m/>
    <m/>
    <m/>
    <m/>
    <m/>
    <m/>
    <m/>
  </r>
  <r>
    <d v="2024-10-01T00:00:00"/>
    <s v="24-0802-A0001"/>
    <s v="Tyler Joe Carroll"/>
    <s v="2024 Serve Wyoming AmeriCorps State and National Grant"/>
    <s v="Serve Wyoming"/>
    <s v="AmeriCorps"/>
    <x v="44"/>
    <d v="2025-09-01T00:00:00"/>
    <x v="6"/>
    <x v="5"/>
    <n v="262556"/>
    <s v="24-0802"/>
    <n v="262556"/>
    <s v="Active"/>
    <d v="2024-07-01T14:42:36"/>
    <s v="Haub School of Environment &amp; Natural Resources"/>
    <n v="0"/>
    <s v="Original Award"/>
    <m/>
    <m/>
    <s v="Other Sponsored Activity"/>
    <s v="false"/>
    <s v="false"/>
    <s v="false"/>
    <s v="false"/>
    <s v="false"/>
    <s v="false"/>
    <s v="**Members have a year upon enrollment to finish their term and may still receive stipends until their year is up or they are exited...terms cannot extend past December 01, 2025."/>
    <m/>
    <m/>
    <s v="No"/>
    <s v="Thomas Abraham Lentner"/>
    <s v="300000007170093"/>
    <m/>
    <m/>
    <s v="5669cfe9-a552-4512-af7d-86752d9cbc60"/>
    <d v="2024-10-16T00:00:00"/>
    <m/>
    <m/>
    <m/>
    <s v="No"/>
    <m/>
    <d v="2025-09-01T00:00:00"/>
    <d v="2024-10-01T00:00:00"/>
    <m/>
    <s v="No"/>
    <n v="94.006"/>
    <s v="No"/>
    <m/>
    <m/>
    <m/>
    <m/>
    <m/>
    <m/>
    <s v="Haub School of Environmental &amp; Natural Resources"/>
    <m/>
    <m/>
    <m/>
    <m/>
    <m/>
    <m/>
    <m/>
    <m/>
    <m/>
    <s v="No"/>
    <m/>
    <m/>
    <s v="No"/>
    <m/>
    <s v="Inna Willis"/>
    <s v="275740"/>
    <m/>
    <m/>
    <m/>
    <m/>
    <m/>
    <m/>
    <m/>
    <m/>
    <m/>
    <m/>
    <m/>
    <m/>
    <m/>
    <m/>
    <m/>
    <m/>
    <m/>
    <m/>
    <m/>
    <m/>
    <s v="Salary, Fringe, Travel, Trainings, Member Living Stipends, Marketing"/>
    <m/>
    <m/>
    <m/>
    <m/>
    <m/>
    <m/>
    <m/>
    <m/>
    <m/>
    <m/>
    <m/>
    <m/>
    <m/>
    <m/>
    <m/>
    <m/>
    <m/>
    <m/>
    <m/>
    <s v="Yes"/>
    <s v="Third Party"/>
    <m/>
    <m/>
    <m/>
    <m/>
    <m/>
    <m/>
    <m/>
    <m/>
    <m/>
    <s v="Cash"/>
    <m/>
    <m/>
    <m/>
    <m/>
    <m/>
    <m/>
    <m/>
    <m/>
    <m/>
    <m/>
    <m/>
    <m/>
    <m/>
    <m/>
    <m/>
    <m/>
    <m/>
    <m/>
    <m/>
    <m/>
    <m/>
    <m/>
    <m/>
    <m/>
    <m/>
    <m/>
    <m/>
    <m/>
    <m/>
    <m/>
    <m/>
    <m/>
    <m/>
    <m/>
    <m/>
    <m/>
    <m/>
    <m/>
    <m/>
    <s v="Haub School of Environment &amp; Natural Resources"/>
    <s v="300000007170093"/>
    <m/>
    <m/>
    <m/>
    <m/>
    <m/>
    <m/>
    <m/>
    <m/>
    <m/>
    <m/>
    <m/>
    <m/>
    <m/>
    <m/>
    <m/>
    <m/>
    <m/>
    <m/>
    <n v="250053"/>
    <s v="Life Sciences"/>
    <n v="15"/>
    <n v="5"/>
    <m/>
    <m/>
    <m/>
    <m/>
    <m/>
    <m/>
    <m/>
    <m/>
    <m/>
    <m/>
    <m/>
    <m/>
    <m/>
    <m/>
    <m/>
    <m/>
    <m/>
    <m/>
    <s v="No"/>
    <m/>
    <m/>
    <m/>
    <m/>
    <m/>
    <m/>
    <m/>
    <m/>
    <m/>
    <s v="No"/>
    <m/>
    <s v="No"/>
    <n v="250053"/>
    <n v="12503"/>
    <m/>
    <s v="24AC265205"/>
    <s v="No"/>
    <m/>
    <m/>
    <s v="Kimberly Ann Messersmith"/>
    <s v="US Citizen"/>
    <s v="W03274203"/>
    <m/>
    <s v="Female"/>
    <s v="No"/>
    <m/>
    <m/>
    <s v="No"/>
    <m/>
    <m/>
    <m/>
    <m/>
    <s v="Wyoming Conservation Corps 2024 AmeriCorps State and National Grant"/>
    <m/>
    <s v="Federal Passthrough"/>
    <m/>
    <s v="No"/>
    <m/>
    <s v="Award Created"/>
    <s v="Inna Willis"/>
    <d v="2024-07-01T14:42:36"/>
    <m/>
    <s v="No"/>
    <m/>
    <m/>
    <m/>
    <s v="No"/>
    <m/>
    <s v="No"/>
    <s v="Other Sponsored Activities"/>
    <s v="Reduced F&amp;A by Sponsor: Specify the rate % and base (MTDC, TDC, Other)"/>
    <m/>
    <n v="12503"/>
    <s v="No"/>
    <m/>
    <m/>
    <m/>
    <m/>
    <m/>
    <s v="Grant"/>
    <s v="No"/>
    <m/>
    <m/>
    <m/>
    <s v="No"/>
    <s v="Cost Reimbursable"/>
    <m/>
    <m/>
    <m/>
    <m/>
    <s v="Natural Resources and Conservation"/>
    <s v="No"/>
    <s v="Required"/>
    <m/>
    <m/>
    <m/>
    <m/>
    <m/>
    <m/>
    <m/>
    <m/>
    <s v="Yes"/>
    <s v="Lorenz, Michelle"/>
    <m/>
    <m/>
    <s v="Haub School of Environmental &amp; Natural Resources"/>
    <m/>
    <s v="01-AMCORP"/>
    <m/>
    <s v="Off Campus"/>
    <s v="New"/>
    <m/>
    <m/>
    <s v="No"/>
    <m/>
    <m/>
    <s v="3 Years"/>
    <m/>
    <s v="5%"/>
    <m/>
    <s v="Final Technical Report"/>
    <m/>
    <s v="US Citizen"/>
    <s v="0.0"/>
    <s v="0.0"/>
    <s v="0.0"/>
    <s v="0.0"/>
    <s v="0.0"/>
    <s v="0.0"/>
    <s v="100"/>
    <s v="W07618172"/>
    <s v="Not Hispanic or Latino"/>
    <m/>
    <m/>
    <m/>
    <s v="Male"/>
    <s v="Haub School of Environment &amp; Natural Resources"/>
    <s v="300000007170093"/>
    <s v="Tyler Joe Carroll"/>
    <s v="Principal Investigator"/>
    <s v="0.0"/>
    <s v="0.0"/>
    <s v="0.0"/>
    <s v="0.0"/>
    <s v="0.0"/>
    <s v="0.0"/>
    <s v="0.0"/>
    <s v="0.0"/>
    <m/>
    <m/>
    <m/>
    <m/>
    <m/>
    <m/>
    <m/>
    <m/>
    <m/>
    <m/>
    <m/>
    <s v="23AFDWY0010004"/>
    <m/>
    <s v="07-SERVEWY"/>
    <s v="Non-Profit Organizations"/>
    <m/>
    <s v="No"/>
    <m/>
    <m/>
    <m/>
    <m/>
    <m/>
    <m/>
    <m/>
    <m/>
    <m/>
    <m/>
    <m/>
    <m/>
    <m/>
    <m/>
    <m/>
    <m/>
    <m/>
    <m/>
    <m/>
    <m/>
    <m/>
    <m/>
    <m/>
    <m/>
    <m/>
    <m/>
    <m/>
    <m/>
    <m/>
    <m/>
    <m/>
    <m/>
    <m/>
    <m/>
    <m/>
    <m/>
    <m/>
    <m/>
    <m/>
    <m/>
    <m/>
    <m/>
    <m/>
    <m/>
    <m/>
    <m/>
    <m/>
    <m/>
    <m/>
    <m/>
    <s v="Budget_Narrative_Cost_Reimbursement_WY_24-25(1) copy.xlsx,Budget_Narrative_Cost_Reimbursement_WY_24-25(1) copy.xlsx"/>
    <m/>
    <s v="No"/>
    <m/>
    <s v="No"/>
    <s v="Other Grant Opportunities"/>
    <m/>
    <s v="Other Grant Opportunities"/>
    <m/>
    <m/>
    <m/>
    <m/>
    <m/>
    <m/>
    <m/>
    <s v="275740"/>
    <s v="550740"/>
    <m/>
    <m/>
    <m/>
    <m/>
    <m/>
    <m/>
    <m/>
    <m/>
    <m/>
    <m/>
    <m/>
    <m/>
    <m/>
    <m/>
    <m/>
    <m/>
    <m/>
    <m/>
    <m/>
    <m/>
    <m/>
    <m/>
    <m/>
    <m/>
    <m/>
    <m/>
    <m/>
  </r>
  <r>
    <d v="2024-10-01T00:00:00"/>
    <s v="25-0186-A0001"/>
    <s v="So Tie Tjeng"/>
    <s v="Material preparations under high-temperature conditions"/>
    <s v="Acadian Research and Development LLC"/>
    <m/>
    <x v="44"/>
    <d v="2025-05-31T00:00:00"/>
    <x v="35"/>
    <x v="9"/>
    <n v="10000"/>
    <s v="25-0186"/>
    <n v="10000"/>
    <s v="Active"/>
    <d v="2024-10-09T15:41:14"/>
    <s v="Energy &amp; Petroleum Engineering"/>
    <n v="0"/>
    <s v="Original Award"/>
    <m/>
    <m/>
    <s v="Applied Research"/>
    <m/>
    <m/>
    <m/>
    <m/>
    <m/>
    <m/>
    <m/>
    <m/>
    <m/>
    <s v="No"/>
    <m/>
    <s v="300000007170254"/>
    <m/>
    <m/>
    <s v="5d948023-3871-4b4d-9428-dbbfc37eb3e7"/>
    <d v="2024-10-03T00:00:00"/>
    <m/>
    <m/>
    <m/>
    <s v="No"/>
    <m/>
    <d v="2025-05-31T00:00:00"/>
    <d v="2024-10-01T00:00:00"/>
    <m/>
    <s v="No"/>
    <s v="NONFED"/>
    <s v="Yes"/>
    <s v="Air,  Nitrogen,  Argon gas"/>
    <m/>
    <m/>
    <m/>
    <m/>
    <s v="true"/>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Energy &amp; Petroleum Engineering"/>
    <s v="300000007170254"/>
    <m/>
    <m/>
    <m/>
    <m/>
    <m/>
    <m/>
    <m/>
    <m/>
    <m/>
    <m/>
    <m/>
    <m/>
    <m/>
    <m/>
    <m/>
    <m/>
    <m/>
    <m/>
    <n v="7310"/>
    <s v="Engineering"/>
    <n v="15"/>
    <n v="5"/>
    <m/>
    <m/>
    <m/>
    <m/>
    <m/>
    <m/>
    <m/>
    <m/>
    <m/>
    <m/>
    <m/>
    <m/>
    <m/>
    <m/>
    <m/>
    <m/>
    <m/>
    <m/>
    <s v="No"/>
    <s v="Chemical Engineering"/>
    <s v="No"/>
    <m/>
    <m/>
    <m/>
    <m/>
    <m/>
    <m/>
    <m/>
    <s v="No"/>
    <m/>
    <s v="No"/>
    <n v="7310"/>
    <n v="2690"/>
    <m/>
    <m/>
    <s v="No"/>
    <m/>
    <m/>
    <s v="Cindy E. Wood"/>
    <s v="US Citizen"/>
    <s v="W00822481"/>
    <s v="Not Hispanic or Latino"/>
    <s v="Female"/>
    <s v="No"/>
    <m/>
    <m/>
    <s v="No"/>
    <m/>
    <m/>
    <m/>
    <m/>
    <s v="Material preparations under high-temperature conditions"/>
    <m/>
    <s v="Non-Federal"/>
    <m/>
    <s v="No"/>
    <m/>
    <s v="Award Created"/>
    <s v="Thomas Abraham Lentner"/>
    <d v="2024-10-09T15:41:13"/>
    <m/>
    <s v="No"/>
    <m/>
    <m/>
    <m/>
    <s v="No"/>
    <n v="1"/>
    <s v="No"/>
    <s v="Research"/>
    <m/>
    <s v="44.5% MTDC"/>
    <n v="2690"/>
    <s v="No"/>
    <m/>
    <m/>
    <m/>
    <m/>
    <m/>
    <s v="Contract"/>
    <s v="No"/>
    <m/>
    <m/>
    <m/>
    <s v="No"/>
    <s v="Cost Reimbursable"/>
    <m/>
    <m/>
    <m/>
    <m/>
    <m/>
    <s v="No"/>
    <m/>
    <m/>
    <m/>
    <m/>
    <m/>
    <m/>
    <m/>
    <s v="1"/>
    <m/>
    <s v="Yes"/>
    <s v="Wroblewski, Mitchell"/>
    <m/>
    <m/>
    <s v="Engineering &amp; Physical Sciences"/>
    <m/>
    <m/>
    <m/>
    <s v="On Campus"/>
    <s v="New"/>
    <m/>
    <m/>
    <s v="No"/>
    <m/>
    <m/>
    <m/>
    <m/>
    <m/>
    <m/>
    <s v="[Final Technical Report]"/>
    <m/>
    <s v="US Citizen"/>
    <m/>
    <m/>
    <s v="0.0"/>
    <s v="0.0"/>
    <m/>
    <m/>
    <s v="100"/>
    <s v="W07494545"/>
    <m/>
    <m/>
    <m/>
    <m/>
    <s v="Female"/>
    <s v="Energy &amp; Petroleum Engineering"/>
    <s v="300000007170254"/>
    <s v="So Tie Tjeng"/>
    <s v="Principal Investigator"/>
    <m/>
    <m/>
    <s v="0.0"/>
    <s v="0.0"/>
    <m/>
    <m/>
    <s v="0.0"/>
    <s v="0.0"/>
    <m/>
    <m/>
    <m/>
    <m/>
    <m/>
    <m/>
    <m/>
    <m/>
    <m/>
    <m/>
    <m/>
    <m/>
    <s v="Industry"/>
    <s v="05-ARD"/>
    <s v="Industry"/>
    <m/>
    <s v="No"/>
    <m/>
    <m/>
    <m/>
    <m/>
    <m/>
    <m/>
    <m/>
    <m/>
    <m/>
    <m/>
    <m/>
    <m/>
    <m/>
    <m/>
    <m/>
    <m/>
    <m/>
    <m/>
    <m/>
    <m/>
    <m/>
    <m/>
    <m/>
    <m/>
    <m/>
    <m/>
    <m/>
    <m/>
    <m/>
    <m/>
    <m/>
    <m/>
    <m/>
    <m/>
    <m/>
    <m/>
    <m/>
    <m/>
    <m/>
    <m/>
    <m/>
    <m/>
    <m/>
    <m/>
    <m/>
    <m/>
    <m/>
    <m/>
    <m/>
    <m/>
    <s v="UW_Budget.xls"/>
    <m/>
    <s v="No"/>
    <m/>
    <s v="No"/>
    <m/>
    <m/>
    <m/>
    <m/>
    <m/>
    <m/>
    <m/>
    <m/>
    <m/>
    <m/>
    <m/>
    <s v="10000"/>
    <m/>
    <m/>
    <m/>
    <m/>
    <m/>
    <m/>
    <m/>
    <m/>
    <m/>
    <m/>
    <m/>
    <m/>
    <m/>
    <s v="No"/>
    <m/>
    <m/>
    <m/>
    <m/>
    <m/>
    <m/>
    <m/>
    <m/>
    <m/>
    <m/>
    <m/>
    <m/>
    <m/>
  </r>
  <r>
    <d v="2024-10-01T00:00:00"/>
    <s v="24-0619-A0001"/>
    <s v="Corrine Noel Knapp"/>
    <s v="CASC Subaward"/>
    <s v="University of Colorado, Boulder"/>
    <s v="U.S. Geological Survey/Department of the Interior"/>
    <x v="44"/>
    <d v="2025-09-30T00:00:00"/>
    <x v="6"/>
    <x v="5"/>
    <n v="13120"/>
    <s v="24-0619"/>
    <n v="197247.76"/>
    <s v="Closed"/>
    <d v="2024-10-23T14:41:01"/>
    <s v="Haub School of Environment &amp; Natural Resources"/>
    <n v="0"/>
    <s v="Original Award"/>
    <m/>
    <m/>
    <s v="Applied Research"/>
    <m/>
    <m/>
    <m/>
    <m/>
    <m/>
    <m/>
    <m/>
    <m/>
    <m/>
    <s v="No"/>
    <m/>
    <s v="300000007170093"/>
    <m/>
    <m/>
    <s v="64c5dab7-a9e1-409e-8598-55383e121aee"/>
    <d v="2024-11-18T00:00:00"/>
    <m/>
    <m/>
    <m/>
    <s v="No"/>
    <m/>
    <d v="2025-09-30T00:00:00"/>
    <d v="2024-10-01T00:00:00"/>
    <m/>
    <s v="No"/>
    <n v="15.82"/>
    <s v="No"/>
    <m/>
    <m/>
    <m/>
    <m/>
    <m/>
    <s v="true"/>
    <s v="Haub School of Environmental &amp; Natural Resources"/>
    <m/>
    <m/>
    <m/>
    <m/>
    <m/>
    <m/>
    <m/>
    <m/>
    <m/>
    <s v="No"/>
    <m/>
    <m/>
    <s v="No"/>
    <m/>
    <s v="Kristi Hargis Stockdale"/>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9080"/>
    <s v="Social Sciences"/>
    <n v="15"/>
    <n v="5"/>
    <m/>
    <m/>
    <m/>
    <m/>
    <m/>
    <m/>
    <m/>
    <m/>
    <m/>
    <m/>
    <m/>
    <m/>
    <m/>
    <m/>
    <m/>
    <m/>
    <m/>
    <m/>
    <s v="No"/>
    <m/>
    <s v="Yes"/>
    <m/>
    <m/>
    <s v="Testing Center"/>
    <s v="300000007169957"/>
    <s v="Bim Kendall House"/>
    <m/>
    <m/>
    <s v="Yes"/>
    <m/>
    <s v="No"/>
    <n v="133527.85999999999"/>
    <n v="59419.9"/>
    <m/>
    <s v="G24AC00632"/>
    <s v="No"/>
    <m/>
    <m/>
    <s v="Kimberly Ann Messersmith"/>
    <s v="US Citizen"/>
    <s v="W03274203"/>
    <m/>
    <s v="Female"/>
    <s v="No"/>
    <m/>
    <m/>
    <s v="No"/>
    <m/>
    <m/>
    <m/>
    <m/>
    <s v="CU-Hosted NC CASC: Advancing the development and delivery of actionable science to help fish, wildlife, water, land and people in the North Central region adapt to a changing environment"/>
    <m/>
    <s v="Federal Passthrough"/>
    <m/>
    <s v="No"/>
    <m/>
    <s v="Award Created"/>
    <s v="Kristi Hargis Stockdale"/>
    <d v="2024-10-23T14:41:00"/>
    <m/>
    <s v="No"/>
    <m/>
    <m/>
    <m/>
    <s v="Yes"/>
    <n v="1"/>
    <s v="No"/>
    <s v="Research"/>
    <s v="Reduced F&amp;A by Sponsor: Specify the rate % and base (MTDC, TDC, Other)"/>
    <s v="Reduced F&amp;A by Sponsor: Specify the rate % and base (MTDC, TDC, Other)"/>
    <n v="4040"/>
    <s v="No"/>
    <m/>
    <m/>
    <m/>
    <m/>
    <m/>
    <s v="Grant"/>
    <s v="No"/>
    <m/>
    <m/>
    <m/>
    <s v="No"/>
    <s v="Cost Reimbursable"/>
    <m/>
    <s v="Pending"/>
    <m/>
    <m/>
    <m/>
    <s v="No"/>
    <m/>
    <m/>
    <m/>
    <m/>
    <m/>
    <m/>
    <m/>
    <s v="1"/>
    <m/>
    <s v="Yes"/>
    <s v="Lorenz, Michelle"/>
    <m/>
    <m/>
    <s v="Haub School of Environmental &amp; Natural Resources"/>
    <m/>
    <s v="01-USGS"/>
    <s v="Additive"/>
    <s v="On Campus"/>
    <s v="Renewal"/>
    <m/>
    <m/>
    <s v="No"/>
    <m/>
    <m/>
    <s v="3 Years"/>
    <m/>
    <s v="0"/>
    <s v="0"/>
    <s v="[Annual Technical Report, Final Technical Report]"/>
    <m/>
    <s v="US Citizen"/>
    <s v="0.0"/>
    <s v="0.0"/>
    <s v="0.0"/>
    <s v="0.0"/>
    <s v="16.0"/>
    <s v="0.48"/>
    <s v="100"/>
    <s v="W09978054"/>
    <s v="Not Hispanic or Latino"/>
    <m/>
    <m/>
    <m/>
    <s v="Female"/>
    <s v="Haub School of Environment &amp; Natural Resources"/>
    <s v="300000007170093"/>
    <s v="Corrine Noel Knapp"/>
    <s v="Principal Investigator"/>
    <s v="0.0"/>
    <s v="0.0"/>
    <s v="0.0"/>
    <s v="0.0"/>
    <s v="0.0"/>
    <s v="0.0"/>
    <s v="4.0"/>
    <s v="0.48"/>
    <s v="Unable to Negotiate"/>
    <m/>
    <m/>
    <m/>
    <m/>
    <m/>
    <m/>
    <m/>
    <m/>
    <m/>
    <s v="Other Social Sciences"/>
    <s v="1566005"/>
    <m/>
    <s v="06-UCOBOUL"/>
    <s v="U.S. Federal Government"/>
    <m/>
    <s v="No"/>
    <m/>
    <m/>
    <m/>
    <m/>
    <m/>
    <m/>
    <m/>
    <m/>
    <m/>
    <m/>
    <m/>
    <m/>
    <m/>
    <m/>
    <m/>
    <m/>
    <m/>
    <m/>
    <m/>
    <m/>
    <m/>
    <m/>
    <m/>
    <m/>
    <m/>
    <m/>
    <m/>
    <m/>
    <m/>
    <m/>
    <m/>
    <m/>
    <m/>
    <m/>
    <m/>
    <m/>
    <m/>
    <m/>
    <m/>
    <m/>
    <m/>
    <m/>
    <m/>
    <m/>
    <m/>
    <m/>
    <m/>
    <m/>
    <m/>
    <m/>
    <s v="CASC_5-Year_Budget_Table_HOST_FY23_CK.xlsx"/>
    <s v="animalallergy.jpg"/>
    <s v="No"/>
    <m/>
    <s v="No"/>
    <m/>
    <m/>
    <m/>
    <m/>
    <m/>
    <m/>
    <m/>
    <m/>
    <m/>
    <m/>
    <m/>
    <s v="197247.76"/>
    <m/>
    <m/>
    <m/>
    <m/>
    <m/>
    <m/>
    <m/>
    <m/>
    <m/>
    <m/>
    <m/>
    <m/>
    <m/>
    <s v="No"/>
    <m/>
    <m/>
    <m/>
    <m/>
    <m/>
    <m/>
    <m/>
    <m/>
    <m/>
    <m/>
    <m/>
    <m/>
    <m/>
  </r>
  <r>
    <d v="2024-10-01T00:00:00"/>
    <s v="24-0483-A0002"/>
    <s v="Eric P Webster"/>
    <s v="Animal Health and Disease Research Capacity"/>
    <s v="National Institute of Food and Agriculture/Department of Agriculture"/>
    <m/>
    <x v="44"/>
    <d v="2026-09-30T00:00:00"/>
    <x v="27"/>
    <x v="1"/>
    <n v="4138"/>
    <s v="24-0483"/>
    <n v="4138"/>
    <s v="Active"/>
    <d v="2024-12-18T14:15:48"/>
    <s v="Agricultural Experiment Station"/>
    <n v="0"/>
    <s v="Original Award"/>
    <m/>
    <m/>
    <s v="Basic Research"/>
    <m/>
    <m/>
    <m/>
    <m/>
    <m/>
    <m/>
    <m/>
    <m/>
    <m/>
    <s v="No"/>
    <m/>
    <s v="300000007170680"/>
    <m/>
    <m/>
    <s v="6f115068-2b9a-402e-ab65-f942a5fe2eb9"/>
    <d v="2024-12-17T00:00:00"/>
    <m/>
    <m/>
    <m/>
    <s v="No"/>
    <m/>
    <d v="2026-09-30T00:00:00"/>
    <d v="2024-10-01T00:00:00"/>
    <m/>
    <s v="No"/>
    <n v="10.207000000000001"/>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Agricultural Experiment Station"/>
    <s v="300000007170680"/>
    <m/>
    <m/>
    <m/>
    <m/>
    <m/>
    <m/>
    <m/>
    <m/>
    <m/>
    <m/>
    <m/>
    <m/>
    <m/>
    <m/>
    <m/>
    <m/>
    <m/>
    <m/>
    <n v="4138"/>
    <s v="Life Sciences"/>
    <n v="15"/>
    <n v="5"/>
    <m/>
    <m/>
    <m/>
    <m/>
    <m/>
    <m/>
    <m/>
    <m/>
    <m/>
    <m/>
    <m/>
    <m/>
    <m/>
    <m/>
    <m/>
    <m/>
    <m/>
    <m/>
    <s v="No"/>
    <m/>
    <s v="No"/>
    <m/>
    <m/>
    <m/>
    <m/>
    <m/>
    <m/>
    <m/>
    <s v="No"/>
    <m/>
    <s v="No"/>
    <n v="4138"/>
    <n v="0"/>
    <m/>
    <s v="NI25AHDRXXXXG0206"/>
    <s v="No"/>
    <m/>
    <m/>
    <s v="Joanne M. Newcomb"/>
    <s v="US Citizen"/>
    <s v="W01196729"/>
    <s v="Not Hispanic or Latino"/>
    <s v="Female"/>
    <s v="No"/>
    <m/>
    <m/>
    <s v="No"/>
    <m/>
    <m/>
    <m/>
    <m/>
    <s v="FY2025 Animal Health and Disease Research"/>
    <m/>
    <s v="Federal Direct"/>
    <m/>
    <s v="No"/>
    <m/>
    <s v="Award Created"/>
    <s v="Kristi Hargis Stockdale"/>
    <d v="2024-12-18T14:15:47"/>
    <m/>
    <s v="No"/>
    <m/>
    <m/>
    <m/>
    <s v="Yes"/>
    <n v="1"/>
    <s v="No"/>
    <s v="Research"/>
    <m/>
    <s v="Reduced F&amp;A by Sponsor: Specify the rate % and base (MTDC, TDC, Other)"/>
    <n v="0"/>
    <s v="No"/>
    <m/>
    <m/>
    <m/>
    <m/>
    <m/>
    <s v="Grant"/>
    <s v="No"/>
    <m/>
    <m/>
    <m/>
    <s v="No"/>
    <s v="Cost Reimbursable"/>
    <m/>
    <m/>
    <m/>
    <m/>
    <s v="Agricultural Sciences"/>
    <s v="No"/>
    <m/>
    <s v="Yes"/>
    <m/>
    <m/>
    <m/>
    <m/>
    <m/>
    <s v="1"/>
    <m/>
    <s v="Yes"/>
    <s v="Runner, Mary"/>
    <m/>
    <m/>
    <s v="Agriculture, Life Sciences,  &amp; Natural Resources"/>
    <m/>
    <m/>
    <m/>
    <s v="On Campus"/>
    <s v="Competing Continuation"/>
    <m/>
    <m/>
    <s v="No"/>
    <m/>
    <m/>
    <s v="3 Years"/>
    <m/>
    <m/>
    <s v="0%"/>
    <s v="[Annual Technical Report, Final Technical Report]"/>
    <m/>
    <s v="US Citizen"/>
    <m/>
    <m/>
    <m/>
    <m/>
    <m/>
    <m/>
    <s v="100"/>
    <s v="W10153901"/>
    <s v="Not Hispanic or Latino"/>
    <m/>
    <m/>
    <m/>
    <s v="Male"/>
    <s v="Agricultural Experiment Station"/>
    <s v="300000007170680"/>
    <s v="Eric P Webster"/>
    <s v="Principal Investigator"/>
    <m/>
    <m/>
    <m/>
    <m/>
    <m/>
    <m/>
    <s v="0.0"/>
    <s v="0.0"/>
    <m/>
    <m/>
    <m/>
    <m/>
    <m/>
    <m/>
    <m/>
    <m/>
    <m/>
    <m/>
    <m/>
    <s v="NI25AHDRXXXXG026"/>
    <m/>
    <s v="01-USDANIFA"/>
    <s v="U.S. Federal Government"/>
    <m/>
    <s v="No"/>
    <m/>
    <m/>
    <m/>
    <m/>
    <m/>
    <m/>
    <m/>
    <m/>
    <m/>
    <m/>
    <m/>
    <m/>
    <m/>
    <m/>
    <m/>
    <m/>
    <m/>
    <m/>
    <m/>
    <m/>
    <m/>
    <m/>
    <m/>
    <m/>
    <m/>
    <m/>
    <m/>
    <m/>
    <m/>
    <m/>
    <m/>
    <m/>
    <m/>
    <m/>
    <m/>
    <m/>
    <m/>
    <m/>
    <m/>
    <m/>
    <m/>
    <m/>
    <m/>
    <m/>
    <m/>
    <m/>
    <m/>
    <m/>
    <m/>
    <m/>
    <s v="WyoCloudBudget AHDR FY25 (ver2.0).xlsx"/>
    <s v="7 USC 3319_ No_IDC.pdf"/>
    <s v="No"/>
    <m/>
    <s v="No"/>
    <m/>
    <m/>
    <m/>
    <m/>
    <m/>
    <m/>
    <m/>
    <m/>
    <m/>
    <m/>
    <m/>
    <s v="18804"/>
    <m/>
    <m/>
    <m/>
    <m/>
    <m/>
    <m/>
    <m/>
    <m/>
    <m/>
    <m/>
    <m/>
    <m/>
    <m/>
    <s v="No"/>
    <m/>
    <m/>
    <m/>
    <m/>
    <m/>
    <m/>
    <m/>
    <m/>
    <m/>
    <m/>
    <m/>
    <m/>
    <m/>
  </r>
  <r>
    <d v="2024-10-01T00:00:00"/>
    <s v="24-0457-A0002"/>
    <s v="Amanda Sue Marney"/>
    <s v="Joint Cooperative Extension Programs at 1862 Land-Grant Institutions and University of the District of Columbia Public Postsecondary Education Reorganization Act Program"/>
    <s v="National Institute of Food and Agriculture/Department of Agriculture"/>
    <m/>
    <x v="44"/>
    <d v="2026-09-30T00:00:00"/>
    <x v="29"/>
    <x v="1"/>
    <n v="10502"/>
    <s v="24-0457"/>
    <n v="10502"/>
    <s v="Active"/>
    <d v="2024-12-13T11:41:36"/>
    <s v="UW Extension"/>
    <n v="0"/>
    <s v="Original Award"/>
    <m/>
    <m/>
    <s v="Other Sponsored Activity"/>
    <m/>
    <m/>
    <m/>
    <m/>
    <m/>
    <m/>
    <m/>
    <m/>
    <m/>
    <s v="No"/>
    <m/>
    <s v="300000007170503"/>
    <m/>
    <m/>
    <s v="701739e8-b8b2-45c2-a252-35f43b3b8af0"/>
    <d v="2024-12-12T00:00:00"/>
    <m/>
    <m/>
    <m/>
    <s v="No"/>
    <m/>
    <d v="2026-09-30T00:00:00"/>
    <d v="2024-10-01T00:00:00"/>
    <m/>
    <s v="No"/>
    <n v="10.515000000000001"/>
    <s v="No"/>
    <m/>
    <m/>
    <m/>
    <m/>
    <m/>
    <s v="true"/>
    <s v="Agriculture, Life Sciences,  &amp; Natural Resources"/>
    <m/>
    <m/>
    <m/>
    <m/>
    <m/>
    <m/>
    <m/>
    <m/>
    <m/>
    <s v="No"/>
    <m/>
    <m/>
    <s v="No"/>
    <m/>
    <s v="Kristi Hargis Stockdale"/>
    <m/>
    <m/>
    <m/>
    <m/>
    <m/>
    <m/>
    <m/>
    <m/>
    <m/>
    <m/>
    <s v="1800592"/>
    <m/>
    <m/>
    <m/>
    <m/>
    <m/>
    <m/>
    <m/>
    <m/>
    <m/>
    <m/>
    <m/>
    <m/>
    <m/>
    <m/>
    <m/>
    <m/>
    <m/>
    <m/>
    <m/>
    <m/>
    <m/>
    <m/>
    <m/>
    <m/>
    <m/>
    <m/>
    <m/>
    <m/>
    <m/>
    <m/>
    <s v="Yes"/>
    <s v="University of Wyoming"/>
    <m/>
    <m/>
    <m/>
    <m/>
    <m/>
    <m/>
    <m/>
    <m/>
    <m/>
    <s v="Cash"/>
    <m/>
    <m/>
    <m/>
    <m/>
    <m/>
    <m/>
    <m/>
    <m/>
    <m/>
    <s v="UW Extension"/>
    <s v="300000007170503"/>
    <m/>
    <m/>
    <m/>
    <m/>
    <m/>
    <m/>
    <m/>
    <m/>
    <m/>
    <m/>
    <m/>
    <m/>
    <m/>
    <m/>
    <m/>
    <m/>
    <m/>
    <m/>
    <m/>
    <m/>
    <m/>
    <m/>
    <m/>
    <m/>
    <m/>
    <m/>
    <s v="salary, fringe, travel, equipment"/>
    <m/>
    <s v="UW Extension"/>
    <s v="300000007170503"/>
    <m/>
    <m/>
    <m/>
    <m/>
    <m/>
    <m/>
    <m/>
    <m/>
    <m/>
    <m/>
    <m/>
    <m/>
    <m/>
    <m/>
    <m/>
    <m/>
    <m/>
    <m/>
    <n v="10502"/>
    <s v="Other Sciences"/>
    <n v="15"/>
    <n v="5"/>
    <m/>
    <m/>
    <m/>
    <m/>
    <m/>
    <m/>
    <m/>
    <m/>
    <m/>
    <m/>
    <m/>
    <m/>
    <m/>
    <m/>
    <m/>
    <m/>
    <m/>
    <m/>
    <s v="No"/>
    <m/>
    <s v="No"/>
    <m/>
    <m/>
    <m/>
    <m/>
    <m/>
    <m/>
    <m/>
    <s v="No"/>
    <m/>
    <s v="No"/>
    <n v="10502"/>
    <n v="0"/>
    <m/>
    <s v="NI25RREAFXXXG067"/>
    <s v="No"/>
    <m/>
    <m/>
    <s v="Victoria Boyles"/>
    <s v="US Citizen"/>
    <s v="W02146377"/>
    <s v="Not Hispanic or Latino"/>
    <s v="Female"/>
    <s v="No"/>
    <m/>
    <m/>
    <s v="No"/>
    <m/>
    <m/>
    <m/>
    <m/>
    <s v="Joint Cooperative Extension Programs at 1862 Land-Grant Institutions and University of the District of Columbia Public Postsecondary Education Reorganization Act Program"/>
    <m/>
    <s v="Federal Direct"/>
    <m/>
    <s v="No"/>
    <m/>
    <s v="Award Created"/>
    <s v="Kristi Hargis Stockdale"/>
    <d v="2024-12-13T11:41:35"/>
    <m/>
    <s v="No"/>
    <m/>
    <m/>
    <m/>
    <s v="Yes"/>
    <n v="1"/>
    <s v="No"/>
    <s v="Other Sponsored Activities"/>
    <m/>
    <s v="Reduced F&amp;A by Sponsor: Specify the rate % and base (MTDC, TDC, Other)"/>
    <n v="0"/>
    <s v="No"/>
    <m/>
    <m/>
    <m/>
    <m/>
    <m/>
    <s v="Grant"/>
    <s v="No"/>
    <m/>
    <m/>
    <m/>
    <s v="No"/>
    <s v="Cost Reimbursable"/>
    <m/>
    <m/>
    <m/>
    <m/>
    <m/>
    <s v="No"/>
    <s v="Required"/>
    <s v="Yes"/>
    <m/>
    <m/>
    <m/>
    <m/>
    <m/>
    <s v="1"/>
    <m/>
    <s v="Yes"/>
    <s v="Runner, Mary"/>
    <m/>
    <m/>
    <s v="Agriculture, Life Sciences,  &amp; Natural Resources"/>
    <m/>
    <m/>
    <m/>
    <s v="On Campus"/>
    <s v="New"/>
    <m/>
    <m/>
    <s v="No"/>
    <m/>
    <m/>
    <s v="3 Years"/>
    <m/>
    <m/>
    <s v="0"/>
    <s v="[Annual Technical Report, Final Technical Report]"/>
    <m/>
    <s v="US Citizen"/>
    <m/>
    <m/>
    <m/>
    <m/>
    <m/>
    <m/>
    <s v="100"/>
    <s v="W10027299"/>
    <m/>
    <m/>
    <m/>
    <m/>
    <s v="Female"/>
    <s v="UW Extension"/>
    <s v="300000007170503"/>
    <s v="Amanda Sue Marney"/>
    <s v="Principal Investigator"/>
    <m/>
    <m/>
    <m/>
    <m/>
    <m/>
    <m/>
    <s v="0.0"/>
    <s v="0.0"/>
    <m/>
    <m/>
    <m/>
    <m/>
    <m/>
    <m/>
    <m/>
    <m/>
    <m/>
    <m/>
    <m/>
    <s v="NI25RREAFXXXG067"/>
    <m/>
    <s v="01-USDANIFA"/>
    <s v="U.S. Federal Government"/>
    <m/>
    <s v="No"/>
    <m/>
    <m/>
    <m/>
    <m/>
    <m/>
    <m/>
    <m/>
    <m/>
    <m/>
    <m/>
    <m/>
    <m/>
    <m/>
    <m/>
    <m/>
    <m/>
    <m/>
    <m/>
    <m/>
    <m/>
    <m/>
    <m/>
    <m/>
    <m/>
    <m/>
    <m/>
    <m/>
    <m/>
    <m/>
    <m/>
    <m/>
    <m/>
    <m/>
    <m/>
    <m/>
    <m/>
    <m/>
    <m/>
    <m/>
    <m/>
    <m/>
    <m/>
    <m/>
    <m/>
    <m/>
    <m/>
    <m/>
    <m/>
    <m/>
    <m/>
    <s v="FY24 Smith-Lever Distribution Schedule_remediated.pdf,WyoCloudBudget Smith Lever FY25 (ver2.0).xlsx"/>
    <s v="FY 2025 Smith-Lever RFA.pdf,7 USC 3319_ No_IDC.pdf"/>
    <s v="No"/>
    <m/>
    <s v="No"/>
    <m/>
    <m/>
    <m/>
    <m/>
    <m/>
    <m/>
    <m/>
    <m/>
    <m/>
    <m/>
    <s v="1800592"/>
    <s v="3601184"/>
    <m/>
    <m/>
    <m/>
    <m/>
    <m/>
    <m/>
    <m/>
    <m/>
    <m/>
    <m/>
    <m/>
    <m/>
    <s v="[Arapaho Tribe of the Wind River Reservation, Wyoming, Eastern Shoshone Tribe of the Wind River Reservation, Wyoming]"/>
    <s v="Yes"/>
    <m/>
    <m/>
    <m/>
    <m/>
    <s v="315"/>
    <m/>
    <m/>
    <m/>
    <m/>
    <m/>
    <m/>
    <m/>
    <m/>
  </r>
  <r>
    <d v="2024-10-01T00:00:00"/>
    <s v="24-0598-A0002"/>
    <s v="Canyon Leigh Hardesty"/>
    <s v="Post - Secondary Program Planning and Collaboration"/>
    <s v="Minot State University"/>
    <s v="Department of Education"/>
    <x v="44"/>
    <d v="2025-09-30T00:00:00"/>
    <x v="44"/>
    <x v="8"/>
    <n v="43500"/>
    <s v="24-0598"/>
    <n v="43500"/>
    <s v="Active"/>
    <d v="2024-10-15T14:51:08"/>
    <s v="Wyoming Institute for Disabilities WIND"/>
    <n v="0"/>
    <s v="Original Award"/>
    <m/>
    <m/>
    <s v="Other Sponsored Activity"/>
    <m/>
    <m/>
    <m/>
    <m/>
    <m/>
    <m/>
    <s v="Invoices with backup documentation."/>
    <m/>
    <m/>
    <s v="No"/>
    <m/>
    <s v="300000007169969"/>
    <m/>
    <m/>
    <s v="7d204e11-62f2-4fa6-94e7-f7f754f24b8a"/>
    <d v="2024-11-21T00:00:00"/>
    <m/>
    <m/>
    <m/>
    <s v="No"/>
    <m/>
    <d v="2025-09-30T00:00:00"/>
    <d v="2024-10-01T00:00:00"/>
    <m/>
    <s v="No"/>
    <s v="84.407A"/>
    <s v="No"/>
    <m/>
    <m/>
    <m/>
    <m/>
    <m/>
    <s v="true"/>
    <s v="Health Sciences"/>
    <m/>
    <m/>
    <m/>
    <m/>
    <m/>
    <m/>
    <m/>
    <m/>
    <m/>
    <s v="No"/>
    <m/>
    <m/>
    <s v="No"/>
    <m/>
    <s v="Farrell Jean Rapp"/>
    <m/>
    <m/>
    <m/>
    <m/>
    <m/>
    <m/>
    <m/>
    <m/>
    <m/>
    <m/>
    <s v="14500"/>
    <m/>
    <m/>
    <m/>
    <m/>
    <m/>
    <m/>
    <m/>
    <m/>
    <m/>
    <m/>
    <m/>
    <m/>
    <m/>
    <m/>
    <m/>
    <m/>
    <m/>
    <m/>
    <m/>
    <m/>
    <m/>
    <m/>
    <m/>
    <m/>
    <m/>
    <m/>
    <m/>
    <m/>
    <m/>
    <m/>
    <s v="Yes"/>
    <s v="University of Wyoming"/>
    <m/>
    <m/>
    <m/>
    <m/>
    <m/>
    <m/>
    <m/>
    <m/>
    <m/>
    <s v="In-kind"/>
    <m/>
    <m/>
    <m/>
    <m/>
    <m/>
    <m/>
    <m/>
    <m/>
    <m/>
    <s v="Wyoming Institute for Disabilities WIND"/>
    <s v="300000007169969"/>
    <m/>
    <m/>
    <m/>
    <m/>
    <m/>
    <m/>
    <m/>
    <m/>
    <m/>
    <m/>
    <m/>
    <m/>
    <m/>
    <m/>
    <m/>
    <m/>
    <m/>
    <m/>
    <m/>
    <m/>
    <m/>
    <m/>
    <m/>
    <m/>
    <m/>
    <m/>
    <s v="Practicum student placement for support of project activities and administrative salary for WIND executive director"/>
    <m/>
    <s v="Wyoming Institute for Disabilities WIND"/>
    <s v="300000007169969"/>
    <m/>
    <m/>
    <m/>
    <m/>
    <m/>
    <m/>
    <m/>
    <m/>
    <m/>
    <m/>
    <m/>
    <m/>
    <m/>
    <m/>
    <m/>
    <m/>
    <m/>
    <m/>
    <n v="40278"/>
    <s v="Social Sciences"/>
    <n v="15"/>
    <n v="5"/>
    <m/>
    <m/>
    <m/>
    <m/>
    <m/>
    <m/>
    <m/>
    <m/>
    <m/>
    <m/>
    <m/>
    <m/>
    <m/>
    <m/>
    <m/>
    <m/>
    <m/>
    <m/>
    <s v="No"/>
    <m/>
    <s v="No"/>
    <m/>
    <m/>
    <m/>
    <m/>
    <m/>
    <m/>
    <m/>
    <s v="No"/>
    <m/>
    <s v="No"/>
    <n v="40278"/>
    <n v="3222"/>
    <m/>
    <s v="P407A200032"/>
    <s v="No"/>
    <m/>
    <m/>
    <s v="Kara Ann Enyeart"/>
    <s v="US Citizen"/>
    <s v="W01966575"/>
    <s v="Not Hispanic or Latino"/>
    <s v="Female"/>
    <s v="No"/>
    <m/>
    <m/>
    <s v="No"/>
    <m/>
    <m/>
    <m/>
    <m/>
    <s v="Post- Secondary Program Planning and Collaboration (Project IMPCCT) - Year 2"/>
    <m/>
    <s v="Federal Passthrough"/>
    <m/>
    <s v="No"/>
    <m/>
    <s v="Award Created"/>
    <s v="Farrell Jean Rapp"/>
    <d v="2024-10-15T14:51:07"/>
    <m/>
    <s v="No"/>
    <m/>
    <m/>
    <m/>
    <s v="Yes"/>
    <n v="1"/>
    <s v="Yes"/>
    <s v="Other Sponsored Activities"/>
    <m/>
    <s v="Reduced F&amp;A by Sponsor: Specify the rate % and base (MTDC, TDC, Other)"/>
    <n v="3222"/>
    <s v="No"/>
    <m/>
    <m/>
    <m/>
    <s v="240598A0001"/>
    <m/>
    <s v="Grant"/>
    <s v="No"/>
    <m/>
    <m/>
    <m/>
    <s v="No"/>
    <s v="Cost Reimbursable"/>
    <m/>
    <m/>
    <m/>
    <m/>
    <m/>
    <s v="No"/>
    <s v="Required"/>
    <m/>
    <m/>
    <m/>
    <m/>
    <m/>
    <m/>
    <s v="1"/>
    <m/>
    <s v="Yes"/>
    <s v="Fulton, Samantha"/>
    <m/>
    <m/>
    <s v="Health Sciences"/>
    <m/>
    <s v="01-DOED"/>
    <m/>
    <s v="On Campus"/>
    <s v="Renewal"/>
    <m/>
    <m/>
    <s v="No"/>
    <m/>
    <m/>
    <s v="3 Years"/>
    <m/>
    <m/>
    <s v="8% MTDC"/>
    <s v="[Final Technical Report, Other]"/>
    <s v="Annual Data"/>
    <s v="US Citizen"/>
    <m/>
    <m/>
    <m/>
    <m/>
    <m/>
    <m/>
    <s v="100"/>
    <s v="W03011199"/>
    <s v="Not Hispanic or Latino"/>
    <m/>
    <m/>
    <m/>
    <s v="Female"/>
    <s v="Wyoming Institute for Disabilities WIND"/>
    <s v="300000007169969"/>
    <s v="Canyon Leigh Hardesty"/>
    <s v="Principal Investigator"/>
    <m/>
    <m/>
    <s v="2.0"/>
    <s v="0.24"/>
    <m/>
    <m/>
    <s v="2.0"/>
    <s v="0.24"/>
    <m/>
    <m/>
    <m/>
    <m/>
    <m/>
    <m/>
    <m/>
    <m/>
    <m/>
    <m/>
    <s v="Other Social Sciences"/>
    <s v="NONE"/>
    <s v="Institution of Higher Education - State"/>
    <s v="06-MINOT"/>
    <s v="Institutions of Higher Education"/>
    <m/>
    <s v="No"/>
    <m/>
    <m/>
    <m/>
    <m/>
    <m/>
    <m/>
    <m/>
    <m/>
    <m/>
    <m/>
    <m/>
    <m/>
    <m/>
    <m/>
    <m/>
    <m/>
    <m/>
    <m/>
    <m/>
    <m/>
    <m/>
    <m/>
    <m/>
    <m/>
    <m/>
    <m/>
    <m/>
    <m/>
    <m/>
    <m/>
    <m/>
    <m/>
    <m/>
    <m/>
    <m/>
    <m/>
    <m/>
    <m/>
    <m/>
    <m/>
    <m/>
    <m/>
    <m/>
    <m/>
    <m/>
    <m/>
    <m/>
    <m/>
    <m/>
    <m/>
    <s v="IMPCCT UW Budget FINAL.pdf,Project IMPCCT Expectations '23 - '25.pdf"/>
    <s v="Dept. of Ed_TPSID RFP 2020-1.pdf,Indirect Cost Cap _ TPSID grant.PNG"/>
    <s v="No"/>
    <m/>
    <s v="No"/>
    <m/>
    <m/>
    <m/>
    <m/>
    <m/>
    <m/>
    <m/>
    <m/>
    <m/>
    <m/>
    <s v="14500"/>
    <s v="58000"/>
    <m/>
    <m/>
    <m/>
    <m/>
    <m/>
    <m/>
    <m/>
    <m/>
    <m/>
    <m/>
    <m/>
    <m/>
    <m/>
    <s v="No"/>
    <m/>
    <m/>
    <m/>
    <m/>
    <s v="0"/>
    <m/>
    <m/>
    <m/>
    <m/>
    <m/>
    <m/>
    <m/>
    <m/>
  </r>
  <r>
    <d v="2024-10-01T00:00:00"/>
    <s v="24-0173-A0002"/>
    <s v="Melinda Denise Meuli"/>
    <s v="Supplemental Nutrition Assistance Program Education"/>
    <s v="Wyoming Department of Family Services"/>
    <s v="National Institute of Food and Agriculture/Department of Agriculture"/>
    <x v="44"/>
    <d v="2025-09-30T00:00:00"/>
    <x v="29"/>
    <x v="1"/>
    <n v="2230282"/>
    <s v="24-0173"/>
    <n v="2291194"/>
    <s v="Active"/>
    <d v="2024-09-24T09:56:56"/>
    <s v="UW Extension"/>
    <n v="0"/>
    <s v="Original Award"/>
    <m/>
    <m/>
    <s v="Other Sponsored Activity"/>
    <m/>
    <m/>
    <m/>
    <m/>
    <m/>
    <m/>
    <m/>
    <m/>
    <s v="The contract has been reviewed by pre-award services and needs a signature from Farrell Rapp as soon as possible."/>
    <s v="No"/>
    <s v="Evelyn Renee Kelley"/>
    <s v="300000007170503"/>
    <m/>
    <m/>
    <s v="8105ebb1-a089-4386-a322-936d99328bfd"/>
    <d v="2024-09-30T00:00:00"/>
    <m/>
    <m/>
    <m/>
    <s v="No"/>
    <m/>
    <d v="2025-09-30T00:00:00"/>
    <d v="2024-10-01T00:00:00"/>
    <m/>
    <s v="No"/>
    <n v="10.551"/>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UW Extension"/>
    <s v="300000007170503"/>
    <m/>
    <m/>
    <m/>
    <m/>
    <m/>
    <m/>
    <m/>
    <m/>
    <m/>
    <m/>
    <m/>
    <m/>
    <m/>
    <m/>
    <m/>
    <m/>
    <m/>
    <m/>
    <n v="1864318"/>
    <s v="Other Sciences"/>
    <n v="15"/>
    <n v="5"/>
    <m/>
    <m/>
    <m/>
    <m/>
    <m/>
    <m/>
    <m/>
    <m/>
    <m/>
    <m/>
    <m/>
    <m/>
    <m/>
    <m/>
    <m/>
    <m/>
    <m/>
    <m/>
    <s v="No"/>
    <m/>
    <s v="No"/>
    <m/>
    <m/>
    <m/>
    <m/>
    <m/>
    <m/>
    <m/>
    <s v="No"/>
    <m/>
    <s v="No"/>
    <n v="1864318"/>
    <n v="365964"/>
    <m/>
    <m/>
    <s v="No"/>
    <m/>
    <m/>
    <s v="Victoria Boyles"/>
    <s v="US Citizen"/>
    <s v="W02146377"/>
    <s v="Not Hispanic or Latino"/>
    <s v="Female"/>
    <s v="No"/>
    <m/>
    <m/>
    <s v="No"/>
    <m/>
    <m/>
    <m/>
    <m/>
    <s v="FY 2025 Supplemental Nutrition Assistance Program Education"/>
    <m/>
    <s v="Federal Passthrough"/>
    <m/>
    <s v="No"/>
    <m/>
    <s v="Award Created"/>
    <s v="Thomas Abraham Lentner"/>
    <d v="2024-09-24T09:56:55"/>
    <m/>
    <s v="No"/>
    <m/>
    <m/>
    <m/>
    <s v="No"/>
    <n v="1"/>
    <s v="No"/>
    <s v="Other Sponsored Activities"/>
    <s v="20% MTDC"/>
    <m/>
    <n v="365964"/>
    <s v="No"/>
    <m/>
    <m/>
    <m/>
    <s v="1005318C"/>
    <s v="Interagency Agreement"/>
    <s v="Other"/>
    <s v="No"/>
    <m/>
    <m/>
    <m/>
    <s v="No"/>
    <s v="Cost Reimbursable"/>
    <m/>
    <m/>
    <m/>
    <m/>
    <m/>
    <s v="No"/>
    <m/>
    <m/>
    <m/>
    <m/>
    <m/>
    <m/>
    <m/>
    <s v="1"/>
    <m/>
    <s v="No"/>
    <s v="Runner, Mary"/>
    <m/>
    <m/>
    <s v="Agriculture, Life Sciences,  &amp; Natural Resources"/>
    <m/>
    <s v="01-USDANIFA"/>
    <m/>
    <s v="Off Campus"/>
    <s v="New"/>
    <m/>
    <m/>
    <s v="No"/>
    <m/>
    <m/>
    <s v="3 Years"/>
    <m/>
    <m/>
    <m/>
    <s v="[Other, Annual Technical Report]"/>
    <s v="Quarterly"/>
    <s v="US Citizen"/>
    <m/>
    <m/>
    <s v="0.0"/>
    <s v="0.0"/>
    <m/>
    <m/>
    <s v="100"/>
    <s v="W02935928"/>
    <s v="Not Hispanic or Latino"/>
    <m/>
    <m/>
    <m/>
    <s v="Female"/>
    <s v="UW Extension"/>
    <s v="300000007170503"/>
    <s v="Melinda Denise Meuli"/>
    <s v="Principal Investigator"/>
    <m/>
    <m/>
    <s v="100.0"/>
    <s v="12.0"/>
    <m/>
    <m/>
    <s v="100.0"/>
    <s v="12.0"/>
    <m/>
    <m/>
    <m/>
    <m/>
    <m/>
    <m/>
    <m/>
    <m/>
    <m/>
    <m/>
    <m/>
    <m/>
    <m/>
    <s v="02-WYFMSV"/>
    <s v="Wyoming State Governmental Entities"/>
    <m/>
    <s v="No"/>
    <m/>
    <m/>
    <m/>
    <m/>
    <m/>
    <m/>
    <m/>
    <m/>
    <m/>
    <m/>
    <m/>
    <m/>
    <m/>
    <m/>
    <m/>
    <m/>
    <m/>
    <m/>
    <m/>
    <m/>
    <m/>
    <m/>
    <m/>
    <m/>
    <m/>
    <m/>
    <m/>
    <m/>
    <m/>
    <m/>
    <m/>
    <m/>
    <m/>
    <m/>
    <m/>
    <m/>
    <m/>
    <m/>
    <m/>
    <m/>
    <m/>
    <m/>
    <m/>
    <m/>
    <m/>
    <m/>
    <m/>
    <m/>
    <m/>
    <m/>
    <s v="2025 Preliminary Budget.xlsx"/>
    <m/>
    <s v="No"/>
    <m/>
    <s v="No"/>
    <m/>
    <m/>
    <m/>
    <m/>
    <m/>
    <m/>
    <m/>
    <m/>
    <m/>
    <m/>
    <m/>
    <s v="2230282"/>
    <m/>
    <m/>
    <m/>
    <m/>
    <m/>
    <m/>
    <m/>
    <m/>
    <m/>
    <m/>
    <m/>
    <m/>
    <s v="[Eastern Shoshone Tribe of the Wind River Reservation, Wyoming, Arapaho Tribe of the Wind River Reservation, Wyoming]"/>
    <s v="Yes"/>
    <m/>
    <m/>
    <m/>
    <m/>
    <m/>
    <m/>
    <m/>
    <m/>
    <m/>
    <m/>
    <m/>
    <m/>
    <m/>
  </r>
  <r>
    <d v="2024-10-01T00:00:00"/>
    <s v="24-0985-A0001"/>
    <s v="John Hitchcock"/>
    <s v="Measure in Total Function Complexity Classes"/>
    <s v="National Science Foundation"/>
    <s v="National Science Foundation"/>
    <x v="44"/>
    <d v="2027-09-30T00:00:00"/>
    <x v="43"/>
    <x v="9"/>
    <n v="460755"/>
    <s v="24-0985"/>
    <n v="460755"/>
    <s v="Active"/>
    <d v="2024-07-22T16:26:44"/>
    <s v="Electrical Engineering &amp; Computer Science"/>
    <n v="0"/>
    <s v="Original Award"/>
    <m/>
    <m/>
    <s v="Basic Research"/>
    <m/>
    <m/>
    <m/>
    <m/>
    <m/>
    <m/>
    <s v="Research Terms and Conditions (RTCs) dated 11/12/2020, and NSF Agency Specific Requirements, dated 05/20/2024, available at:  https://www.nsf.gov/awards/managing/rtc.jsp"/>
    <m/>
    <m/>
    <s v="No"/>
    <m/>
    <s v="300000462548797"/>
    <m/>
    <m/>
    <s v="8e704105-8b7c-4b2e-a231-c8dfcc7ec1a2"/>
    <d v="2024-07-22T00:00:00"/>
    <m/>
    <m/>
    <m/>
    <s v="No"/>
    <m/>
    <d v="2027-09-30T00:00:00"/>
    <d v="2024-10-01T00:00:00"/>
    <m/>
    <s v="No"/>
    <n v="47.07"/>
    <s v="No"/>
    <m/>
    <m/>
    <m/>
    <m/>
    <m/>
    <m/>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342418"/>
    <s v="Engineering"/>
    <n v="15"/>
    <n v="5"/>
    <m/>
    <m/>
    <m/>
    <m/>
    <m/>
    <m/>
    <m/>
    <m/>
    <m/>
    <m/>
    <m/>
    <m/>
    <m/>
    <m/>
    <m/>
    <m/>
    <m/>
    <m/>
    <s v="No"/>
    <s v="Electrical, Electronic, and Communications Engineering"/>
    <s v="No"/>
    <m/>
    <m/>
    <m/>
    <m/>
    <m/>
    <m/>
    <m/>
    <s v="No"/>
    <m/>
    <s v="No"/>
    <n v="342418"/>
    <n v="118337"/>
    <m/>
    <s v="2431657"/>
    <s v="No"/>
    <m/>
    <m/>
    <s v="Megan Louise Barber"/>
    <s v="US Citizen"/>
    <s v="W00449374"/>
    <s v="Not Hispanic or Latino"/>
    <s v="Female"/>
    <s v="Yes"/>
    <s v="I have a coauthor in the UK."/>
    <m/>
    <s v="No"/>
    <m/>
    <m/>
    <m/>
    <s v="United Kingdom"/>
    <s v="AF: Small: Measure in Total Function Complexity Classes"/>
    <m/>
    <s v="Federal Direct"/>
    <m/>
    <s v="No"/>
    <m/>
    <s v="Award Created"/>
    <s v="Farrell Jean Rapp"/>
    <d v="2024-07-22T16:26:43"/>
    <m/>
    <s v="No"/>
    <m/>
    <m/>
    <m/>
    <s v="No"/>
    <n v="1"/>
    <s v="No"/>
    <s v="Research"/>
    <m/>
    <s v="44.5% MTDC"/>
    <n v="118337"/>
    <s v="No"/>
    <m/>
    <m/>
    <m/>
    <m/>
    <m/>
    <s v="Grant"/>
    <s v="Yes"/>
    <s v="Other"/>
    <s v="Conferences in Europe"/>
    <s v="Unknown at this time."/>
    <s v="No"/>
    <s v="Cost Reimbursable"/>
    <m/>
    <m/>
    <m/>
    <m/>
    <m/>
    <s v="No"/>
    <m/>
    <m/>
    <m/>
    <m/>
    <m/>
    <s v="No"/>
    <s v="Yes"/>
    <m/>
    <m/>
    <s v="Yes"/>
    <s v="Fulton, Samantha"/>
    <m/>
    <m/>
    <s v="Engineering &amp; Physical Sciences"/>
    <m/>
    <s v="01-NSF"/>
    <m/>
    <s v="On Campus"/>
    <s v="New"/>
    <m/>
    <m/>
    <s v="No"/>
    <m/>
    <m/>
    <s v="3 Years"/>
    <m/>
    <m/>
    <m/>
    <s v="[Annual Technical Report, Final Technical Report]"/>
    <m/>
    <s v="US Citizen"/>
    <s v="0.0"/>
    <s v="0.0"/>
    <s v="0.0"/>
    <s v="0.0"/>
    <s v="0.0"/>
    <s v="0.0"/>
    <s v="100"/>
    <s v="W03278501"/>
    <m/>
    <m/>
    <m/>
    <m/>
    <s v="Male"/>
    <s v="Electrical Engineering &amp; Computer Science"/>
    <s v="300000462548797"/>
    <s v="John Hitchcock"/>
    <s v="Principal Investigator"/>
    <s v="0.0"/>
    <s v="0.0"/>
    <s v="0.0"/>
    <s v="0.0"/>
    <s v="66.67"/>
    <s v="2.0"/>
    <s v="16.67"/>
    <s v="2.0"/>
    <m/>
    <m/>
    <m/>
    <m/>
    <m/>
    <s v="Carrie Renee Hesco"/>
    <s v="1"/>
    <s v="Not Completed"/>
    <s v="Export Control"/>
    <m/>
    <m/>
    <s v="2431657"/>
    <m/>
    <s v="01-NSF"/>
    <s v="U.S. Federal Government"/>
    <m/>
    <s v="No"/>
    <m/>
    <m/>
    <m/>
    <m/>
    <m/>
    <m/>
    <m/>
    <m/>
    <m/>
    <m/>
    <m/>
    <m/>
    <m/>
    <m/>
    <m/>
    <m/>
    <m/>
    <m/>
    <m/>
    <m/>
    <m/>
    <m/>
    <m/>
    <m/>
    <m/>
    <m/>
    <m/>
    <m/>
    <m/>
    <m/>
    <m/>
    <m/>
    <m/>
    <m/>
    <m/>
    <m/>
    <m/>
    <m/>
    <m/>
    <m/>
    <m/>
    <m/>
    <m/>
    <m/>
    <m/>
    <m/>
    <m/>
    <m/>
    <m/>
    <m/>
    <s v="Budget_AF_Small_Measure_in_Total_Function_Complexity_Classes.xlsx,24-0985-P0001_CR EDITS.xlsx"/>
    <m/>
    <s v="No"/>
    <s v="Theoretical investigation of"/>
    <s v="No"/>
    <m/>
    <m/>
    <m/>
    <m/>
    <m/>
    <m/>
    <m/>
    <m/>
    <m/>
    <m/>
    <m/>
    <s v="460755"/>
    <m/>
    <m/>
    <m/>
    <m/>
    <m/>
    <m/>
    <m/>
    <m/>
    <m/>
    <m/>
    <s v="Responsible Conduct of Research"/>
    <m/>
    <m/>
    <s v="No"/>
    <m/>
    <m/>
    <m/>
    <m/>
    <m/>
    <m/>
    <m/>
    <m/>
    <m/>
    <m/>
    <m/>
    <m/>
    <m/>
  </r>
  <r>
    <d v="2024-10-01T00:00:00"/>
    <s v="24-0923-A0001-0"/>
    <s v="Bethann Garramon Merkle"/>
    <s v="Collaborative Research: SciComm LIFT: Leveraging Institutional capacity for eFfective graduate student Training"/>
    <s v="National Science Foundation"/>
    <s v="National Science Foundation"/>
    <x v="44"/>
    <d v="2028-09-30T00:00:00"/>
    <x v="7"/>
    <x v="1"/>
    <n v="742253"/>
    <s v="24-0923"/>
    <n v="742253"/>
    <s v="Active"/>
    <d v="2024-08-05T08:27:20"/>
    <s v="Zoology &amp; Physiology"/>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s v="NSF Division: DGE"/>
    <s v="No"/>
    <m/>
    <s v="300000007170078"/>
    <m/>
    <m/>
    <s v="9dc02f60-6fe8-4dbd-9a50-9df1a509c207"/>
    <d v="2024-08-05T00:00:00"/>
    <m/>
    <m/>
    <m/>
    <s v="No"/>
    <m/>
    <d v="2028-09-30T00:00:00"/>
    <d v="2024-10-01T00:00:00"/>
    <m/>
    <s v="No"/>
    <n v="47.076000000000001"/>
    <s v="No"/>
    <m/>
    <m/>
    <m/>
    <s v="No"/>
    <m/>
    <s v="true"/>
    <m/>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513671"/>
    <s v="Other Sciences"/>
    <n v="15"/>
    <n v="5"/>
    <m/>
    <m/>
    <m/>
    <m/>
    <m/>
    <m/>
    <m/>
    <m/>
    <m/>
    <m/>
    <m/>
    <m/>
    <m/>
    <m/>
    <m/>
    <m/>
    <m/>
    <m/>
    <s v="No"/>
    <m/>
    <s v="No"/>
    <m/>
    <m/>
    <m/>
    <m/>
    <m/>
    <m/>
    <m/>
    <s v="No"/>
    <m/>
    <s v="No"/>
    <n v="513671"/>
    <n v="228582"/>
    <m/>
    <s v="2429657"/>
    <s v="No"/>
    <m/>
    <m/>
    <s v="Laura A. Cole"/>
    <s v="US Citizen"/>
    <s v="W00934712"/>
    <s v="Not Hispanic or Latino"/>
    <s v="Female"/>
    <s v="No"/>
    <m/>
    <m/>
    <s v="No"/>
    <m/>
    <m/>
    <m/>
    <m/>
    <s v="Collaborative Research:  IGE: Track 2: SciComm LIFT: Leveraging Institutional capacity for eFfective graduate student Training in science communication"/>
    <m/>
    <s v="Federal Direct"/>
    <m/>
    <s v="No"/>
    <m/>
    <m/>
    <m/>
    <m/>
    <m/>
    <s v="Yes"/>
    <m/>
    <m/>
    <m/>
    <s v="No"/>
    <n v="1"/>
    <s v="No"/>
    <s v="Research"/>
    <m/>
    <s v="44.5% MTDC"/>
    <n v="228582"/>
    <s v="No"/>
    <m/>
    <m/>
    <m/>
    <m/>
    <m/>
    <s v="Grant"/>
    <s v="No"/>
    <m/>
    <m/>
    <m/>
    <s v="No"/>
    <s v="Cost Reimbursable"/>
    <m/>
    <s v="Approved"/>
    <m/>
    <m/>
    <m/>
    <s v="No"/>
    <m/>
    <m/>
    <m/>
    <m/>
    <m/>
    <s v="Yes"/>
    <m/>
    <m/>
    <m/>
    <s v="Yes"/>
    <s v="Wroblewski, Mitchell"/>
    <m/>
    <m/>
    <s v="Agriculture, Life Sciences,  &amp; Natural Resources"/>
    <m/>
    <s v="01-NSF"/>
    <m/>
    <s v="On Campus"/>
    <s v="New"/>
    <m/>
    <m/>
    <s v="No"/>
    <m/>
    <m/>
    <s v="3 Years"/>
    <m/>
    <m/>
    <m/>
    <s v="[Annual Technical Report, Final Technical Report]"/>
    <m/>
    <s v="US Citizen"/>
    <s v="0.0"/>
    <s v="0.0"/>
    <s v="0.0"/>
    <s v="0.0"/>
    <s v="0.0"/>
    <s v="0.0"/>
    <s v="100"/>
    <s v="W09172354"/>
    <m/>
    <m/>
    <m/>
    <m/>
    <s v="Female"/>
    <s v="Zoology &amp; Physiology"/>
    <s v="300000007170078"/>
    <s v="Bethann Garramon Merkle"/>
    <s v="Principal Investigator"/>
    <s v="0.0"/>
    <s v="0.0"/>
    <s v="0.0"/>
    <s v="0.0"/>
    <s v="0.0"/>
    <s v="0.0"/>
    <s v="0.0"/>
    <s v="0.0"/>
    <m/>
    <m/>
    <m/>
    <m/>
    <m/>
    <m/>
    <m/>
    <m/>
    <m/>
    <m/>
    <m/>
    <s v="2429657"/>
    <m/>
    <s v="01-NSF"/>
    <s v="U.S. Federal Government"/>
    <m/>
    <s v="No"/>
    <m/>
    <m/>
    <m/>
    <m/>
    <m/>
    <m/>
    <m/>
    <m/>
    <m/>
    <m/>
    <m/>
    <m/>
    <m/>
    <m/>
    <m/>
    <m/>
    <m/>
    <m/>
    <m/>
    <m/>
    <m/>
    <m/>
    <m/>
    <m/>
    <m/>
    <m/>
    <m/>
    <m/>
    <m/>
    <m/>
    <m/>
    <m/>
    <m/>
    <m/>
    <m/>
    <m/>
    <m/>
    <m/>
    <m/>
    <m/>
    <m/>
    <m/>
    <m/>
    <m/>
    <m/>
    <m/>
    <m/>
    <m/>
    <m/>
    <m/>
    <s v="IGE budget_4.17.24.xlsx,Final_IGE budget_4.17.2024.xlsx,UW revised IGE budget_4.18.24.xlsx"/>
    <m/>
    <s v="No"/>
    <m/>
    <s v="No"/>
    <m/>
    <m/>
    <m/>
    <m/>
    <m/>
    <m/>
    <m/>
    <m/>
    <m/>
    <m/>
    <m/>
    <s v="742253"/>
    <m/>
    <m/>
    <m/>
    <m/>
    <m/>
    <m/>
    <m/>
    <m/>
    <m/>
    <m/>
    <s v="[Responsible Conduct of Research]"/>
    <m/>
    <m/>
    <s v="No"/>
    <m/>
    <m/>
    <m/>
    <m/>
    <m/>
    <m/>
    <m/>
    <m/>
    <m/>
    <m/>
    <m/>
    <m/>
    <m/>
  </r>
  <r>
    <d v="2024-10-01T00:00:00"/>
    <s v="25-0348-A0001"/>
    <s v="Corrine Noel Knapp"/>
    <s v="CU-Hosted NC CASC: Advancing the development and delivery of actionable science to help fish, wildlife, water, land and people in the North Central region adapt to a changing environment"/>
    <s v="University of Colorado, Boulder"/>
    <s v="U.S. Geological Survey/Department of the Interior"/>
    <x v="44"/>
    <d v="2025-09-30T00:00:00"/>
    <x v="6"/>
    <x v="5"/>
    <n v="13120"/>
    <s v="25-0348"/>
    <n v="197248"/>
    <s v="Active"/>
    <d v="2024-12-03T12:01:53"/>
    <s v="Haub School of Environment &amp; Natural Resources"/>
    <n v="0"/>
    <s v="Original Award"/>
    <m/>
    <m/>
    <s v="Applied Research"/>
    <m/>
    <m/>
    <m/>
    <m/>
    <m/>
    <m/>
    <m/>
    <m/>
    <m/>
    <s v="No"/>
    <m/>
    <s v="300000007170093"/>
    <m/>
    <m/>
    <s v="a54d3632-2d61-443c-80fe-a47be1a83927"/>
    <d v="2024-11-18T00:00:00"/>
    <m/>
    <m/>
    <m/>
    <s v="No"/>
    <m/>
    <d v="2025-09-30T00:00:00"/>
    <d v="2024-10-01T00:00:00"/>
    <m/>
    <s v="No"/>
    <n v="15.82"/>
    <s v="No"/>
    <m/>
    <m/>
    <m/>
    <m/>
    <m/>
    <s v="true"/>
    <s v="Haub School of Environmental &amp; Natural Resources"/>
    <m/>
    <m/>
    <m/>
    <m/>
    <m/>
    <m/>
    <m/>
    <m/>
    <m/>
    <s v="No"/>
    <m/>
    <m/>
    <s v="No"/>
    <m/>
    <s v="Kristi Hargis Stockdale"/>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9080"/>
    <s v="Social Sciences"/>
    <n v="15"/>
    <n v="5"/>
    <m/>
    <m/>
    <m/>
    <m/>
    <m/>
    <m/>
    <m/>
    <m/>
    <m/>
    <m/>
    <m/>
    <m/>
    <m/>
    <m/>
    <m/>
    <m/>
    <m/>
    <m/>
    <s v="No"/>
    <m/>
    <s v="No"/>
    <m/>
    <m/>
    <m/>
    <m/>
    <m/>
    <m/>
    <m/>
    <s v="No"/>
    <m/>
    <s v="No"/>
    <n v="137828"/>
    <n v="59420"/>
    <m/>
    <s v="G24AC00632"/>
    <s v="No"/>
    <m/>
    <m/>
    <s v="Kimberly Ann Messersmith"/>
    <s v="US Citizen"/>
    <s v="W03274203"/>
    <m/>
    <s v="Female"/>
    <s v="No"/>
    <m/>
    <m/>
    <s v="No"/>
    <m/>
    <m/>
    <m/>
    <m/>
    <s v="CU-Hosted NC CASC: Advancing the development and delivery of actionable science to help fish, wildlife, water, land and people in the North Central region adapt to a changing environment"/>
    <m/>
    <s v="Federal Passthrough"/>
    <m/>
    <s v="No"/>
    <m/>
    <s v="Award Created"/>
    <s v="Kristi Hargis Stockdale"/>
    <d v="2024-12-03T12:01:52"/>
    <m/>
    <s v="No"/>
    <m/>
    <m/>
    <m/>
    <s v="No"/>
    <n v="1"/>
    <s v="Yes"/>
    <s v="Research"/>
    <m/>
    <s v="44.5% MTDC"/>
    <n v="4040"/>
    <s v="No"/>
    <m/>
    <m/>
    <m/>
    <m/>
    <m/>
    <s v="Grant"/>
    <s v="No"/>
    <m/>
    <m/>
    <m/>
    <s v="No"/>
    <s v="Cost Reimbursable"/>
    <m/>
    <s v="Pending"/>
    <m/>
    <m/>
    <m/>
    <s v="No"/>
    <m/>
    <m/>
    <m/>
    <m/>
    <m/>
    <m/>
    <m/>
    <s v="1"/>
    <m/>
    <s v="Yes"/>
    <s v="Lorenz, Michelle"/>
    <m/>
    <m/>
    <s v="Haub School of Environmental &amp; Natural Resources"/>
    <m/>
    <s v="01-USGS"/>
    <m/>
    <s v="On Campus"/>
    <s v="New"/>
    <m/>
    <m/>
    <s v="No"/>
    <m/>
    <m/>
    <s v="3 Years"/>
    <m/>
    <m/>
    <m/>
    <s v="[Annual Technical Report, Final Technical Report]"/>
    <m/>
    <s v="US Citizen"/>
    <m/>
    <m/>
    <m/>
    <m/>
    <m/>
    <m/>
    <s v="100"/>
    <s v="W09978054"/>
    <s v="Not Hispanic or Latino"/>
    <m/>
    <m/>
    <m/>
    <s v="Female"/>
    <s v="Haub School of Environment &amp; Natural Resources"/>
    <s v="300000007170093"/>
    <s v="Corrine Noel Knapp"/>
    <s v="Principal Investigator"/>
    <m/>
    <m/>
    <m/>
    <m/>
    <m/>
    <m/>
    <s v="0.0"/>
    <s v="0.0"/>
    <m/>
    <m/>
    <m/>
    <m/>
    <m/>
    <m/>
    <m/>
    <m/>
    <m/>
    <m/>
    <s v="Other Social Sciences"/>
    <s v="1566005"/>
    <m/>
    <s v="06-UCOBOUL"/>
    <s v="Institutions of Higher Education"/>
    <m/>
    <s v="No"/>
    <m/>
    <m/>
    <m/>
    <m/>
    <m/>
    <m/>
    <m/>
    <m/>
    <m/>
    <m/>
    <m/>
    <m/>
    <m/>
    <m/>
    <m/>
    <m/>
    <m/>
    <m/>
    <m/>
    <m/>
    <m/>
    <m/>
    <m/>
    <m/>
    <m/>
    <m/>
    <m/>
    <m/>
    <m/>
    <m/>
    <m/>
    <m/>
    <m/>
    <m/>
    <m/>
    <m/>
    <m/>
    <m/>
    <m/>
    <m/>
    <m/>
    <m/>
    <m/>
    <m/>
    <m/>
    <m/>
    <m/>
    <m/>
    <m/>
    <m/>
    <s v="CASC_5-Year_Budget_Table_HOST_FY23_CK (2).xlsx"/>
    <m/>
    <s v="No"/>
    <m/>
    <s v="No"/>
    <m/>
    <m/>
    <m/>
    <m/>
    <m/>
    <m/>
    <m/>
    <m/>
    <m/>
    <m/>
    <m/>
    <s v="197247.76"/>
    <m/>
    <m/>
    <m/>
    <m/>
    <m/>
    <m/>
    <m/>
    <m/>
    <m/>
    <m/>
    <m/>
    <m/>
    <m/>
    <s v="No"/>
    <m/>
    <m/>
    <m/>
    <m/>
    <m/>
    <m/>
    <m/>
    <m/>
    <m/>
    <m/>
    <m/>
    <m/>
    <m/>
  </r>
  <r>
    <d v="2024-10-01T00:00:00"/>
    <s v="24-0896-A0001"/>
    <s v="Shelley McFarlan Jewell"/>
    <s v="IDEAS Western Indigenous Relationship Exchange (WIRE) program"/>
    <s v="The World Learning, Inc."/>
    <s v="Department of State"/>
    <x v="44"/>
    <d v="2026-02-28T00:00:00"/>
    <x v="55"/>
    <x v="7"/>
    <n v="34.999580000000002"/>
    <s v="24-0896"/>
    <m/>
    <s v="Active"/>
    <d v="2024-09-27T15:12:44"/>
    <s v="VP of Global Engagement"/>
    <n v="0"/>
    <s v="Original Award"/>
    <m/>
    <m/>
    <s v="Other Sponsored Activity"/>
    <m/>
    <m/>
    <m/>
    <m/>
    <m/>
    <m/>
    <m/>
    <m/>
    <m/>
    <s v="No"/>
    <m/>
    <s v="300000022519943"/>
    <m/>
    <m/>
    <s v="ac92b300-208e-42a0-b7b6-156448d14e6e"/>
    <m/>
    <m/>
    <m/>
    <m/>
    <s v="No"/>
    <s v="Approved"/>
    <d v="2026-02-28T00:00:00"/>
    <d v="2024-10-01T00:00:00"/>
    <m/>
    <s v="No"/>
    <n v="19.009"/>
    <s v="No"/>
    <m/>
    <m/>
    <m/>
    <m/>
    <m/>
    <s v="true"/>
    <s v="Academic Affairs"/>
    <m/>
    <m/>
    <m/>
    <m/>
    <m/>
    <m/>
    <m/>
    <m/>
    <m/>
    <s v="No"/>
    <m/>
    <m/>
    <s v="No"/>
    <m/>
    <s v="Farrell Jean Rapp"/>
    <m/>
    <m/>
    <m/>
    <m/>
    <m/>
    <m/>
    <m/>
    <m/>
    <m/>
    <m/>
    <m/>
    <m/>
    <m/>
    <m/>
    <m/>
    <m/>
    <m/>
    <m/>
    <m/>
    <m/>
    <m/>
    <m/>
    <m/>
    <m/>
    <m/>
    <m/>
    <m/>
    <m/>
    <m/>
    <m/>
    <m/>
    <m/>
    <m/>
    <m/>
    <m/>
    <m/>
    <m/>
    <m/>
    <m/>
    <m/>
    <m/>
    <s v="No"/>
    <s v="University of Wyoming"/>
    <m/>
    <m/>
    <m/>
    <m/>
    <m/>
    <m/>
    <m/>
    <m/>
    <m/>
    <s v="In-kind"/>
    <m/>
    <m/>
    <m/>
    <m/>
    <m/>
    <m/>
    <m/>
    <m/>
    <m/>
    <m/>
    <m/>
    <m/>
    <m/>
    <m/>
    <m/>
    <m/>
    <m/>
    <m/>
    <m/>
    <m/>
    <m/>
    <m/>
    <m/>
    <m/>
    <m/>
    <m/>
    <m/>
    <m/>
    <m/>
    <m/>
    <m/>
    <m/>
    <m/>
    <m/>
    <m/>
    <m/>
    <m/>
    <m/>
    <m/>
    <s v="Education Abroad"/>
    <s v="300000022519943"/>
    <m/>
    <m/>
    <m/>
    <m/>
    <m/>
    <m/>
    <m/>
    <m/>
    <m/>
    <m/>
    <m/>
    <m/>
    <m/>
    <m/>
    <m/>
    <m/>
    <m/>
    <m/>
    <n v="30520.32"/>
    <s v="Non-Science and Engineering Fields"/>
    <n v="15"/>
    <n v="5"/>
    <m/>
    <m/>
    <m/>
    <m/>
    <m/>
    <m/>
    <m/>
    <m/>
    <m/>
    <m/>
    <m/>
    <m/>
    <m/>
    <m/>
    <m/>
    <m/>
    <m/>
    <m/>
    <s v="No"/>
    <m/>
    <s v="No"/>
    <m/>
    <m/>
    <m/>
    <m/>
    <m/>
    <m/>
    <m/>
    <s v="No"/>
    <m/>
    <s v="No"/>
    <m/>
    <m/>
    <m/>
    <s v="SECAGD23CA0031"/>
    <s v="No"/>
    <m/>
    <m/>
    <s v="Meghan R Monahan"/>
    <s v="US Citizen"/>
    <s v="W01143151"/>
    <s v="Not Hispanic or Latino"/>
    <s v="Female"/>
    <s v="Yes"/>
    <s v="The University of Auckland in New Zealand and the University of South Pacific in Fiji."/>
    <m/>
    <s v="No"/>
    <m/>
    <m/>
    <m/>
    <s v="[New Zealand, Fiji]"/>
    <s v="Western Indigenous Relationship Exchange (WIRE) program"/>
    <m/>
    <s v="Federal Passthrough"/>
    <m/>
    <s v="No"/>
    <m/>
    <s v="Award Created"/>
    <s v="Farrell Jean Rapp"/>
    <d v="2024-09-27T15:12:43"/>
    <m/>
    <s v="No"/>
    <m/>
    <m/>
    <m/>
    <s v="No"/>
    <n v="1"/>
    <s v="No"/>
    <s v="Other Sponsored Activities"/>
    <s v="Reduced F&amp;A by Sponsor: Specify the rate % and base (MTDC, TDC, Other)"/>
    <s v="34% MTDC"/>
    <n v="4479.2700000000004"/>
    <s v="No"/>
    <m/>
    <m/>
    <m/>
    <m/>
    <m/>
    <s v="Grant"/>
    <s v="Yes"/>
    <s v="[Fiji, New Zealand]"/>
    <s v="A portion of the grant will be used to cover the cost of travel to New Zealand and Fiji for one faculty member and administrator from the University of Wyoming to visit grant partner institutions in those locations."/>
    <m/>
    <s v="No"/>
    <s v="Cost Reimbursable"/>
    <m/>
    <s v="Approved"/>
    <m/>
    <m/>
    <m/>
    <s v="No"/>
    <s v="Voluntary"/>
    <m/>
    <s v="Other Non-S&amp;E Fields"/>
    <m/>
    <m/>
    <m/>
    <m/>
    <s v="1"/>
    <m/>
    <s v="Yes"/>
    <s v="Gull, Colby, Isaac"/>
    <m/>
    <m/>
    <s v="Academic Affairs"/>
    <m/>
    <s v="01-DOS"/>
    <m/>
    <s v="[Off Campus, On Campus]"/>
    <s v="New"/>
    <m/>
    <m/>
    <s v="No"/>
    <m/>
    <m/>
    <s v="3 Years"/>
    <m/>
    <s v="MTDC"/>
    <m/>
    <m/>
    <m/>
    <s v="US Citizen"/>
    <s v="0.0"/>
    <s v="0.0"/>
    <s v="100.0"/>
    <s v="12.0"/>
    <s v="0.0"/>
    <s v="0.0"/>
    <s v="100"/>
    <s v="W09689626"/>
    <m/>
    <m/>
    <m/>
    <m/>
    <s v="Female"/>
    <s v="VP of Global Engagement"/>
    <s v="300000007170443"/>
    <s v="Shelley McFarlan Jewell"/>
    <s v="Principal Investigator"/>
    <s v="0.0"/>
    <s v="0.0"/>
    <s v="0.0"/>
    <s v="0.0"/>
    <s v="0.0"/>
    <s v="0.0"/>
    <s v="100.0"/>
    <s v="12.0"/>
    <m/>
    <m/>
    <m/>
    <m/>
    <m/>
    <s v="Carrie Renee Hesco"/>
    <s v="1"/>
    <s v="Not Completed"/>
    <s v="Export Control"/>
    <m/>
    <m/>
    <m/>
    <m/>
    <s v="07-WORLD"/>
    <s v="Non-Profit Organizations"/>
    <m/>
    <s v="No"/>
    <m/>
    <m/>
    <m/>
    <m/>
    <m/>
    <m/>
    <m/>
    <m/>
    <m/>
    <m/>
    <m/>
    <m/>
    <m/>
    <m/>
    <m/>
    <m/>
    <m/>
    <m/>
    <m/>
    <m/>
    <m/>
    <m/>
    <m/>
    <m/>
    <m/>
    <m/>
    <m/>
    <m/>
    <m/>
    <m/>
    <m/>
    <m/>
    <m/>
    <m/>
    <m/>
    <m/>
    <m/>
    <m/>
    <m/>
    <m/>
    <m/>
    <m/>
    <m/>
    <m/>
    <m/>
    <m/>
    <m/>
    <m/>
    <m/>
    <m/>
    <s v="WIREBudgetDraft2 (4.4.24).xlsx"/>
    <m/>
    <s v="No"/>
    <m/>
    <s v="No"/>
    <m/>
    <m/>
    <m/>
    <m/>
    <m/>
    <m/>
    <m/>
    <m/>
    <m/>
    <m/>
    <m/>
    <s v="34.99958"/>
    <m/>
    <m/>
    <m/>
    <m/>
    <m/>
    <m/>
    <m/>
    <m/>
    <m/>
    <m/>
    <m/>
    <m/>
    <m/>
    <s v="No"/>
    <m/>
    <m/>
    <m/>
    <m/>
    <m/>
    <m/>
    <m/>
    <m/>
    <m/>
    <m/>
    <m/>
    <m/>
    <m/>
  </r>
  <r>
    <d v="2024-10-01T00:00:00"/>
    <s v="24-0919-A0001-0"/>
    <s v="Paul W. Kunkel"/>
    <s v="FY25 Operating, Administration, and Maintenance Grant Request from WYDOT"/>
    <s v="Wyoming Department of Transportation"/>
    <m/>
    <x v="44"/>
    <d v="2024-12-31T00:00:00"/>
    <x v="56"/>
    <x v="11"/>
    <n v="200000"/>
    <s v="24-0919"/>
    <n v="200000"/>
    <s v="Active"/>
    <d v="2024-08-29T08:53:48"/>
    <s v="Transportation Services"/>
    <n v="0"/>
    <s v="Original Award"/>
    <m/>
    <m/>
    <s v="Other Sponsored Activity"/>
    <m/>
    <m/>
    <m/>
    <m/>
    <m/>
    <m/>
    <m/>
    <m/>
    <m/>
    <s v="No"/>
    <m/>
    <s v="300000007170615"/>
    <m/>
    <m/>
    <s v="ba623dad-50b5-4a94-92bc-08d714c291cb"/>
    <m/>
    <m/>
    <m/>
    <m/>
    <s v="No"/>
    <m/>
    <d v="2024-12-31T00:00:00"/>
    <d v="2024-10-01T00:00:00"/>
    <m/>
    <s v="No"/>
    <s v="20.XXX"/>
    <s v="No"/>
    <m/>
    <m/>
    <m/>
    <m/>
    <m/>
    <s v="false"/>
    <s v="Campus Operations"/>
    <m/>
    <m/>
    <m/>
    <m/>
    <m/>
    <m/>
    <m/>
    <m/>
    <m/>
    <s v="No"/>
    <m/>
    <m/>
    <s v="No"/>
    <m/>
    <s v="Kristi Hargis Stockdale"/>
    <m/>
    <m/>
    <m/>
    <m/>
    <m/>
    <m/>
    <m/>
    <m/>
    <m/>
    <m/>
    <s v="1366049.68"/>
    <m/>
    <m/>
    <m/>
    <m/>
    <m/>
    <m/>
    <m/>
    <m/>
    <m/>
    <m/>
    <m/>
    <m/>
    <m/>
    <m/>
    <m/>
    <m/>
    <m/>
    <m/>
    <m/>
    <m/>
    <m/>
    <m/>
    <m/>
    <m/>
    <m/>
    <m/>
    <m/>
    <m/>
    <m/>
    <m/>
    <s v="Yes"/>
    <s v="University of Wyoming"/>
    <m/>
    <m/>
    <m/>
    <m/>
    <m/>
    <m/>
    <m/>
    <m/>
    <m/>
    <s v="Cash"/>
    <m/>
    <m/>
    <m/>
    <m/>
    <m/>
    <m/>
    <m/>
    <m/>
    <m/>
    <s v="Transportation Services"/>
    <s v="300000007170615"/>
    <m/>
    <m/>
    <m/>
    <m/>
    <m/>
    <m/>
    <m/>
    <m/>
    <m/>
    <m/>
    <m/>
    <m/>
    <m/>
    <m/>
    <m/>
    <m/>
    <m/>
    <m/>
    <m/>
    <m/>
    <m/>
    <m/>
    <m/>
    <m/>
    <m/>
    <m/>
    <s v="Parking Revenues/Student Fees"/>
    <m/>
    <s v="Transportation Services"/>
    <s v="300000007170615"/>
    <m/>
    <m/>
    <m/>
    <m/>
    <m/>
    <m/>
    <m/>
    <m/>
    <m/>
    <m/>
    <m/>
    <m/>
    <m/>
    <m/>
    <m/>
    <m/>
    <m/>
    <m/>
    <n v="200000"/>
    <s v="Non-Science and Engineering Fields"/>
    <n v="15"/>
    <n v="5"/>
    <m/>
    <m/>
    <m/>
    <m/>
    <m/>
    <m/>
    <m/>
    <m/>
    <m/>
    <m/>
    <m/>
    <m/>
    <m/>
    <m/>
    <m/>
    <m/>
    <m/>
    <m/>
    <s v="No"/>
    <m/>
    <s v="No"/>
    <m/>
    <m/>
    <m/>
    <m/>
    <m/>
    <m/>
    <m/>
    <s v="No"/>
    <m/>
    <s v="No"/>
    <n v="200000"/>
    <n v="0"/>
    <m/>
    <m/>
    <s v="No"/>
    <m/>
    <m/>
    <s v="Kristin Emily Blevins"/>
    <s v="US Citizen"/>
    <s v="W03016442"/>
    <s v="Not Hispanic or Latino"/>
    <s v="Female"/>
    <s v="No"/>
    <m/>
    <m/>
    <s v="No"/>
    <m/>
    <m/>
    <m/>
    <m/>
    <s v="FY25 Operating, Administration, and Maintenance Grant Request from WYDOT/FTA"/>
    <m/>
    <s v="Federal Passthrough"/>
    <m/>
    <s v="No"/>
    <m/>
    <m/>
    <m/>
    <m/>
    <m/>
    <s v="No"/>
    <m/>
    <m/>
    <m/>
    <s v="Yes"/>
    <n v="1"/>
    <s v="No"/>
    <s v="Other Sponsored Activities"/>
    <m/>
    <s v="Reduced F&amp;A by Sponsor: Specify the rate % and base (MTDC, TDC, Other)"/>
    <n v="0"/>
    <s v="No"/>
    <m/>
    <m/>
    <m/>
    <m/>
    <m/>
    <s v="Grant"/>
    <s v="No"/>
    <m/>
    <m/>
    <m/>
    <s v="No"/>
    <s v="Cost Reimbursable"/>
    <m/>
    <m/>
    <m/>
    <m/>
    <m/>
    <s v="No"/>
    <s v="Required"/>
    <m/>
    <s v="Other Non-S&amp;E Fields"/>
    <m/>
    <m/>
    <m/>
    <m/>
    <m/>
    <m/>
    <s v="Yes"/>
    <s v="Gull, Isaac"/>
    <m/>
    <m/>
    <s v="Campus Operations"/>
    <m/>
    <m/>
    <m/>
    <s v="On Campus"/>
    <s v="New"/>
    <m/>
    <m/>
    <s v="No"/>
    <m/>
    <m/>
    <m/>
    <m/>
    <m/>
    <s v="0.00"/>
    <m/>
    <m/>
    <s v="US Citizen"/>
    <s v="0.0"/>
    <s v="0.0"/>
    <s v="0.0"/>
    <s v="0.0"/>
    <s v="0.0"/>
    <s v="0.0"/>
    <s v="100"/>
    <s v="W01747566"/>
    <s v="Not Hispanic or Latino"/>
    <m/>
    <m/>
    <m/>
    <s v="Male"/>
    <s v="Transportation Services"/>
    <s v="300000007170615"/>
    <s v="Paul W. Kunkel"/>
    <s v="Principal Investigator"/>
    <s v="0.0"/>
    <s v="0.0"/>
    <s v="0.0"/>
    <s v="0.0"/>
    <s v="0.0"/>
    <s v="0.0"/>
    <s v="0.0"/>
    <s v="0.0"/>
    <m/>
    <m/>
    <m/>
    <m/>
    <m/>
    <m/>
    <m/>
    <m/>
    <m/>
    <m/>
    <m/>
    <s v="PRE-AWARD SPENDING"/>
    <m/>
    <s v="02-WYDOT"/>
    <s v="Wyoming State Governmental Entities"/>
    <m/>
    <s v="No"/>
    <m/>
    <m/>
    <m/>
    <m/>
    <m/>
    <m/>
    <m/>
    <m/>
    <m/>
    <m/>
    <m/>
    <m/>
    <m/>
    <m/>
    <m/>
    <m/>
    <m/>
    <m/>
    <m/>
    <m/>
    <m/>
    <m/>
    <m/>
    <m/>
    <m/>
    <m/>
    <m/>
    <m/>
    <m/>
    <m/>
    <m/>
    <m/>
    <m/>
    <m/>
    <m/>
    <m/>
    <m/>
    <m/>
    <m/>
    <m/>
    <m/>
    <m/>
    <m/>
    <m/>
    <m/>
    <m/>
    <m/>
    <m/>
    <m/>
    <m/>
    <s v="FY25_5311.pdf"/>
    <m/>
    <s v="No"/>
    <m/>
    <s v="No"/>
    <m/>
    <m/>
    <m/>
    <m/>
    <m/>
    <m/>
    <m/>
    <m/>
    <m/>
    <m/>
    <s v="1366049.68"/>
    <s v="3515305"/>
    <m/>
    <m/>
    <m/>
    <m/>
    <m/>
    <m/>
    <m/>
    <m/>
    <m/>
    <m/>
    <m/>
    <m/>
    <m/>
    <s v="No"/>
    <m/>
    <m/>
    <m/>
    <m/>
    <s v="10-105-000001-27001-700-2306-0000-0000-0"/>
    <m/>
    <m/>
    <m/>
    <m/>
    <m/>
    <m/>
    <m/>
    <m/>
  </r>
  <r>
    <d v="2024-10-01T00:00:00"/>
    <s v="24-0919-A0001-1"/>
    <s v="Paul W. Kunkel"/>
    <s v="FY25 Operating, Administration, and Maintenance Grant Request from WYDOT"/>
    <s v="Wyoming Department of Transportation"/>
    <s v="Federal Highway Administration/Department of Transportation"/>
    <x v="44"/>
    <d v="2025-03-31T00:00:00"/>
    <x v="56"/>
    <x v="11"/>
    <n v="535000"/>
    <s v="24-0919"/>
    <n v="535000"/>
    <s v="Active"/>
    <d v="2024-12-23T09:17:43"/>
    <s v="Transportation Services"/>
    <n v="1"/>
    <s v="Pre-Award Spending"/>
    <d v="2024-12-23T00:00:00"/>
    <s v="Farrell Jean Rapp"/>
    <s v="Other Sponsored Activity"/>
    <m/>
    <m/>
    <m/>
    <m/>
    <m/>
    <m/>
    <s v="WYDOT will not process requests for reimbursement without completed ridership data for the period of the reimbursement request."/>
    <m/>
    <m/>
    <s v="No"/>
    <m/>
    <s v="300000007170615"/>
    <m/>
    <m/>
    <s v="ba623dad-50b5-4a94-92bc-08d714c291cb"/>
    <m/>
    <m/>
    <m/>
    <m/>
    <s v="No"/>
    <m/>
    <d v="2025-03-31T00:00:00"/>
    <d v="2024-10-01T00:00:00"/>
    <m/>
    <s v="No"/>
    <n v="20.509"/>
    <s v="No"/>
    <m/>
    <m/>
    <m/>
    <m/>
    <m/>
    <s v="true"/>
    <s v="Campus Operations"/>
    <m/>
    <m/>
    <m/>
    <m/>
    <m/>
    <m/>
    <m/>
    <m/>
    <m/>
    <s v="No"/>
    <m/>
    <m/>
    <s v="No"/>
    <m/>
    <s v="Kristi Hargis Stockdale"/>
    <m/>
    <m/>
    <m/>
    <m/>
    <m/>
    <m/>
    <m/>
    <m/>
    <m/>
    <m/>
    <s v="1366049.68"/>
    <m/>
    <m/>
    <m/>
    <m/>
    <m/>
    <m/>
    <m/>
    <m/>
    <m/>
    <m/>
    <m/>
    <m/>
    <m/>
    <m/>
    <m/>
    <m/>
    <m/>
    <m/>
    <m/>
    <m/>
    <m/>
    <m/>
    <m/>
    <m/>
    <m/>
    <m/>
    <m/>
    <m/>
    <m/>
    <m/>
    <s v="Yes"/>
    <s v="University of Wyoming"/>
    <m/>
    <m/>
    <m/>
    <m/>
    <m/>
    <m/>
    <m/>
    <m/>
    <m/>
    <s v="Cash"/>
    <m/>
    <m/>
    <m/>
    <m/>
    <m/>
    <m/>
    <m/>
    <m/>
    <m/>
    <s v="Transportation Services"/>
    <s v="300000007170615"/>
    <m/>
    <m/>
    <m/>
    <m/>
    <m/>
    <m/>
    <m/>
    <m/>
    <m/>
    <m/>
    <m/>
    <m/>
    <m/>
    <m/>
    <m/>
    <m/>
    <m/>
    <m/>
    <m/>
    <m/>
    <m/>
    <m/>
    <m/>
    <m/>
    <m/>
    <m/>
    <s v="Parking Revenues/Student Fees"/>
    <m/>
    <s v="Transportation Services"/>
    <s v="300000007170615"/>
    <m/>
    <m/>
    <m/>
    <m/>
    <m/>
    <m/>
    <m/>
    <m/>
    <m/>
    <m/>
    <m/>
    <m/>
    <m/>
    <m/>
    <m/>
    <m/>
    <m/>
    <m/>
    <n v="535000"/>
    <s v="Non-Science and Engineering Fields"/>
    <n v="15"/>
    <n v="5"/>
    <m/>
    <m/>
    <m/>
    <m/>
    <m/>
    <m/>
    <m/>
    <m/>
    <m/>
    <m/>
    <m/>
    <m/>
    <m/>
    <m/>
    <m/>
    <m/>
    <m/>
    <m/>
    <s v="No"/>
    <m/>
    <s v="No"/>
    <m/>
    <m/>
    <m/>
    <m/>
    <m/>
    <m/>
    <m/>
    <s v="No"/>
    <m/>
    <s v="No"/>
    <n v="535000"/>
    <n v="0"/>
    <m/>
    <m/>
    <s v="No"/>
    <m/>
    <m/>
    <s v="Kristin Emily Blevins"/>
    <s v="US Citizen"/>
    <s v="W03016442"/>
    <s v="Not Hispanic or Latino"/>
    <s v="Female"/>
    <s v="No"/>
    <m/>
    <m/>
    <s v="No"/>
    <m/>
    <m/>
    <m/>
    <m/>
    <s v="FY25 Operating, Administration, and Maintenance Grant Request from WYDOT/FTA"/>
    <m/>
    <s v="Federal Passthrough"/>
    <m/>
    <s v="No"/>
    <m/>
    <s v="Award Created"/>
    <s v="Kristi Hargis Stockdale"/>
    <d v="2024-08-29T08:53:47"/>
    <m/>
    <s v="No"/>
    <m/>
    <m/>
    <m/>
    <s v="Yes"/>
    <n v="1"/>
    <s v="No"/>
    <s v="Other Sponsored Activities"/>
    <m/>
    <s v="Reduced F&amp;A by Sponsor: Specify the rate % and base (MTDC, TDC, Other)"/>
    <n v="0"/>
    <s v="No"/>
    <m/>
    <m/>
    <m/>
    <m/>
    <m/>
    <s v="Grant"/>
    <s v="No"/>
    <m/>
    <m/>
    <m/>
    <s v="No"/>
    <s v="Cost Reimbursable"/>
    <m/>
    <m/>
    <m/>
    <m/>
    <m/>
    <s v="No"/>
    <s v="Required"/>
    <m/>
    <s v="Other Non-S&amp;E Fields"/>
    <m/>
    <m/>
    <m/>
    <m/>
    <s v="1"/>
    <m/>
    <s v="Yes"/>
    <s v="Gull, Isaac"/>
    <m/>
    <m/>
    <s v="Campus Operations"/>
    <m/>
    <s v="01-FHA"/>
    <m/>
    <s v="On Campus"/>
    <s v="New"/>
    <m/>
    <m/>
    <s v="No"/>
    <m/>
    <m/>
    <s v="3 Years"/>
    <m/>
    <m/>
    <s v="0.00"/>
    <s v="[Other]"/>
    <s v="As requested"/>
    <s v="US Citizen"/>
    <s v="0.0"/>
    <s v="0.0"/>
    <s v="0.0"/>
    <s v="0.0"/>
    <s v="0.0"/>
    <s v="0.0"/>
    <s v="100"/>
    <s v="W01747566"/>
    <s v="Not Hispanic or Latino"/>
    <m/>
    <m/>
    <m/>
    <s v="Male"/>
    <s v="Transportation Services"/>
    <s v="300000007170615"/>
    <s v="Paul W. Kunkel"/>
    <s v="Principal Investigator"/>
    <s v="0.0"/>
    <s v="0.0"/>
    <s v="0.0"/>
    <s v="0.0"/>
    <s v="0.0"/>
    <s v="0.0"/>
    <s v="0.0"/>
    <s v="0.0"/>
    <m/>
    <m/>
    <m/>
    <m/>
    <m/>
    <m/>
    <m/>
    <m/>
    <m/>
    <m/>
    <m/>
    <s v="PRE-AWARD SPENDING (53311-25-FTA-102  FT25102)"/>
    <m/>
    <s v="02-WYDOT"/>
    <s v="Wyoming State Governmental Entities"/>
    <m/>
    <s v="No"/>
    <m/>
    <m/>
    <m/>
    <m/>
    <m/>
    <m/>
    <m/>
    <m/>
    <m/>
    <m/>
    <m/>
    <m/>
    <m/>
    <m/>
    <m/>
    <m/>
    <m/>
    <m/>
    <m/>
    <m/>
    <m/>
    <m/>
    <m/>
    <m/>
    <m/>
    <m/>
    <m/>
    <m/>
    <m/>
    <m/>
    <m/>
    <m/>
    <m/>
    <m/>
    <m/>
    <m/>
    <m/>
    <m/>
    <m/>
    <m/>
    <m/>
    <m/>
    <m/>
    <m/>
    <m/>
    <m/>
    <m/>
    <m/>
    <m/>
    <m/>
    <s v="FY25_5311.pdf"/>
    <m/>
    <s v="No"/>
    <m/>
    <s v="No"/>
    <m/>
    <m/>
    <m/>
    <m/>
    <m/>
    <m/>
    <m/>
    <m/>
    <m/>
    <m/>
    <s v="1366049.68"/>
    <s v="3515305"/>
    <m/>
    <m/>
    <m/>
    <m/>
    <m/>
    <m/>
    <m/>
    <m/>
    <m/>
    <m/>
    <m/>
    <m/>
    <m/>
    <s v="No"/>
    <m/>
    <m/>
    <m/>
    <m/>
    <s v="10-105-000001-27001-700-2306-0000-0000-0"/>
    <m/>
    <m/>
    <m/>
    <m/>
    <m/>
    <m/>
    <m/>
    <m/>
  </r>
  <r>
    <d v="2024-10-01T00:00:00"/>
    <s v="24-0485-A0002"/>
    <s v="Eric P Webster"/>
    <s v="Hatch-Multistate Capacity"/>
    <s v="National Institute of Food and Agriculture/Department of Agriculture"/>
    <m/>
    <x v="44"/>
    <d v="2026-09-30T00:00:00"/>
    <x v="27"/>
    <x v="1"/>
    <n v="170313"/>
    <s v="24-0485"/>
    <n v="170313"/>
    <s v="Active"/>
    <d v="2024-12-12T09:15:11"/>
    <s v="Agricultural Experiment Station"/>
    <n v="0"/>
    <s v="Original Award"/>
    <m/>
    <m/>
    <s v="Basic Research"/>
    <m/>
    <m/>
    <m/>
    <m/>
    <m/>
    <m/>
    <s v="NIFA Capacity Award Terms and Conditions at: https://nifa.usda.gov/terms-and-conditions"/>
    <m/>
    <m/>
    <s v="No"/>
    <m/>
    <s v="300000007170680"/>
    <m/>
    <m/>
    <s v="bc805ed0-9237-4f27-ac83-ba838b6ca0d3"/>
    <d v="2024-12-12T00:00:00"/>
    <m/>
    <m/>
    <m/>
    <s v="No"/>
    <m/>
    <d v="2026-09-30T00:00:00"/>
    <d v="2024-10-01T00:00:00"/>
    <m/>
    <s v="No"/>
    <n v="10.202999999999999"/>
    <s v="No"/>
    <m/>
    <m/>
    <m/>
    <m/>
    <m/>
    <s v="true"/>
    <s v="Agriculture, Life Sciences,  &amp; Natural Resources"/>
    <m/>
    <m/>
    <m/>
    <m/>
    <m/>
    <m/>
    <m/>
    <m/>
    <m/>
    <s v="No"/>
    <m/>
    <m/>
    <s v="No"/>
    <m/>
    <s v="Farrell Jean Rapp"/>
    <m/>
    <m/>
    <m/>
    <m/>
    <m/>
    <m/>
    <m/>
    <m/>
    <m/>
    <m/>
    <s v="170313"/>
    <m/>
    <m/>
    <m/>
    <m/>
    <m/>
    <m/>
    <m/>
    <m/>
    <m/>
    <m/>
    <m/>
    <m/>
    <m/>
    <m/>
    <m/>
    <m/>
    <m/>
    <m/>
    <m/>
    <m/>
    <m/>
    <m/>
    <m/>
    <m/>
    <m/>
    <m/>
    <m/>
    <m/>
    <m/>
    <m/>
    <s v="Yes"/>
    <s v="University of Wyoming"/>
    <m/>
    <m/>
    <m/>
    <m/>
    <m/>
    <m/>
    <m/>
    <m/>
    <m/>
    <s v="Cash"/>
    <m/>
    <m/>
    <m/>
    <m/>
    <m/>
    <m/>
    <m/>
    <m/>
    <m/>
    <s v="College of Agriculture, Life Sciences &amp; Natural Resources Deans Office"/>
    <s v="300000006254272"/>
    <m/>
    <m/>
    <m/>
    <m/>
    <m/>
    <m/>
    <m/>
    <m/>
    <m/>
    <m/>
    <m/>
    <m/>
    <m/>
    <m/>
    <m/>
    <m/>
    <m/>
    <m/>
    <m/>
    <m/>
    <m/>
    <m/>
    <m/>
    <m/>
    <m/>
    <m/>
    <s v="Determined on case-by-case basis for sub-projects, each of which are approved by sponsor"/>
    <m/>
    <s v="Agricultural Experiment Station"/>
    <s v="300000007170680"/>
    <m/>
    <m/>
    <m/>
    <m/>
    <m/>
    <m/>
    <m/>
    <m/>
    <m/>
    <m/>
    <m/>
    <m/>
    <m/>
    <m/>
    <m/>
    <m/>
    <m/>
    <m/>
    <n v="170313"/>
    <s v="Life Sciences"/>
    <n v="15"/>
    <n v="5"/>
    <m/>
    <m/>
    <m/>
    <m/>
    <m/>
    <m/>
    <m/>
    <m/>
    <m/>
    <m/>
    <m/>
    <m/>
    <m/>
    <m/>
    <m/>
    <m/>
    <m/>
    <m/>
    <s v="No"/>
    <m/>
    <s v="No"/>
    <m/>
    <m/>
    <m/>
    <m/>
    <m/>
    <m/>
    <m/>
    <s v="No"/>
    <m/>
    <s v="No"/>
    <n v="170313"/>
    <n v="0"/>
    <m/>
    <s v="NI25HMFPXXXXG014"/>
    <s v="No"/>
    <m/>
    <m/>
    <s v="Tori Henderson"/>
    <s v="US Citizen"/>
    <s v="W00135907"/>
    <m/>
    <s v="Female"/>
    <s v="No"/>
    <m/>
    <m/>
    <s v="No"/>
    <m/>
    <m/>
    <m/>
    <m/>
    <s v="Hatch-Multistate Capacity FY25"/>
    <m/>
    <s v="Federal Direct"/>
    <m/>
    <s v="No"/>
    <m/>
    <s v="Award Created"/>
    <s v="Farrell Jean Rapp"/>
    <d v="2024-12-12T09:15:11"/>
    <m/>
    <s v="No"/>
    <m/>
    <m/>
    <m/>
    <s v="Yes"/>
    <n v="1"/>
    <s v="Yes"/>
    <s v="Other Sponsored Activities"/>
    <m/>
    <s v="Reduced F&amp;A by Sponsor: Specify the rate % and base (MTDC, TDC, Other)"/>
    <n v="0"/>
    <s v="No"/>
    <m/>
    <m/>
    <m/>
    <m/>
    <m/>
    <s v="Grant"/>
    <s v="No"/>
    <m/>
    <m/>
    <m/>
    <s v="No"/>
    <s v="Cost Reimbursable"/>
    <m/>
    <m/>
    <m/>
    <m/>
    <s v="Agricultural Sciences"/>
    <s v="No"/>
    <s v="Required"/>
    <s v="Yes"/>
    <m/>
    <m/>
    <m/>
    <m/>
    <m/>
    <s v="1"/>
    <m/>
    <s v="Yes"/>
    <s v="Runner, Mary"/>
    <m/>
    <m/>
    <s v="Agriculture, Life Sciences,  &amp; Natural Resources"/>
    <m/>
    <m/>
    <m/>
    <s v="On Campus"/>
    <s v="Competing Continuation"/>
    <m/>
    <m/>
    <s v="No"/>
    <m/>
    <m/>
    <s v="3 Years"/>
    <m/>
    <m/>
    <s v="0"/>
    <s v="[Annual Technical Report, Final Technical Report]"/>
    <m/>
    <s v="US Citizen"/>
    <m/>
    <m/>
    <m/>
    <m/>
    <m/>
    <m/>
    <s v="100"/>
    <s v="W10153901"/>
    <s v="Not Hispanic or Latino"/>
    <m/>
    <m/>
    <m/>
    <s v="Male"/>
    <s v="Agricultural Experiment Station"/>
    <s v="300000007170680"/>
    <s v="Eric P Webster"/>
    <s v="Principal Investigator"/>
    <m/>
    <m/>
    <m/>
    <m/>
    <m/>
    <m/>
    <s v="0.0"/>
    <s v="0.0"/>
    <m/>
    <m/>
    <m/>
    <m/>
    <m/>
    <m/>
    <m/>
    <m/>
    <m/>
    <m/>
    <m/>
    <s v="NI25HMFPXXXXG014"/>
    <m/>
    <s v="01-USDANIFA"/>
    <s v="U.S. Federal Government"/>
    <m/>
    <s v="No"/>
    <m/>
    <m/>
    <m/>
    <m/>
    <m/>
    <m/>
    <m/>
    <m/>
    <m/>
    <m/>
    <m/>
    <m/>
    <m/>
    <m/>
    <m/>
    <m/>
    <m/>
    <m/>
    <m/>
    <m/>
    <m/>
    <m/>
    <m/>
    <m/>
    <m/>
    <m/>
    <m/>
    <m/>
    <m/>
    <m/>
    <m/>
    <m/>
    <m/>
    <m/>
    <m/>
    <m/>
    <m/>
    <m/>
    <m/>
    <m/>
    <m/>
    <m/>
    <m/>
    <m/>
    <m/>
    <m/>
    <m/>
    <m/>
    <m/>
    <m/>
    <s v="Multi State WyoCloudBudget Template (ver2.0).xlsx"/>
    <s v="7 USC 3319_ No_IDC.pdf"/>
    <s v="No"/>
    <m/>
    <s v="No"/>
    <m/>
    <m/>
    <m/>
    <m/>
    <m/>
    <m/>
    <m/>
    <m/>
    <m/>
    <m/>
    <s v="170313"/>
    <s v="1621529"/>
    <m/>
    <m/>
    <m/>
    <m/>
    <m/>
    <m/>
    <m/>
    <m/>
    <m/>
    <m/>
    <s v="Responsible Conduct of Research"/>
    <m/>
    <m/>
    <s v="No"/>
    <m/>
    <m/>
    <m/>
    <m/>
    <m/>
    <m/>
    <m/>
    <m/>
    <m/>
    <m/>
    <m/>
    <m/>
    <m/>
  </r>
  <r>
    <d v="2024-10-01T00:00:00"/>
    <s v="25-0158-A0001"/>
    <s v="Jessica Williamson"/>
    <s v="Seasonal movement and distribution of the Northern Giant Hummingbird (Patagona sp.), the world’s largest hummingbird and a new species"/>
    <s v="Nuttall Ornithological Club"/>
    <m/>
    <x v="44"/>
    <d v="2025-12-31T00:00:00"/>
    <x v="7"/>
    <x v="1"/>
    <n v="6000"/>
    <s v="25-0158"/>
    <n v="6000"/>
    <s v="Active"/>
    <d v="2024-10-09T10:53:27"/>
    <s v="Zoology &amp; Physiology"/>
    <n v="0"/>
    <s v="Original Award"/>
    <m/>
    <m/>
    <s v="Basic Research"/>
    <m/>
    <m/>
    <m/>
    <m/>
    <m/>
    <m/>
    <m/>
    <m/>
    <s v="UW Foundation submitted application."/>
    <s v="No"/>
    <m/>
    <s v="300000007170078"/>
    <m/>
    <m/>
    <s v="ced1404b-db2b-4016-9682-80918c9c9d33"/>
    <d v="2024-11-04T00:00:00"/>
    <m/>
    <m/>
    <m/>
    <s v="No"/>
    <m/>
    <d v="2025-12-31T00:00:00"/>
    <d v="2024-10-01T00:00:00"/>
    <m/>
    <s v="No"/>
    <s v="NONFED"/>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s v="300000007170078"/>
    <m/>
    <m/>
    <m/>
    <m/>
    <m/>
    <m/>
    <m/>
    <m/>
    <m/>
    <m/>
    <m/>
    <m/>
    <m/>
    <m/>
    <m/>
    <m/>
    <m/>
    <m/>
    <n v="6000"/>
    <s v="Life Sciences"/>
    <n v="15"/>
    <n v="5"/>
    <m/>
    <m/>
    <m/>
    <m/>
    <m/>
    <m/>
    <m/>
    <m/>
    <m/>
    <m/>
    <m/>
    <m/>
    <m/>
    <m/>
    <m/>
    <m/>
    <m/>
    <m/>
    <s v="No"/>
    <m/>
    <s v="No"/>
    <m/>
    <m/>
    <m/>
    <m/>
    <m/>
    <m/>
    <m/>
    <s v="No"/>
    <m/>
    <s v="No"/>
    <n v="6000"/>
    <n v="0"/>
    <m/>
    <m/>
    <s v="No"/>
    <m/>
    <m/>
    <s v="Vandana Sharma"/>
    <s v="Other Non US Citizen"/>
    <s v="W10420678"/>
    <s v="Not Hispanic or Latino"/>
    <s v="Female"/>
    <s v="Yes"/>
    <s v="PI Jessie Williamson will coordinate field logistics with Thomas Valqui, Emil Bautista, and Marlon Chagua from the Centro de Ornitología y Biodiversidad (CORBIDI), an NGO based in Lima, Peru. Proposal involves no cost-sharing with CORBIDI."/>
    <m/>
    <s v="No"/>
    <m/>
    <m/>
    <m/>
    <s v="Peru"/>
    <s v="Seasonal movement and distribution of the Northern Giant Hummingbird (Patagona sp.), the world’s largest hummingbird and a new species"/>
    <m/>
    <s v="Non-Federal"/>
    <m/>
    <s v="No"/>
    <m/>
    <s v="Award Created"/>
    <s v="Farrell Jean Rapp"/>
    <d v="2024-10-09T10:53:26"/>
    <m/>
    <s v="No"/>
    <s v="Approved"/>
    <d v="2023-05-04T00:00:00"/>
    <s v="Cornell IACUC: 2022-0127"/>
    <s v="Yes"/>
    <n v="1"/>
    <s v="No"/>
    <s v="Research"/>
    <m/>
    <s v="Reduced F&amp;A by Sponsor: Specify the rate % and base (MTDC, TDC, Other)"/>
    <n v="0"/>
    <s v="No"/>
    <m/>
    <m/>
    <m/>
    <m/>
    <m/>
    <s v="Grant"/>
    <s v="Yes"/>
    <s v="Peru"/>
    <s v="PI Jessie Williamson will travel to Peru to deploy GPS-GSM tags at field sites in Lima, Department, Peru where she has worked since 2018. Proposal outlines full details of fieldwork."/>
    <m/>
    <s v="No"/>
    <s v="Other"/>
    <s v="Check"/>
    <m/>
    <m/>
    <m/>
    <s v="Biological and Biomedical Sciences"/>
    <s v="Yes"/>
    <m/>
    <m/>
    <m/>
    <m/>
    <m/>
    <m/>
    <m/>
    <s v="1"/>
    <m/>
    <s v="Yes"/>
    <s v="Wroblewski, Mitchell"/>
    <m/>
    <m/>
    <s v="Agriculture, Life Sciences,  &amp; Natural Resources"/>
    <m/>
    <m/>
    <m/>
    <s v="On Campus"/>
    <s v="New"/>
    <m/>
    <m/>
    <s v="No"/>
    <m/>
    <m/>
    <s v="10 Years"/>
    <m/>
    <m/>
    <s v="0% MTDC"/>
    <s v="Other"/>
    <s v="1-page summary of progress due 09/01/2025"/>
    <m/>
    <m/>
    <m/>
    <m/>
    <m/>
    <m/>
    <m/>
    <s v="100"/>
    <s v="W10496320"/>
    <m/>
    <m/>
    <m/>
    <m/>
    <m/>
    <s v="Zoology &amp; Physiology"/>
    <s v="300000007170078"/>
    <s v="Jessica Williamson"/>
    <s v="Principal Investigator"/>
    <m/>
    <m/>
    <m/>
    <m/>
    <m/>
    <m/>
    <s v="0.0"/>
    <s v="0.0"/>
    <m/>
    <m/>
    <m/>
    <m/>
    <m/>
    <s v="Carrie Renee Hesco"/>
    <s v="1"/>
    <s v="Not Completed"/>
    <s v="Export Control"/>
    <m/>
    <m/>
    <s v="NONE"/>
    <s v="Non-Profit"/>
    <s v="07-NOC"/>
    <s v="Non-Profit Organizations"/>
    <m/>
    <s v="No"/>
    <m/>
    <m/>
    <m/>
    <m/>
    <m/>
    <m/>
    <m/>
    <m/>
    <m/>
    <m/>
    <m/>
    <m/>
    <m/>
    <m/>
    <m/>
    <m/>
    <m/>
    <m/>
    <m/>
    <m/>
    <m/>
    <m/>
    <m/>
    <m/>
    <m/>
    <m/>
    <m/>
    <m/>
    <m/>
    <m/>
    <m/>
    <m/>
    <m/>
    <m/>
    <m/>
    <m/>
    <m/>
    <m/>
    <m/>
    <m/>
    <m/>
    <m/>
    <m/>
    <m/>
    <m/>
    <m/>
    <m/>
    <m/>
    <m/>
    <m/>
    <s v="Proposal_Williamson_Blake-NuttallFundApplication_2024.pdf"/>
    <s v="FOA_Blake-Nuttall Fund Grants - Nuttall Ornithological Club.pdf"/>
    <s v="No"/>
    <m/>
    <s v="No"/>
    <m/>
    <m/>
    <m/>
    <m/>
    <m/>
    <m/>
    <m/>
    <m/>
    <m/>
    <m/>
    <m/>
    <s v="6000"/>
    <m/>
    <m/>
    <m/>
    <m/>
    <m/>
    <m/>
    <m/>
    <m/>
    <m/>
    <m/>
    <m/>
    <m/>
    <m/>
    <s v="No"/>
    <m/>
    <m/>
    <m/>
    <m/>
    <m/>
    <m/>
    <m/>
    <m/>
    <m/>
    <m/>
    <m/>
    <m/>
    <m/>
  </r>
  <r>
    <d v="2024-10-01T00:00:00"/>
    <s v="25-0174-A0001"/>
    <s v="Sreejayan Nair"/>
    <s v="Fixed-Dose Combination Pill of Metformin-Vitamin B12 to Mitigate Vitamin B12 Deficiency in Metformin Users"/>
    <s v="New Mexico Start-Up Factory"/>
    <s v="National Institute of General Medical Sciences/National Institutes of Health/Department of Health and Human Services"/>
    <x v="44"/>
    <d v="2025-03-31T00:00:00"/>
    <x v="50"/>
    <x v="8"/>
    <n v="21675"/>
    <s v="25-0174"/>
    <n v="21675"/>
    <s v="Active"/>
    <d v="2024-10-02T12:12:50"/>
    <s v="School of Pharmacy"/>
    <n v="0"/>
    <s v="Original Award"/>
    <m/>
    <m/>
    <s v="Applied Research"/>
    <m/>
    <m/>
    <m/>
    <m/>
    <m/>
    <m/>
    <m/>
    <m/>
    <s v="none"/>
    <s v="No"/>
    <m/>
    <s v="300000007169928"/>
    <m/>
    <m/>
    <s v="d04dec5d-9883-48e2-875f-0f7ce81d6caa"/>
    <d v="2024-10-03T00:00:00"/>
    <m/>
    <m/>
    <m/>
    <s v="No"/>
    <m/>
    <d v="2025-03-31T00:00:00"/>
    <d v="2024-10-01T00:00:00"/>
    <m/>
    <s v="No"/>
    <n v="93.858999999999995"/>
    <s v="No"/>
    <m/>
    <m/>
    <m/>
    <m/>
    <m/>
    <s v="false"/>
    <s v="Health Sciences"/>
    <m/>
    <m/>
    <m/>
    <m/>
    <m/>
    <m/>
    <m/>
    <m/>
    <m/>
    <s v="No"/>
    <m/>
    <m/>
    <s v="No"/>
    <m/>
    <s v="Kristi Hargis Stockdale"/>
    <m/>
    <m/>
    <m/>
    <m/>
    <m/>
    <m/>
    <m/>
    <m/>
    <m/>
    <m/>
    <m/>
    <m/>
    <m/>
    <m/>
    <m/>
    <m/>
    <m/>
    <m/>
    <m/>
    <m/>
    <m/>
    <m/>
    <m/>
    <m/>
    <m/>
    <m/>
    <m/>
    <m/>
    <m/>
    <m/>
    <m/>
    <m/>
    <m/>
    <m/>
    <m/>
    <m/>
    <m/>
    <m/>
    <m/>
    <m/>
    <m/>
    <s v="No"/>
    <m/>
    <m/>
    <m/>
    <m/>
    <m/>
    <m/>
    <m/>
    <m/>
    <m/>
    <m/>
    <m/>
    <m/>
    <m/>
    <m/>
    <m/>
    <m/>
    <m/>
    <m/>
    <m/>
    <m/>
    <m/>
    <m/>
    <m/>
    <m/>
    <m/>
    <m/>
    <m/>
    <m/>
    <m/>
    <m/>
    <m/>
    <m/>
    <m/>
    <m/>
    <m/>
    <m/>
    <m/>
    <m/>
    <m/>
    <m/>
    <m/>
    <m/>
    <m/>
    <m/>
    <m/>
    <m/>
    <m/>
    <m/>
    <m/>
    <m/>
    <s v="School of Pharmacy"/>
    <s v="300000007169928"/>
    <m/>
    <m/>
    <m/>
    <m/>
    <m/>
    <m/>
    <m/>
    <m/>
    <m/>
    <m/>
    <m/>
    <m/>
    <m/>
    <m/>
    <m/>
    <m/>
    <m/>
    <m/>
    <n v="15000"/>
    <s v="Life Sciences"/>
    <n v="15"/>
    <n v="5"/>
    <m/>
    <m/>
    <m/>
    <m/>
    <m/>
    <m/>
    <m/>
    <m/>
    <m/>
    <m/>
    <m/>
    <m/>
    <m/>
    <m/>
    <m/>
    <m/>
    <m/>
    <m/>
    <s v="No"/>
    <m/>
    <s v="No"/>
    <m/>
    <m/>
    <m/>
    <m/>
    <m/>
    <m/>
    <m/>
    <s v="No"/>
    <m/>
    <s v="No"/>
    <n v="15000"/>
    <n v="6675"/>
    <m/>
    <s v="UT2GM148080"/>
    <s v="No"/>
    <m/>
    <m/>
    <s v="Rebecca Ann Clemence"/>
    <s v="US Citizen"/>
    <s v="W02603981"/>
    <s v="Not Hispanic or Latino"/>
    <s v="Female"/>
    <s v="No"/>
    <m/>
    <m/>
    <s v="No"/>
    <m/>
    <m/>
    <m/>
    <m/>
    <s v="Fixed-Dose Combination Pill of Metformin-Vitamin B12 to Mitigate Vitamin B12 Deficiency in Metformin Users"/>
    <m/>
    <s v="Federal Passthrough"/>
    <m/>
    <s v="No"/>
    <m/>
    <s v="Award Created"/>
    <s v="Kristi Hargis Stockdale"/>
    <d v="2024-10-02T12:12:49"/>
    <m/>
    <s v="No"/>
    <m/>
    <m/>
    <m/>
    <s v="No"/>
    <n v="1"/>
    <s v="No"/>
    <s v="Research"/>
    <m/>
    <s v="Reduced F&amp;A by Sponsor: Specify the rate % and base (MTDC, TDC, Other)"/>
    <n v="6675"/>
    <s v="No"/>
    <m/>
    <m/>
    <m/>
    <m/>
    <m/>
    <s v="Grant"/>
    <s v="No"/>
    <m/>
    <m/>
    <m/>
    <s v="No"/>
    <s v="Fixed Price"/>
    <m/>
    <m/>
    <m/>
    <m/>
    <s v="Health Sciences"/>
    <s v="No"/>
    <m/>
    <m/>
    <m/>
    <m/>
    <m/>
    <m/>
    <m/>
    <s v="1"/>
    <m/>
    <s v="No"/>
    <s v="Wroblewski, Mitchell"/>
    <m/>
    <m/>
    <s v="Health Sciences"/>
    <m/>
    <s v="01-NIGMS"/>
    <m/>
    <s v="On Campus"/>
    <s v="New"/>
    <m/>
    <m/>
    <s v="No"/>
    <m/>
    <m/>
    <s v="3 Years"/>
    <m/>
    <m/>
    <s v="44.5"/>
    <s v="Final Technical Report"/>
    <m/>
    <s v="Permanent Resident"/>
    <m/>
    <m/>
    <m/>
    <m/>
    <m/>
    <m/>
    <s v="100"/>
    <s v="W01299118"/>
    <s v="Not Hispanic or Latino"/>
    <m/>
    <m/>
    <m/>
    <s v="Male"/>
    <s v="School of Pharmacy"/>
    <s v="300000007169928"/>
    <s v="Sreejayan Nair"/>
    <s v="Principal Investigator"/>
    <m/>
    <m/>
    <m/>
    <m/>
    <m/>
    <m/>
    <s v="0.0"/>
    <s v="0.0"/>
    <m/>
    <m/>
    <m/>
    <m/>
    <m/>
    <m/>
    <m/>
    <m/>
    <m/>
    <m/>
    <m/>
    <m/>
    <s v="Industry"/>
    <s v="05-NMSUF"/>
    <s v="Industry"/>
    <m/>
    <s v="No"/>
    <m/>
    <m/>
    <m/>
    <m/>
    <m/>
    <m/>
    <m/>
    <m/>
    <m/>
    <m/>
    <m/>
    <m/>
    <m/>
    <m/>
    <m/>
    <m/>
    <m/>
    <m/>
    <m/>
    <m/>
    <m/>
    <m/>
    <m/>
    <m/>
    <m/>
    <m/>
    <m/>
    <m/>
    <m/>
    <m/>
    <m/>
    <m/>
    <m/>
    <m/>
    <m/>
    <m/>
    <m/>
    <m/>
    <m/>
    <m/>
    <m/>
    <m/>
    <m/>
    <m/>
    <m/>
    <m/>
    <m/>
    <m/>
    <m/>
    <m/>
    <s v="Nair_Ascend_Proposal_Revised.pdf"/>
    <s v="Ascend_RFP .pdf"/>
    <s v="No"/>
    <m/>
    <s v="No"/>
    <m/>
    <m/>
    <m/>
    <m/>
    <m/>
    <m/>
    <m/>
    <m/>
    <m/>
    <m/>
    <m/>
    <s v="21675"/>
    <m/>
    <m/>
    <m/>
    <m/>
    <m/>
    <m/>
    <m/>
    <m/>
    <m/>
    <m/>
    <m/>
    <m/>
    <m/>
    <s v="No"/>
    <m/>
    <m/>
    <m/>
    <m/>
    <m/>
    <m/>
    <m/>
    <m/>
    <m/>
    <m/>
    <m/>
    <m/>
    <m/>
  </r>
  <r>
    <d v="2024-10-01T00:00:00"/>
    <s v="24-1085-A0001"/>
    <s v="Christine L. McKibbin"/>
    <s v="Title IIID Funding to Support Evidence-Based Program Delivery"/>
    <s v="Wyoming Department of Health"/>
    <m/>
    <x v="44"/>
    <d v="2025-09-30T00:00:00"/>
    <x v="23"/>
    <x v="0"/>
    <n v="45000"/>
    <s v="24-1085"/>
    <n v="45000"/>
    <s v="Active"/>
    <d v="2024-09-11T12:30:52"/>
    <s v="Psychology"/>
    <n v="0"/>
    <s v="Original Award"/>
    <m/>
    <m/>
    <s v="Other Sponsored Activity"/>
    <m/>
    <m/>
    <m/>
    <m/>
    <m/>
    <m/>
    <m/>
    <m/>
    <m/>
    <s v="No"/>
    <m/>
    <s v="300000007170292"/>
    <m/>
    <m/>
    <s v="d0781565-b710-4c34-96f2-e5bf5be7ab78"/>
    <m/>
    <m/>
    <m/>
    <m/>
    <s v="No"/>
    <m/>
    <d v="2025-09-30T00:00:00"/>
    <d v="2024-10-01T00:00:00"/>
    <m/>
    <s v="No"/>
    <n v="93.043000000000006"/>
    <s v="No"/>
    <m/>
    <m/>
    <m/>
    <s v="No"/>
    <m/>
    <s v="true"/>
    <m/>
    <m/>
    <m/>
    <m/>
    <m/>
    <m/>
    <m/>
    <m/>
    <m/>
    <m/>
    <s v="No"/>
    <m/>
    <m/>
    <s v="No"/>
    <m/>
    <s v="Kristi Hargis Stockdale"/>
    <m/>
    <m/>
    <m/>
    <m/>
    <m/>
    <m/>
    <m/>
    <m/>
    <m/>
    <m/>
    <m/>
    <m/>
    <m/>
    <m/>
    <m/>
    <m/>
    <m/>
    <m/>
    <m/>
    <m/>
    <m/>
    <m/>
    <m/>
    <m/>
    <m/>
    <m/>
    <m/>
    <m/>
    <m/>
    <m/>
    <m/>
    <m/>
    <m/>
    <m/>
    <m/>
    <m/>
    <m/>
    <m/>
    <m/>
    <m/>
    <m/>
    <s v="No"/>
    <m/>
    <m/>
    <m/>
    <m/>
    <m/>
    <m/>
    <m/>
    <m/>
    <m/>
    <m/>
    <m/>
    <m/>
    <m/>
    <m/>
    <m/>
    <m/>
    <m/>
    <m/>
    <m/>
    <m/>
    <m/>
    <m/>
    <m/>
    <m/>
    <m/>
    <m/>
    <m/>
    <m/>
    <m/>
    <m/>
    <m/>
    <m/>
    <m/>
    <m/>
    <m/>
    <m/>
    <m/>
    <m/>
    <m/>
    <m/>
    <m/>
    <m/>
    <m/>
    <m/>
    <m/>
    <m/>
    <m/>
    <m/>
    <m/>
    <m/>
    <s v="Psychology"/>
    <s v="300000007170292"/>
    <m/>
    <m/>
    <m/>
    <m/>
    <m/>
    <m/>
    <m/>
    <m/>
    <m/>
    <m/>
    <m/>
    <m/>
    <m/>
    <m/>
    <m/>
    <m/>
    <m/>
    <m/>
    <n v="45000"/>
    <s v="Psychology"/>
    <n v="15"/>
    <n v="5"/>
    <m/>
    <m/>
    <m/>
    <m/>
    <m/>
    <m/>
    <m/>
    <m/>
    <m/>
    <m/>
    <m/>
    <m/>
    <m/>
    <m/>
    <m/>
    <m/>
    <m/>
    <m/>
    <s v="No"/>
    <m/>
    <s v="No"/>
    <m/>
    <m/>
    <m/>
    <m/>
    <m/>
    <m/>
    <m/>
    <s v="No"/>
    <m/>
    <s v="No"/>
    <n v="45000"/>
    <n v="0"/>
    <m/>
    <m/>
    <s v="No"/>
    <m/>
    <m/>
    <s v="Vicki Marie Nelson"/>
    <s v="US Citizen"/>
    <s v="W00267836"/>
    <s v="Not Hispanic or Latino"/>
    <s v="Female"/>
    <s v="No"/>
    <m/>
    <m/>
    <s v="No"/>
    <m/>
    <m/>
    <m/>
    <m/>
    <s v="Title III-D Funding to Support Evidence-Based Program Delivery in Wyoming"/>
    <m/>
    <s v="Federal Passthrough"/>
    <m/>
    <s v="No"/>
    <m/>
    <s v="Award Created"/>
    <s v="Kristi Hargis Stockdale"/>
    <d v="2024-09-11T12:30:51"/>
    <m/>
    <s v="Yes"/>
    <m/>
    <m/>
    <m/>
    <s v="Yes"/>
    <m/>
    <s v="No"/>
    <s v="Other Sponsored Activities"/>
    <s v="Reduced F&amp;A by Sponsor: Specify the rate % and base (MTDC, TDC, Other)"/>
    <m/>
    <n v="0"/>
    <s v="No"/>
    <m/>
    <m/>
    <m/>
    <m/>
    <m/>
    <s v="Grant"/>
    <s v="No"/>
    <m/>
    <m/>
    <m/>
    <s v="No"/>
    <s v="Cost Reimbursable"/>
    <m/>
    <s v="Approved"/>
    <d v="2023-09-26T00:00:00"/>
    <s v="20200406CM02731"/>
    <m/>
    <s v="No"/>
    <m/>
    <m/>
    <m/>
    <m/>
    <m/>
    <m/>
    <m/>
    <s v="1"/>
    <m/>
    <s v="Yes"/>
    <s v="Collins, Kaylee"/>
    <m/>
    <m/>
    <s v="Arts &amp; Sciences"/>
    <m/>
    <m/>
    <m/>
    <s v="Off Campus"/>
    <s v="New"/>
    <m/>
    <m/>
    <s v="No"/>
    <m/>
    <m/>
    <m/>
    <m/>
    <s v="0"/>
    <m/>
    <m/>
    <m/>
    <s v="US Citizen"/>
    <s v="0.0"/>
    <s v="0.0"/>
    <m/>
    <m/>
    <s v="0.0"/>
    <s v="0.0"/>
    <s v="50"/>
    <s v="W04798768"/>
    <m/>
    <m/>
    <m/>
    <m/>
    <s v="Female"/>
    <s v="Psychology"/>
    <s v="300000007170292"/>
    <s v="Christine L. McKibbin"/>
    <s v="Principal Investigator"/>
    <s v="0.0"/>
    <s v="0.0"/>
    <m/>
    <m/>
    <s v="0.0"/>
    <s v="0.0"/>
    <s v="0.0"/>
    <s v="0.0"/>
    <m/>
    <m/>
    <m/>
    <m/>
    <m/>
    <m/>
    <m/>
    <m/>
    <m/>
    <m/>
    <m/>
    <s v="242487"/>
    <m/>
    <s v="02-WYHLTH"/>
    <s v="Wyoming State Governmental Entities"/>
    <m/>
    <s v="No"/>
    <m/>
    <m/>
    <m/>
    <m/>
    <m/>
    <m/>
    <m/>
    <m/>
    <m/>
    <m/>
    <m/>
    <m/>
    <m/>
    <m/>
    <m/>
    <m/>
    <m/>
    <m/>
    <m/>
    <m/>
    <m/>
    <m/>
    <m/>
    <m/>
    <m/>
    <m/>
    <m/>
    <m/>
    <m/>
    <m/>
    <m/>
    <m/>
    <m/>
    <m/>
    <m/>
    <m/>
    <m/>
    <m/>
    <m/>
    <m/>
    <m/>
    <m/>
    <m/>
    <m/>
    <m/>
    <m/>
    <m/>
    <m/>
    <m/>
    <m/>
    <s v="FY 2025 Title IIID Budget Justification.docx,FY 2025 Title IIID Budget Justification updated.docx"/>
    <s v="Indirects info.pdf"/>
    <s v="No"/>
    <m/>
    <s v="No"/>
    <m/>
    <m/>
    <m/>
    <m/>
    <m/>
    <m/>
    <m/>
    <m/>
    <m/>
    <m/>
    <m/>
    <s v="54000"/>
    <m/>
    <m/>
    <m/>
    <m/>
    <m/>
    <m/>
    <m/>
    <m/>
    <m/>
    <m/>
    <m/>
    <m/>
    <m/>
    <s v="No"/>
    <m/>
    <m/>
    <m/>
    <m/>
    <m/>
    <m/>
    <m/>
    <m/>
    <m/>
    <m/>
    <m/>
    <m/>
    <m/>
  </r>
  <r>
    <d v="2024-10-01T00:00:00"/>
    <s v="23-1497-A0002-0"/>
    <s v="Christina Kuzmych"/>
    <s v="FY 2023 Radio Community Service Grant"/>
    <s v="Corporation for Public Broadcasting"/>
    <m/>
    <x v="44"/>
    <d v="2025-09-30T00:00:00"/>
    <x v="19"/>
    <x v="3"/>
    <n v="365944"/>
    <s v="23-1497"/>
    <n v="365944"/>
    <s v="Active"/>
    <d v="2024-09-11T14:14:31"/>
    <s v="Wyoming Public Media"/>
    <n v="0"/>
    <s v="Original Award"/>
    <m/>
    <m/>
    <s v="Other Sponsored Activity"/>
    <m/>
    <m/>
    <m/>
    <m/>
    <m/>
    <m/>
    <m/>
    <m/>
    <m/>
    <s v="No"/>
    <m/>
    <s v="300000007170152"/>
    <m/>
    <m/>
    <s v="da3e08fe-9fea-4d5d-9ba9-b3eb6d31a51a"/>
    <d v="2024-09-11T00:00:00"/>
    <m/>
    <m/>
    <m/>
    <s v="No"/>
    <m/>
    <d v="2025-09-30T00:00:00"/>
    <d v="2024-10-01T00:00:00"/>
    <m/>
    <s v="No"/>
    <s v="NONFED"/>
    <s v="No"/>
    <m/>
    <m/>
    <m/>
    <m/>
    <m/>
    <s v="true"/>
    <s v="Research &amp; Economic Development"/>
    <m/>
    <m/>
    <m/>
    <m/>
    <m/>
    <m/>
    <m/>
    <m/>
    <m/>
    <s v="No"/>
    <m/>
    <m/>
    <s v="No"/>
    <m/>
    <s v="Kayleigh Ann Edgar"/>
    <m/>
    <m/>
    <m/>
    <m/>
    <m/>
    <m/>
    <m/>
    <m/>
    <m/>
    <m/>
    <m/>
    <m/>
    <m/>
    <m/>
    <m/>
    <m/>
    <m/>
    <m/>
    <m/>
    <m/>
    <m/>
    <m/>
    <m/>
    <m/>
    <m/>
    <m/>
    <m/>
    <m/>
    <m/>
    <m/>
    <m/>
    <m/>
    <m/>
    <m/>
    <m/>
    <m/>
    <m/>
    <m/>
    <m/>
    <m/>
    <m/>
    <s v="No"/>
    <m/>
    <m/>
    <m/>
    <m/>
    <m/>
    <m/>
    <m/>
    <m/>
    <m/>
    <m/>
    <m/>
    <m/>
    <m/>
    <m/>
    <m/>
    <m/>
    <m/>
    <m/>
    <m/>
    <m/>
    <m/>
    <m/>
    <m/>
    <m/>
    <m/>
    <m/>
    <m/>
    <m/>
    <m/>
    <m/>
    <m/>
    <m/>
    <m/>
    <m/>
    <m/>
    <m/>
    <m/>
    <m/>
    <m/>
    <m/>
    <m/>
    <m/>
    <m/>
    <m/>
    <m/>
    <m/>
    <m/>
    <m/>
    <m/>
    <m/>
    <s v="Wyoming Public Media"/>
    <s v="300000007170152"/>
    <m/>
    <m/>
    <m/>
    <m/>
    <m/>
    <m/>
    <m/>
    <m/>
    <m/>
    <m/>
    <m/>
    <m/>
    <m/>
    <m/>
    <m/>
    <m/>
    <m/>
    <m/>
    <n v="365944"/>
    <s v="Non-Science and Engineering Fields"/>
    <n v="15"/>
    <n v="5"/>
    <m/>
    <m/>
    <m/>
    <m/>
    <m/>
    <m/>
    <m/>
    <m/>
    <m/>
    <m/>
    <m/>
    <m/>
    <m/>
    <m/>
    <m/>
    <m/>
    <m/>
    <m/>
    <s v="No"/>
    <m/>
    <s v="No"/>
    <m/>
    <m/>
    <m/>
    <m/>
    <m/>
    <m/>
    <m/>
    <s v="No"/>
    <m/>
    <s v="No"/>
    <n v="365944"/>
    <n v="0"/>
    <m/>
    <m/>
    <s v="No"/>
    <m/>
    <m/>
    <s v="Christina Kuzmych"/>
    <s v="US Citizen"/>
    <s v="W07022220"/>
    <s v="Not Hispanic or Latino"/>
    <s v="Female"/>
    <s v="No"/>
    <m/>
    <m/>
    <s v="No"/>
    <m/>
    <m/>
    <m/>
    <m/>
    <s v="FY 2024 Radio Community Service Grant"/>
    <m/>
    <s v="Non-Federal"/>
    <m/>
    <s v="No"/>
    <m/>
    <m/>
    <m/>
    <m/>
    <m/>
    <s v="No"/>
    <m/>
    <m/>
    <m/>
    <s v="Yes"/>
    <n v="1"/>
    <s v="No"/>
    <s v="Other Sponsored Activities"/>
    <m/>
    <s v="Reduced F&amp;A by Sponsor: Specify the rate % and base (MTDC, TDC, Other)"/>
    <n v="0"/>
    <s v="No"/>
    <m/>
    <m/>
    <m/>
    <m/>
    <m/>
    <s v="Grant"/>
    <s v="No"/>
    <m/>
    <m/>
    <m/>
    <s v="No"/>
    <s v="Fixed Price"/>
    <m/>
    <m/>
    <m/>
    <m/>
    <m/>
    <s v="No"/>
    <m/>
    <m/>
    <s v="Communication and Communications Technologies"/>
    <m/>
    <m/>
    <m/>
    <m/>
    <s v="1"/>
    <m/>
    <s v="No"/>
    <s v="Dixon, Athena"/>
    <m/>
    <m/>
    <m/>
    <m/>
    <m/>
    <m/>
    <s v="On Campus"/>
    <s v="New"/>
    <s v="non-competing continuation"/>
    <m/>
    <s v="No"/>
    <m/>
    <m/>
    <m/>
    <m/>
    <m/>
    <s v="0%"/>
    <m/>
    <m/>
    <s v="US Citizen"/>
    <s v="0.0"/>
    <s v="0.0"/>
    <s v="0.0"/>
    <s v="0.0"/>
    <s v="0.0"/>
    <s v="0.0"/>
    <s v="100"/>
    <s v="W07022220"/>
    <s v="Not Hispanic or Latino"/>
    <m/>
    <m/>
    <m/>
    <s v="Female"/>
    <s v="Wyoming Public Media"/>
    <s v="300000007170152"/>
    <s v="Christina Kuzmych"/>
    <s v="Principal Investigator"/>
    <s v="0.0"/>
    <s v="0.0"/>
    <s v="0.0"/>
    <s v="0.0"/>
    <s v="0.0"/>
    <s v="0.0"/>
    <s v="0.0"/>
    <s v="0.0"/>
    <m/>
    <m/>
    <m/>
    <m/>
    <m/>
    <m/>
    <m/>
    <m/>
    <m/>
    <m/>
    <m/>
    <s v="NONE"/>
    <m/>
    <s v="07-CPB"/>
    <s v="Non-Profit Organizations"/>
    <m/>
    <s v="No"/>
    <m/>
    <m/>
    <m/>
    <m/>
    <m/>
    <m/>
    <m/>
    <m/>
    <m/>
    <m/>
    <m/>
    <m/>
    <m/>
    <m/>
    <m/>
    <m/>
    <m/>
    <m/>
    <m/>
    <m/>
    <m/>
    <m/>
    <m/>
    <m/>
    <m/>
    <m/>
    <m/>
    <m/>
    <m/>
    <m/>
    <m/>
    <m/>
    <m/>
    <m/>
    <m/>
    <m/>
    <m/>
    <m/>
    <m/>
    <m/>
    <m/>
    <m/>
    <m/>
    <m/>
    <m/>
    <m/>
    <m/>
    <m/>
    <m/>
    <m/>
    <s v="Screenshot 2024-06-27 092232.png"/>
    <s v="Other Sponsored - Established Indirect Costs Rates.xlsx,Wyoming Public Media - CPB.pdf"/>
    <s v="No"/>
    <m/>
    <s v="No"/>
    <m/>
    <m/>
    <m/>
    <m/>
    <m/>
    <m/>
    <m/>
    <m/>
    <m/>
    <m/>
    <m/>
    <s v="365944"/>
    <m/>
    <m/>
    <m/>
    <m/>
    <m/>
    <m/>
    <m/>
    <m/>
    <m/>
    <m/>
    <m/>
    <m/>
    <m/>
    <s v="No"/>
    <m/>
    <m/>
    <m/>
    <m/>
    <m/>
    <m/>
    <m/>
    <m/>
    <m/>
    <m/>
    <m/>
    <m/>
    <m/>
  </r>
  <r>
    <d v="2024-10-01T00:00:00"/>
    <s v="24-0371-A0003"/>
    <s v="Jonathan F. Prather"/>
    <s v="Wyoming and Eastern Colorado Junior Science and Humanities Symposium (JSHS)"/>
    <s v="National Science Teachers Association"/>
    <s v="Army Research Office/Department of Defense"/>
    <x v="44"/>
    <d v="2025-07-31T00:00:00"/>
    <x v="57"/>
    <x v="1"/>
    <n v="7250"/>
    <s v="24-0371"/>
    <n v="7250"/>
    <s v="Active"/>
    <d v="2024-10-18T07:54:40"/>
    <s v="Life Science Program"/>
    <n v="0"/>
    <s v="Original Award"/>
    <m/>
    <m/>
    <s v="Other Sponsored Activity"/>
    <m/>
    <m/>
    <m/>
    <m/>
    <m/>
    <m/>
    <m/>
    <m/>
    <m/>
    <s v="No"/>
    <m/>
    <s v="300000007170222"/>
    <m/>
    <m/>
    <s v="ea3d305e-bc80-4097-8d15-23fecd7728a1"/>
    <d v="2024-09-30T00:00:00"/>
    <m/>
    <m/>
    <m/>
    <s v="No"/>
    <m/>
    <d v="2025-07-31T00:00:00"/>
    <d v="2024-10-01T00:00:00"/>
    <m/>
    <s v="No"/>
    <n v="12.63"/>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Life Science Program"/>
    <s v="300000007170222"/>
    <m/>
    <m/>
    <m/>
    <m/>
    <m/>
    <m/>
    <m/>
    <m/>
    <m/>
    <m/>
    <m/>
    <m/>
    <m/>
    <m/>
    <m/>
    <m/>
    <m/>
    <m/>
    <n v="7250"/>
    <s v="Life Sciences"/>
    <n v="15"/>
    <n v="5"/>
    <m/>
    <m/>
    <m/>
    <m/>
    <m/>
    <m/>
    <m/>
    <m/>
    <m/>
    <m/>
    <m/>
    <m/>
    <m/>
    <m/>
    <m/>
    <m/>
    <m/>
    <m/>
    <s v="No"/>
    <m/>
    <s v="No"/>
    <m/>
    <m/>
    <m/>
    <m/>
    <m/>
    <m/>
    <m/>
    <s v="No"/>
    <m/>
    <s v="No"/>
    <n v="7250"/>
    <n v="0"/>
    <m/>
    <s v="W911SR-15-2-0001"/>
    <s v="No"/>
    <m/>
    <m/>
    <s v="Laura A. Cole"/>
    <s v="US Citizen"/>
    <s v="W00934712"/>
    <s v="Not Hispanic or Latino"/>
    <s v="Female"/>
    <s v="No"/>
    <m/>
    <m/>
    <s v="No"/>
    <m/>
    <m/>
    <m/>
    <m/>
    <s v="Wyoming and Eastern Colorado Junior Science and Humanities Symposium (JSHS): Academic Year 2024-2025"/>
    <m/>
    <s v="Federal Passthrough"/>
    <m/>
    <s v="No"/>
    <m/>
    <s v="Award Created"/>
    <s v="Kristi Hargis Stockdale"/>
    <d v="2024-10-18T07:54:40"/>
    <m/>
    <s v="No"/>
    <m/>
    <m/>
    <m/>
    <s v="Yes"/>
    <n v="1"/>
    <s v="No"/>
    <s v="Other Sponsored Activities"/>
    <m/>
    <s v="Reduced F&amp;A by Sponsor: Specify the rate % and base (MTDC, TDC, Other)"/>
    <n v="0"/>
    <s v="No"/>
    <m/>
    <m/>
    <m/>
    <m/>
    <m/>
    <s v="Grant"/>
    <s v="No"/>
    <m/>
    <m/>
    <m/>
    <s v="No"/>
    <s v="Cost Reimbursable"/>
    <m/>
    <m/>
    <m/>
    <m/>
    <s v="Biological and Biomedical Sciences"/>
    <s v="No"/>
    <m/>
    <m/>
    <m/>
    <m/>
    <m/>
    <m/>
    <m/>
    <s v="1"/>
    <m/>
    <s v="Yes"/>
    <s v="Wroblewski, Mitchell"/>
    <m/>
    <m/>
    <s v="Agriculture, Life Sciences,  &amp; Natural Resources"/>
    <m/>
    <s v="01-DODARMY"/>
    <m/>
    <s v="On Campus"/>
    <s v="Competing Continuation"/>
    <m/>
    <m/>
    <s v="No"/>
    <m/>
    <m/>
    <s v="3 Years"/>
    <m/>
    <m/>
    <s v="0 %"/>
    <s v="Other"/>
    <s v="Singed Technical Report due no later than August 15, 2025"/>
    <s v="US Citizen"/>
    <m/>
    <m/>
    <m/>
    <m/>
    <m/>
    <m/>
    <s v="100"/>
    <s v="W06152022"/>
    <m/>
    <m/>
    <m/>
    <m/>
    <s v="Male"/>
    <s v="Life Science Program"/>
    <s v="300000007170222"/>
    <s v="Jonathan F. Prather"/>
    <s v="Principal Investigator"/>
    <m/>
    <m/>
    <m/>
    <m/>
    <m/>
    <m/>
    <s v="0.0"/>
    <s v="0.0"/>
    <m/>
    <m/>
    <m/>
    <m/>
    <m/>
    <m/>
    <m/>
    <m/>
    <m/>
    <m/>
    <m/>
    <s v="25-071-043"/>
    <m/>
    <s v="07-NSTA"/>
    <s v="Non-Profit Organizations"/>
    <m/>
    <s v="No"/>
    <m/>
    <m/>
    <m/>
    <m/>
    <m/>
    <m/>
    <m/>
    <m/>
    <m/>
    <m/>
    <m/>
    <m/>
    <m/>
    <m/>
    <m/>
    <m/>
    <m/>
    <m/>
    <m/>
    <m/>
    <m/>
    <m/>
    <m/>
    <m/>
    <m/>
    <m/>
    <m/>
    <m/>
    <m/>
    <m/>
    <m/>
    <m/>
    <m/>
    <m/>
    <m/>
    <m/>
    <m/>
    <m/>
    <m/>
    <m/>
    <m/>
    <m/>
    <m/>
    <m/>
    <m/>
    <m/>
    <m/>
    <m/>
    <m/>
    <m/>
    <s v="JSHS budget justification.pdf"/>
    <s v="JSHS policy on indirect costs.pdf"/>
    <s v="No"/>
    <m/>
    <s v="No"/>
    <m/>
    <m/>
    <m/>
    <m/>
    <m/>
    <m/>
    <m/>
    <m/>
    <m/>
    <m/>
    <m/>
    <s v="7250"/>
    <m/>
    <m/>
    <m/>
    <m/>
    <m/>
    <m/>
    <m/>
    <m/>
    <m/>
    <m/>
    <m/>
    <m/>
    <m/>
    <s v="No"/>
    <m/>
    <m/>
    <m/>
    <m/>
    <m/>
    <m/>
    <m/>
    <m/>
    <m/>
    <m/>
    <m/>
    <m/>
    <m/>
  </r>
  <r>
    <d v="2024-10-01T00:00:00"/>
    <s v="23-1620-A0001"/>
    <s v="Charles W. Nye"/>
    <s v="CarbonSAFE Phase II: Echo Springs"/>
    <s v="U.S. Department of Energy"/>
    <m/>
    <x v="44"/>
    <d v="2026-09-30T00:00:00"/>
    <x v="12"/>
    <x v="6"/>
    <n v="8997490"/>
    <s v="23-1620"/>
    <n v="8997490"/>
    <s v="Active"/>
    <d v="2024-09-30T09:58:08"/>
    <s v="School of Energy Resources Directors Office"/>
    <n v="0"/>
    <s v="Original Award"/>
    <m/>
    <m/>
    <s v="Applied Research"/>
    <m/>
    <m/>
    <m/>
    <m/>
    <m/>
    <m/>
    <s v="Construction Signage Davis-Bacon Act Requirements"/>
    <m/>
    <s v="This award is to drill a test well near Wamsutter Wyoming to learn what the rocks at that location are like. If suitable, we will propose CarbonSAFE Phase III two years from now, and may eventually store 50 million metric tonnes of CO2 at that site during less than 30 years."/>
    <s v="No"/>
    <m/>
    <s v="300000007170655"/>
    <m/>
    <m/>
    <s v="eb6f650f-327b-441b-90f2-00e45ec52831"/>
    <d v="2024-09-30T00:00:00"/>
    <m/>
    <m/>
    <m/>
    <s v="No"/>
    <m/>
    <d v="2026-09-30T00:00:00"/>
    <d v="2024-10-01T00:00:00"/>
    <m/>
    <s v="No"/>
    <n v="81.088999999999999"/>
    <s v="No"/>
    <m/>
    <m/>
    <m/>
    <m/>
    <m/>
    <s v="true"/>
    <s v="School of Energy Resources"/>
    <m/>
    <m/>
    <m/>
    <m/>
    <m/>
    <m/>
    <m/>
    <m/>
    <m/>
    <s v="No"/>
    <m/>
    <m/>
    <s v="No"/>
    <m/>
    <s v="Farrell Jean Rapp"/>
    <s v="$1950482"/>
    <m/>
    <s v="300000"/>
    <m/>
    <m/>
    <m/>
    <m/>
    <m/>
    <m/>
    <m/>
    <m/>
    <m/>
    <m/>
    <m/>
    <m/>
    <m/>
    <m/>
    <m/>
    <m/>
    <m/>
    <m/>
    <s v="Salary, subcontractor/vendor costs"/>
    <m/>
    <s v="Salary, Fringe, supplies, vendors, travel, indirects on those"/>
    <m/>
    <m/>
    <m/>
    <m/>
    <m/>
    <m/>
    <m/>
    <m/>
    <m/>
    <m/>
    <m/>
    <m/>
    <m/>
    <m/>
    <m/>
    <m/>
    <m/>
    <s v="Yes"/>
    <s v="Third Party"/>
    <m/>
    <s v="Third Party"/>
    <m/>
    <m/>
    <m/>
    <m/>
    <m/>
    <m/>
    <m/>
    <s v="Cash"/>
    <m/>
    <s v="Cash"/>
    <m/>
    <m/>
    <m/>
    <m/>
    <m/>
    <m/>
    <m/>
    <m/>
    <m/>
    <m/>
    <m/>
    <m/>
    <m/>
    <m/>
    <m/>
    <m/>
    <m/>
    <m/>
    <m/>
    <m/>
    <m/>
    <m/>
    <m/>
    <m/>
    <m/>
    <m/>
    <m/>
    <m/>
    <m/>
    <m/>
    <m/>
    <m/>
    <m/>
    <m/>
    <m/>
    <m/>
    <m/>
    <s v="School of Energy Resources Directors Office"/>
    <s v="300000007170655"/>
    <m/>
    <m/>
    <m/>
    <m/>
    <m/>
    <m/>
    <m/>
    <m/>
    <m/>
    <m/>
    <m/>
    <m/>
    <m/>
    <m/>
    <m/>
    <m/>
    <m/>
    <m/>
    <n v="8188257"/>
    <s v="Geosciences, Atmospheric Sciences, and Ocean Sciences"/>
    <n v="15"/>
    <n v="5"/>
    <m/>
    <m/>
    <m/>
    <m/>
    <m/>
    <m/>
    <m/>
    <m/>
    <m/>
    <m/>
    <m/>
    <m/>
    <m/>
    <m/>
    <m/>
    <m/>
    <m/>
    <m/>
    <s v="No"/>
    <m/>
    <s v="No"/>
    <m/>
    <m/>
    <m/>
    <m/>
    <m/>
    <m/>
    <m/>
    <s v="No"/>
    <m/>
    <s v="No"/>
    <n v="8188257"/>
    <n v="809233"/>
    <m/>
    <s v="DE-FE0032448"/>
    <s v="No"/>
    <m/>
    <m/>
    <s v="Cynthia S. Ishkanian"/>
    <s v="US Citizen"/>
    <s v="W05860066"/>
    <s v="Not Hispanic or Latino"/>
    <s v="Female"/>
    <s v="No"/>
    <m/>
    <m/>
    <s v="No"/>
    <m/>
    <m/>
    <m/>
    <m/>
    <s v="Bipartisan Infrastructure Law (BIL)- The Williams Echo Springs CarbonSAFE Storage Complex Feasibility Study"/>
    <s v="Geological and Earth Sciences"/>
    <s v="Federal Direct"/>
    <m/>
    <s v="No"/>
    <m/>
    <s v="Award Created"/>
    <s v="Farrell Jean Rapp"/>
    <d v="2024-09-30T09:58:07"/>
    <m/>
    <s v="No"/>
    <m/>
    <m/>
    <m/>
    <s v="No"/>
    <n v="1"/>
    <s v="No"/>
    <s v="Research"/>
    <m/>
    <s v="44.5% MTDC"/>
    <n v="809233"/>
    <s v="No"/>
    <m/>
    <m/>
    <m/>
    <m/>
    <m/>
    <s v="Cooperative Agreement"/>
    <s v="No"/>
    <m/>
    <m/>
    <m/>
    <s v="No"/>
    <s v="Cost Reimbursable"/>
    <m/>
    <m/>
    <m/>
    <m/>
    <m/>
    <s v="No"/>
    <s v="Required"/>
    <m/>
    <m/>
    <m/>
    <m/>
    <m/>
    <m/>
    <s v="2"/>
    <s v="1"/>
    <s v="Yes"/>
    <s v="Shuler, Lori"/>
    <m/>
    <m/>
    <s v="School of Energy Resources"/>
    <m/>
    <m/>
    <s v="Additive"/>
    <s v="On Campus"/>
    <s v="New"/>
    <m/>
    <m/>
    <s v="No"/>
    <m/>
    <m/>
    <s v="3 Years"/>
    <m/>
    <m/>
    <m/>
    <s v="[Final Technical Report, Other, Property Report, Invention Report]"/>
    <s v="See Reporting Checklist"/>
    <s v="US Citizen"/>
    <s v="0.0"/>
    <s v="0.0"/>
    <s v="30.0"/>
    <s v="3.6"/>
    <s v="0.0"/>
    <s v="0.0"/>
    <s v="50"/>
    <s v="W03461138"/>
    <m/>
    <m/>
    <m/>
    <m/>
    <s v="Male"/>
    <s v="School of Energy Resources Directors Office"/>
    <s v="300000007170655"/>
    <s v="Charles W. Nye"/>
    <s v="Principal Investigator"/>
    <s v="0.0"/>
    <s v="0.0"/>
    <s v="0.0"/>
    <s v="0.0"/>
    <s v="0.0"/>
    <s v="0.0"/>
    <s v="30.0"/>
    <s v="3.6"/>
    <m/>
    <s v="Foreign National Participation"/>
    <m/>
    <m/>
    <m/>
    <m/>
    <m/>
    <m/>
    <m/>
    <m/>
    <m/>
    <s v="DE-FE0032448"/>
    <m/>
    <s v="01-USDOE"/>
    <s v="U.S. Federal Government"/>
    <m/>
    <s v="Yes"/>
    <s v="Williams Field Services Group, LLC"/>
    <s v="8623247"/>
    <m/>
    <m/>
    <m/>
    <m/>
    <m/>
    <m/>
    <m/>
    <m/>
    <m/>
    <s v="WFS Budget Justification.xlsx,CSCL.pdf,PMP&amp;SOPO Excerpts.docx,Williams Budget Justification.xlsx"/>
    <m/>
    <m/>
    <m/>
    <m/>
    <m/>
    <m/>
    <m/>
    <m/>
    <m/>
    <m/>
    <s v="05-WFSG"/>
    <m/>
    <m/>
    <m/>
    <m/>
    <m/>
    <m/>
    <m/>
    <m/>
    <m/>
    <m/>
    <m/>
    <m/>
    <m/>
    <m/>
    <m/>
    <m/>
    <m/>
    <m/>
    <m/>
    <m/>
    <m/>
    <m/>
    <m/>
    <m/>
    <m/>
    <m/>
    <m/>
    <s v="UWyo Budget Justification.xlsx,UWyo Budget Justification..xlsx"/>
    <m/>
    <s v="No"/>
    <m/>
    <s v="No"/>
    <s v="The Williams Companies"/>
    <m/>
    <s v="Wyoming Energy Authority"/>
    <m/>
    <m/>
    <m/>
    <m/>
    <m/>
    <m/>
    <m/>
    <s v="$2250482"/>
    <s v="11247972"/>
    <m/>
    <m/>
    <m/>
    <m/>
    <m/>
    <m/>
    <m/>
    <m/>
    <m/>
    <m/>
    <m/>
    <m/>
    <m/>
    <s v="No"/>
    <m/>
    <m/>
    <m/>
    <m/>
    <m/>
    <m/>
    <m/>
    <m/>
    <m/>
    <m/>
    <m/>
    <m/>
    <m/>
  </r>
  <r>
    <d v="2024-10-01T00:00:00"/>
    <s v="25-0026-A0001"/>
    <s v="Cari Glantz"/>
    <s v="Wyoming Act Early Ambassador: CDC Learn the Signs, Act Early"/>
    <s v="American Academy of Pediatrics"/>
    <s v="Centers for Disease Control and Prevention/Department of Health and Human Services"/>
    <x v="44"/>
    <d v="2026-09-30T00:00:00"/>
    <x v="44"/>
    <x v="8"/>
    <n v="6500"/>
    <s v="25-0026"/>
    <n v="6500"/>
    <s v="Active"/>
    <d v="2024-09-16T14:47:44"/>
    <s v="Wyoming Institute for Disabilities WIND"/>
    <n v="0"/>
    <s v="Original Award"/>
    <m/>
    <m/>
    <s v="Other Sponsored Activity"/>
    <m/>
    <m/>
    <m/>
    <m/>
    <m/>
    <m/>
    <m/>
    <m/>
    <s v="We will be applying for an indirect cost waiver due to small funding amount and primary use for materials dissemination."/>
    <s v="No"/>
    <m/>
    <s v="300000007169969"/>
    <m/>
    <m/>
    <s v="ec7ddf25-2c1e-4175-be5e-cfae01c430e0"/>
    <d v="2024-09-12T00:00:00"/>
    <m/>
    <m/>
    <m/>
    <s v="No"/>
    <m/>
    <d v="2026-09-30T00:00:00"/>
    <d v="2024-10-01T00:00:00"/>
    <m/>
    <s v="No"/>
    <s v="93.XXX"/>
    <s v="No"/>
    <m/>
    <m/>
    <m/>
    <m/>
    <m/>
    <s v="false"/>
    <m/>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6500"/>
    <s v="Social Sciences"/>
    <n v="15"/>
    <n v="5"/>
    <m/>
    <m/>
    <m/>
    <m/>
    <m/>
    <m/>
    <m/>
    <m/>
    <m/>
    <m/>
    <m/>
    <m/>
    <m/>
    <m/>
    <m/>
    <m/>
    <m/>
    <m/>
    <s v="No"/>
    <m/>
    <s v="No"/>
    <m/>
    <m/>
    <m/>
    <m/>
    <m/>
    <m/>
    <m/>
    <s v="No"/>
    <m/>
    <s v="No"/>
    <n v="6500"/>
    <n v="0"/>
    <m/>
    <m/>
    <s v="No"/>
    <m/>
    <m/>
    <s v="Hannah Huff"/>
    <m/>
    <s v="W10369900"/>
    <s v="Not Hispanic or Latino"/>
    <s v="Female"/>
    <s v="No"/>
    <m/>
    <m/>
    <s v="No"/>
    <m/>
    <m/>
    <m/>
    <m/>
    <s v="CDC Learn the Signs, Act Early: Wyoming State Ambassador"/>
    <m/>
    <s v="Federal Passthrough"/>
    <m/>
    <s v="No"/>
    <m/>
    <s v="Award Created"/>
    <s v="Kristi Hargis Stockdale"/>
    <d v="2024-09-16T14:47:44"/>
    <m/>
    <s v="No"/>
    <m/>
    <m/>
    <m/>
    <s v="Yes"/>
    <n v="1"/>
    <s v="No"/>
    <s v="Other Sponsored Activities"/>
    <m/>
    <s v="Reduced F&amp;A by Sponsor: Specify the rate % and base (MTDC, TDC, Other)"/>
    <n v="0"/>
    <s v="No"/>
    <m/>
    <m/>
    <m/>
    <m/>
    <s v="Ambassador award"/>
    <s v="Other"/>
    <s v="No"/>
    <m/>
    <m/>
    <m/>
    <s v="No"/>
    <s v="Periodic Payments"/>
    <m/>
    <m/>
    <m/>
    <m/>
    <m/>
    <s v="No"/>
    <m/>
    <m/>
    <m/>
    <m/>
    <m/>
    <m/>
    <m/>
    <s v="1"/>
    <m/>
    <s v="Yes"/>
    <s v="Fulton, Samantha"/>
    <m/>
    <m/>
    <s v="Health Sciences"/>
    <m/>
    <s v="01-CDC"/>
    <m/>
    <s v="On Campus"/>
    <s v="Competing Continuation"/>
    <m/>
    <m/>
    <s v="No"/>
    <m/>
    <m/>
    <s v="3 Years"/>
    <m/>
    <m/>
    <s v="0% TDC"/>
    <s v="Other"/>
    <s v="midyear report and TBD reports"/>
    <s v="US Citizen"/>
    <m/>
    <m/>
    <m/>
    <m/>
    <m/>
    <m/>
    <s v="95"/>
    <s v="W09827848"/>
    <s v="Not Hispanic or Latino"/>
    <m/>
    <m/>
    <m/>
    <s v="Female"/>
    <s v="Wyoming Institute for Disabilities WIND"/>
    <s v="300000007169969"/>
    <s v="Cari Glantz"/>
    <s v="Principal Investigator"/>
    <m/>
    <m/>
    <m/>
    <m/>
    <m/>
    <m/>
    <s v="0.0"/>
    <s v="0.0"/>
    <m/>
    <m/>
    <m/>
    <m/>
    <m/>
    <m/>
    <m/>
    <m/>
    <m/>
    <m/>
    <s v="Other Social Sciences"/>
    <m/>
    <s v="Non-Profit"/>
    <s v="07-AAPEDS"/>
    <s v="Non-Profit Organizations"/>
    <m/>
    <s v="No"/>
    <m/>
    <m/>
    <m/>
    <m/>
    <m/>
    <m/>
    <m/>
    <m/>
    <m/>
    <m/>
    <m/>
    <m/>
    <m/>
    <m/>
    <m/>
    <m/>
    <m/>
    <m/>
    <m/>
    <m/>
    <m/>
    <m/>
    <m/>
    <m/>
    <m/>
    <m/>
    <m/>
    <m/>
    <m/>
    <m/>
    <m/>
    <m/>
    <m/>
    <m/>
    <m/>
    <m/>
    <m/>
    <m/>
    <m/>
    <m/>
    <m/>
    <m/>
    <m/>
    <m/>
    <m/>
    <m/>
    <m/>
    <m/>
    <m/>
    <m/>
    <s v="LTSAE Ambassador Budget 2024-2026.docx"/>
    <s v="Indirect Cost Waiver Request_08.01.2024.pdf,Indirect Cost Waiver Request APPROVAL_08.01.2024.pdf"/>
    <s v="No"/>
    <m/>
    <s v="No"/>
    <m/>
    <m/>
    <m/>
    <m/>
    <m/>
    <m/>
    <m/>
    <m/>
    <m/>
    <m/>
    <m/>
    <s v="12000"/>
    <m/>
    <m/>
    <m/>
    <m/>
    <m/>
    <m/>
    <m/>
    <m/>
    <m/>
    <m/>
    <m/>
    <m/>
    <m/>
    <m/>
    <m/>
    <m/>
    <m/>
    <m/>
    <m/>
    <m/>
    <m/>
    <m/>
    <m/>
    <m/>
    <m/>
    <m/>
    <m/>
  </r>
  <r>
    <d v="2024-10-01T00:00:00"/>
    <s v="24-0348-A0002"/>
    <s v="Khaled Ksaibati"/>
    <s v="Wyoming High Risk Rural Roads Program"/>
    <s v="Wyoming Department of Transportation"/>
    <s v="Federal Highway Administration/Department of Transportation"/>
    <x v="44"/>
    <d v="2025-09-30T00:00:00"/>
    <x v="17"/>
    <x v="9"/>
    <n v="300000"/>
    <s v="24-0348"/>
    <n v="300000"/>
    <s v="Active"/>
    <d v="2024-09-27T08:58:19"/>
    <s v="Civil &amp; Architectural Engineering &amp; Construction Management"/>
    <n v="0"/>
    <s v="Original Award"/>
    <m/>
    <m/>
    <s v="Applied Research"/>
    <m/>
    <m/>
    <m/>
    <m/>
    <m/>
    <m/>
    <m/>
    <m/>
    <m/>
    <s v="No"/>
    <s v="Ericka Sue Smith"/>
    <s v="300000007169989"/>
    <m/>
    <m/>
    <s v="f7a950de-3e44-4b6e-8d5f-9374198f8d56"/>
    <d v="2024-10-07T00:00:00"/>
    <m/>
    <m/>
    <m/>
    <s v="No"/>
    <m/>
    <d v="2025-06-30T00:00:00"/>
    <d v="2024-10-01T00:00:00"/>
    <m/>
    <s v="No"/>
    <n v="20.204999999999998"/>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50000"/>
    <s v="Engineering"/>
    <n v="15"/>
    <n v="5"/>
    <m/>
    <m/>
    <m/>
    <m/>
    <m/>
    <m/>
    <m/>
    <m/>
    <m/>
    <m/>
    <m/>
    <m/>
    <m/>
    <m/>
    <m/>
    <m/>
    <m/>
    <m/>
    <s v="No"/>
    <s v="Civil Engineering"/>
    <s v="No"/>
    <m/>
    <m/>
    <m/>
    <m/>
    <m/>
    <m/>
    <m/>
    <s v="No"/>
    <m/>
    <s v="No"/>
    <n v="250000"/>
    <n v="50000"/>
    <m/>
    <m/>
    <s v="No"/>
    <m/>
    <m/>
    <s v="Cindy E. Wood"/>
    <s v="US Citizen"/>
    <s v="W00822481"/>
    <s v="Not Hispanic or Latino"/>
    <s v="Female"/>
    <s v="No"/>
    <m/>
    <m/>
    <s v="No"/>
    <m/>
    <m/>
    <m/>
    <m/>
    <s v="High Risk Rural Roads Program 2025"/>
    <m/>
    <s v="Federal Passthrough"/>
    <m/>
    <s v="No"/>
    <m/>
    <s v="Award Created"/>
    <s v="Kristi Hargis Stockdale"/>
    <d v="2024-09-27T08:58:18"/>
    <m/>
    <s v="No"/>
    <m/>
    <m/>
    <m/>
    <s v="No"/>
    <n v="1"/>
    <s v="No"/>
    <s v="Research"/>
    <m/>
    <s v="20% TDC"/>
    <n v="50000"/>
    <s v="No"/>
    <m/>
    <m/>
    <m/>
    <m/>
    <s v="Interagency Agreement"/>
    <s v="Grant"/>
    <s v="No"/>
    <m/>
    <m/>
    <m/>
    <s v="No"/>
    <s v="Cost Reimbursable"/>
    <m/>
    <m/>
    <m/>
    <m/>
    <m/>
    <s v="No"/>
    <m/>
    <m/>
    <m/>
    <m/>
    <m/>
    <m/>
    <m/>
    <s v="1"/>
    <m/>
    <s v="No"/>
    <s v="Gull, Colby, Isaac"/>
    <m/>
    <m/>
    <s v="Engineering &amp; Physical Sciences"/>
    <m/>
    <s v="01-FHA"/>
    <m/>
    <s v="On Campus"/>
    <s v="New"/>
    <m/>
    <m/>
    <s v="No"/>
    <m/>
    <m/>
    <s v="3 Years"/>
    <m/>
    <m/>
    <m/>
    <m/>
    <m/>
    <s v="US Citizen"/>
    <m/>
    <m/>
    <m/>
    <m/>
    <m/>
    <m/>
    <s v="100"/>
    <s v="W03279502"/>
    <s v="Not Hispanic or Latino"/>
    <m/>
    <m/>
    <m/>
    <s v="Male"/>
    <s v="Civil &amp; Architectural Engineering &amp; Construction Management"/>
    <s v="300000007169989"/>
    <s v="Khaled Ksaibati"/>
    <s v="Principal Investigator"/>
    <m/>
    <m/>
    <m/>
    <m/>
    <m/>
    <m/>
    <s v="0.0"/>
    <s v="0.0"/>
    <m/>
    <m/>
    <m/>
    <m/>
    <m/>
    <m/>
    <m/>
    <m/>
    <m/>
    <m/>
    <m/>
    <s v="HRRR025"/>
    <m/>
    <s v="02-WYDOT"/>
    <s v="Wyoming State Governmental Entities"/>
    <m/>
    <s v="No"/>
    <m/>
    <m/>
    <m/>
    <m/>
    <m/>
    <m/>
    <m/>
    <m/>
    <m/>
    <m/>
    <m/>
    <m/>
    <m/>
    <m/>
    <m/>
    <m/>
    <m/>
    <m/>
    <m/>
    <m/>
    <m/>
    <m/>
    <m/>
    <m/>
    <m/>
    <m/>
    <m/>
    <m/>
    <m/>
    <m/>
    <m/>
    <m/>
    <m/>
    <m/>
    <m/>
    <m/>
    <m/>
    <m/>
    <m/>
    <m/>
    <m/>
    <m/>
    <m/>
    <m/>
    <m/>
    <m/>
    <m/>
    <m/>
    <m/>
    <m/>
    <s v="WRRSP 2025 Budget.xls"/>
    <m/>
    <s v="No"/>
    <m/>
    <s v="No"/>
    <m/>
    <m/>
    <m/>
    <m/>
    <m/>
    <m/>
    <m/>
    <m/>
    <m/>
    <m/>
    <m/>
    <s v="300000"/>
    <m/>
    <m/>
    <m/>
    <m/>
    <m/>
    <m/>
    <m/>
    <m/>
    <m/>
    <m/>
    <m/>
    <m/>
    <s v="[Arapaho Tribe of the Wind River Reservation, Wyoming, Eastern Shoshone Tribe of the Wind River Reservation, Wyoming]"/>
    <s v="Yes"/>
    <m/>
    <m/>
    <m/>
    <m/>
    <m/>
    <m/>
    <m/>
    <m/>
    <m/>
    <m/>
    <m/>
    <m/>
    <m/>
  </r>
  <r>
    <d v="2024-10-01T00:00:00"/>
    <s v="25-0278-A0001"/>
    <s v="Ian Walker"/>
    <s v="Collaborative Research: Plant-Inspired Growing Robots Operating in Multiple Time Scales"/>
    <s v="National Science Foundation"/>
    <m/>
    <x v="44"/>
    <d v="2027-08-31T00:00:00"/>
    <x v="43"/>
    <x v="9"/>
    <n v="297551"/>
    <s v="25-0278"/>
    <n v="297551"/>
    <s v="Active"/>
    <d v="2024-11-26T09:28:14"/>
    <s v="Electrical Engineering &amp; Computer Science"/>
    <n v="0"/>
    <s v="Original Award"/>
    <m/>
    <m/>
    <s v="Basic Research"/>
    <m/>
    <m/>
    <m/>
    <m/>
    <m/>
    <m/>
    <s v="This is awarded pursuant to the authority of the National Science Foundation Act of 1950, as amended (42 U.S.C. 1861-75) and is subject to NSF Grant General Conditions (GC-1), dated 10/01/2024, available at https://www.nsf.gov/awards/managing/general_conditions.jsp."/>
    <m/>
    <m/>
    <s v="No"/>
    <m/>
    <s v="300000462548797"/>
    <m/>
    <m/>
    <s v="ff7d5eb6-8414-486d-a447-ff7ac23dfb59"/>
    <d v="2024-11-26T00:00:00"/>
    <m/>
    <m/>
    <m/>
    <s v="No"/>
    <m/>
    <d v="2027-08-31T00:00:00"/>
    <d v="2024-10-01T00:00:00"/>
    <m/>
    <s v="No"/>
    <s v="47.041,47.070"/>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Electrical Engineering &amp; Computer Science"/>
    <s v="300000462548797"/>
    <m/>
    <m/>
    <m/>
    <m/>
    <m/>
    <m/>
    <m/>
    <m/>
    <m/>
    <m/>
    <m/>
    <m/>
    <m/>
    <m/>
    <m/>
    <m/>
    <m/>
    <m/>
    <n v="217966"/>
    <s v="Engineering"/>
    <n v="15"/>
    <n v="5"/>
    <m/>
    <m/>
    <m/>
    <m/>
    <m/>
    <m/>
    <m/>
    <m/>
    <m/>
    <m/>
    <m/>
    <m/>
    <m/>
    <m/>
    <m/>
    <m/>
    <m/>
    <m/>
    <s v="No"/>
    <s v="Electrical, Electronic, and Communications Engineering"/>
    <s v="No"/>
    <m/>
    <m/>
    <m/>
    <m/>
    <m/>
    <m/>
    <m/>
    <s v="No"/>
    <m/>
    <s v="No"/>
    <n v="217966"/>
    <n v="79585"/>
    <m/>
    <m/>
    <s v="No"/>
    <m/>
    <m/>
    <s v="Cindy E. Wood"/>
    <s v="US Citizen"/>
    <s v="W00822481"/>
    <s v="Not Hispanic or Latino"/>
    <s v="Female"/>
    <s v="No"/>
    <m/>
    <m/>
    <s v="No"/>
    <m/>
    <m/>
    <m/>
    <m/>
    <s v="Collaborative Research: Plant-Inspired Growing Robots Operating in Multiple Time Scales"/>
    <m/>
    <s v="Federal Direct"/>
    <m/>
    <s v="No"/>
    <m/>
    <s v="Award Created"/>
    <s v="Farrell Jean Rapp"/>
    <d v="2024-11-26T09:28:13"/>
    <m/>
    <s v="No"/>
    <m/>
    <m/>
    <m/>
    <s v="No"/>
    <n v="1"/>
    <s v="No"/>
    <s v="Research"/>
    <m/>
    <s v="44.5% MTDC"/>
    <n v="79585"/>
    <s v="No"/>
    <m/>
    <m/>
    <m/>
    <m/>
    <m/>
    <s v="Grant"/>
    <s v="No"/>
    <m/>
    <m/>
    <m/>
    <s v="No"/>
    <s v="Cost Reimbursable"/>
    <m/>
    <m/>
    <m/>
    <m/>
    <m/>
    <s v="No"/>
    <m/>
    <m/>
    <m/>
    <m/>
    <m/>
    <s v="No"/>
    <m/>
    <s v="1"/>
    <m/>
    <s v="Yes"/>
    <s v="Fulton, Samantha"/>
    <m/>
    <m/>
    <s v="Engineering &amp; Physical Sciences"/>
    <m/>
    <m/>
    <m/>
    <s v="On Campus"/>
    <s v="Transfer"/>
    <m/>
    <m/>
    <s v="No"/>
    <m/>
    <m/>
    <s v="3 Years"/>
    <m/>
    <m/>
    <m/>
    <s v="[Annual Technical Report, Final Technical Report]"/>
    <m/>
    <m/>
    <m/>
    <m/>
    <m/>
    <m/>
    <m/>
    <m/>
    <s v="100"/>
    <s v="W10504440"/>
    <m/>
    <m/>
    <m/>
    <m/>
    <s v="Male"/>
    <s v="Electrical Engineering &amp; Computer Science"/>
    <s v="300000462548797"/>
    <s v="Ian Walker"/>
    <s v="Principal Investigator"/>
    <m/>
    <m/>
    <m/>
    <m/>
    <s v="37.33"/>
    <s v="1.12"/>
    <s v="9.33"/>
    <s v="1.12"/>
    <m/>
    <m/>
    <m/>
    <m/>
    <m/>
    <m/>
    <m/>
    <m/>
    <m/>
    <m/>
    <m/>
    <s v="2506466"/>
    <m/>
    <s v="01-NSF"/>
    <s v="U.S. Federal Government"/>
    <m/>
    <s v="No"/>
    <m/>
    <m/>
    <m/>
    <m/>
    <m/>
    <m/>
    <m/>
    <m/>
    <m/>
    <m/>
    <m/>
    <m/>
    <m/>
    <m/>
    <m/>
    <m/>
    <m/>
    <m/>
    <m/>
    <m/>
    <m/>
    <m/>
    <m/>
    <m/>
    <m/>
    <m/>
    <m/>
    <m/>
    <m/>
    <m/>
    <m/>
    <m/>
    <m/>
    <m/>
    <m/>
    <m/>
    <m/>
    <m/>
    <m/>
    <m/>
    <m/>
    <m/>
    <m/>
    <m/>
    <m/>
    <m/>
    <m/>
    <m/>
    <m/>
    <m/>
    <s v="25-0278-P0001.xlsx"/>
    <m/>
    <s v="No"/>
    <m/>
    <s v="No"/>
    <m/>
    <m/>
    <m/>
    <m/>
    <m/>
    <m/>
    <m/>
    <m/>
    <m/>
    <m/>
    <m/>
    <s v="297551"/>
    <m/>
    <m/>
    <m/>
    <m/>
    <m/>
    <m/>
    <m/>
    <m/>
    <m/>
    <m/>
    <s v="Responsible Conduct of Research"/>
    <m/>
    <m/>
    <s v="No"/>
    <m/>
    <m/>
    <m/>
    <m/>
    <m/>
    <m/>
    <m/>
    <m/>
    <m/>
    <m/>
    <m/>
    <m/>
    <m/>
  </r>
  <r>
    <d v="2024-10-01T00:00:00"/>
    <s v="25-0106-A0001"/>
    <s v="Jacob Warren"/>
    <s v="Chronic Disease Self-Management Community Health Worker Initiative"/>
    <s v="Wyoming Department of Health"/>
    <m/>
    <x v="45"/>
    <d v="2028-06-29T00:00:00"/>
    <x v="58"/>
    <x v="8"/>
    <n v="179258"/>
    <s v="25-0106"/>
    <n v="179258"/>
    <s v="Active"/>
    <d v="2024-09-16T16:22:54"/>
    <s v="Rural Health"/>
    <n v="0"/>
    <s v="Original Award"/>
    <m/>
    <m/>
    <s v="Other Sponsored Activity"/>
    <m/>
    <m/>
    <m/>
    <m/>
    <m/>
    <m/>
    <m/>
    <m/>
    <s v="Please see attached contract and scope of work from the Department of Health"/>
    <s v="No"/>
    <m/>
    <s v="300000571387900"/>
    <m/>
    <m/>
    <s v="2731977c-111f-4204-b62d-33001ca8193f"/>
    <d v="2024-10-10T00:00:00"/>
    <m/>
    <m/>
    <m/>
    <s v="No"/>
    <m/>
    <d v="2028-06-29T00:00:00"/>
    <d v="2024-10-03T00:00:00"/>
    <m/>
    <s v="No"/>
    <s v="NONFED"/>
    <s v="No"/>
    <m/>
    <m/>
    <m/>
    <m/>
    <m/>
    <s v="false"/>
    <s v="Health Sciences"/>
    <m/>
    <m/>
    <m/>
    <m/>
    <m/>
    <m/>
    <m/>
    <m/>
    <m/>
    <s v="No"/>
    <m/>
    <m/>
    <s v="No"/>
    <m/>
    <s v="Farrell Jean Rapp"/>
    <m/>
    <m/>
    <m/>
    <m/>
    <m/>
    <m/>
    <m/>
    <m/>
    <m/>
    <m/>
    <m/>
    <m/>
    <m/>
    <m/>
    <m/>
    <m/>
    <m/>
    <m/>
    <m/>
    <m/>
    <m/>
    <m/>
    <m/>
    <m/>
    <m/>
    <m/>
    <m/>
    <m/>
    <m/>
    <m/>
    <m/>
    <m/>
    <m/>
    <m/>
    <m/>
    <m/>
    <m/>
    <m/>
    <m/>
    <m/>
    <m/>
    <s v="No"/>
    <m/>
    <m/>
    <m/>
    <m/>
    <m/>
    <m/>
    <m/>
    <m/>
    <m/>
    <m/>
    <m/>
    <m/>
    <m/>
    <m/>
    <m/>
    <m/>
    <m/>
    <m/>
    <m/>
    <m/>
    <m/>
    <m/>
    <m/>
    <m/>
    <m/>
    <m/>
    <m/>
    <m/>
    <m/>
    <m/>
    <m/>
    <m/>
    <m/>
    <m/>
    <m/>
    <m/>
    <m/>
    <m/>
    <m/>
    <m/>
    <m/>
    <m/>
    <m/>
    <m/>
    <m/>
    <m/>
    <m/>
    <m/>
    <m/>
    <m/>
    <s v="Rural Health"/>
    <s v="300000571387900"/>
    <m/>
    <m/>
    <m/>
    <m/>
    <m/>
    <m/>
    <m/>
    <m/>
    <m/>
    <m/>
    <m/>
    <m/>
    <m/>
    <m/>
    <m/>
    <m/>
    <m/>
    <m/>
    <n v="154381"/>
    <s v="Life Sciences"/>
    <n v="15"/>
    <n v="5"/>
    <m/>
    <m/>
    <m/>
    <m/>
    <m/>
    <m/>
    <m/>
    <m/>
    <m/>
    <m/>
    <m/>
    <m/>
    <m/>
    <m/>
    <m/>
    <m/>
    <m/>
    <m/>
    <s v="No"/>
    <m/>
    <s v="No"/>
    <m/>
    <m/>
    <m/>
    <m/>
    <m/>
    <m/>
    <m/>
    <s v="No"/>
    <m/>
    <s v="No"/>
    <n v="154381"/>
    <n v="24876"/>
    <m/>
    <m/>
    <s v="No"/>
    <m/>
    <m/>
    <s v="Jilljean Anne Worden"/>
    <s v="US Citizen"/>
    <s v="W09268464"/>
    <m/>
    <s v="Female"/>
    <s v="No"/>
    <m/>
    <m/>
    <s v="No"/>
    <m/>
    <m/>
    <m/>
    <m/>
    <s v="Chronic Disease Self-Management Community Health Worker Initiative"/>
    <m/>
    <s v="Non-Federal"/>
    <m/>
    <s v="No"/>
    <m/>
    <s v="Award Created"/>
    <s v="Farrell Jean Rapp"/>
    <d v="2024-09-16T16:22:53"/>
    <m/>
    <s v="No"/>
    <m/>
    <m/>
    <m/>
    <s v="Yes"/>
    <n v="1"/>
    <s v="No"/>
    <s v="Other Sponsored Activities"/>
    <m/>
    <s v="Reduced F&amp;A by Sponsor: Specify the rate % and base (MTDC, TDC, Other)"/>
    <n v="24876"/>
    <s v="No"/>
    <m/>
    <m/>
    <m/>
    <m/>
    <s v="Interagency Agreement"/>
    <s v="Other"/>
    <s v="No"/>
    <m/>
    <m/>
    <m/>
    <s v="No"/>
    <s v="Cost Reimbursable"/>
    <m/>
    <m/>
    <m/>
    <m/>
    <s v="Health Sciences"/>
    <s v="No"/>
    <m/>
    <m/>
    <m/>
    <m/>
    <m/>
    <m/>
    <m/>
    <s v="1"/>
    <m/>
    <s v="No"/>
    <s v="Collins, Kaylee"/>
    <m/>
    <m/>
    <s v="Health Sciences"/>
    <m/>
    <m/>
    <m/>
    <s v="On Campus"/>
    <s v="New"/>
    <m/>
    <m/>
    <s v="No"/>
    <m/>
    <m/>
    <s v="10 Years"/>
    <m/>
    <m/>
    <s v="20% MTDC"/>
    <s v="[Final Technical Report, Other]"/>
    <s v="Quarterly"/>
    <m/>
    <m/>
    <m/>
    <m/>
    <m/>
    <m/>
    <m/>
    <s v="50"/>
    <s v="W10281280"/>
    <s v="Not Hispanic or Latino"/>
    <m/>
    <m/>
    <m/>
    <s v="Male"/>
    <s v="Rural Health"/>
    <s v="300000571387900"/>
    <s v="Kirbie Bryant Smalley"/>
    <s v="Co-Principal Investigator"/>
    <m/>
    <m/>
    <m/>
    <m/>
    <s v="1.0"/>
    <s v="0.03"/>
    <s v="0.25"/>
    <s v="0.03"/>
    <m/>
    <m/>
    <m/>
    <m/>
    <m/>
    <m/>
    <m/>
    <m/>
    <m/>
    <m/>
    <m/>
    <s v="240416"/>
    <m/>
    <s v="02-WYHLTH"/>
    <s v="Wyoming State Governmental Entities"/>
    <m/>
    <s v="No"/>
    <m/>
    <m/>
    <m/>
    <m/>
    <m/>
    <m/>
    <m/>
    <m/>
    <m/>
    <m/>
    <m/>
    <m/>
    <m/>
    <m/>
    <m/>
    <m/>
    <m/>
    <m/>
    <m/>
    <m/>
    <m/>
    <m/>
    <m/>
    <m/>
    <m/>
    <m/>
    <m/>
    <m/>
    <m/>
    <m/>
    <m/>
    <m/>
    <m/>
    <m/>
    <m/>
    <m/>
    <m/>
    <m/>
    <m/>
    <m/>
    <m/>
    <m/>
    <m/>
    <m/>
    <m/>
    <m/>
    <m/>
    <m/>
    <m/>
    <m/>
    <s v="Chronic Disease CHW Budget.xlsx"/>
    <s v="240416 072624 3910_UW CHS AG Signature (1).pdf"/>
    <s v="No"/>
    <m/>
    <s v="No"/>
    <m/>
    <m/>
    <m/>
    <m/>
    <m/>
    <m/>
    <m/>
    <m/>
    <m/>
    <m/>
    <m/>
    <s v="179258"/>
    <m/>
    <m/>
    <m/>
    <m/>
    <m/>
    <m/>
    <m/>
    <m/>
    <m/>
    <m/>
    <m/>
    <m/>
    <m/>
    <s v="No"/>
    <m/>
    <m/>
    <m/>
    <m/>
    <m/>
    <m/>
    <m/>
    <m/>
    <m/>
    <m/>
    <m/>
    <m/>
    <m/>
  </r>
  <r>
    <d v="2024-10-01T00:00:00"/>
    <s v="25-0055-A0001"/>
    <s v="Renee M. Laegreid"/>
    <s v="Wyoming Humanities Council Spark Grant"/>
    <s v="Wyoming Humanities Council"/>
    <m/>
    <x v="46"/>
    <d v="2024-11-22T00:00:00"/>
    <x v="59"/>
    <x v="0"/>
    <n v="2000"/>
    <s v="25-0055"/>
    <n v="2000"/>
    <s v="Active"/>
    <d v="2024-09-17T14:34:30"/>
    <s v="History"/>
    <n v="0"/>
    <s v="Original Award"/>
    <m/>
    <m/>
    <s v="Other Sponsored Activity"/>
    <m/>
    <m/>
    <m/>
    <m/>
    <m/>
    <m/>
    <m/>
    <m/>
    <m/>
    <s v="No"/>
    <m/>
    <s v="300000007170142"/>
    <m/>
    <m/>
    <s v="44457404-809d-4b58-bfb6-3d552e96c5e1"/>
    <d v="2024-10-02T00:00:00"/>
    <m/>
    <m/>
    <m/>
    <s v="No"/>
    <m/>
    <d v="2024-11-22T00:00:00"/>
    <d v="2024-10-10T00:00:00"/>
    <m/>
    <s v="No"/>
    <n v="45.128999999999998"/>
    <s v="No"/>
    <m/>
    <m/>
    <m/>
    <m/>
    <m/>
    <s v="false"/>
    <s v="Arts &amp; Sciences"/>
    <m/>
    <m/>
    <m/>
    <m/>
    <m/>
    <m/>
    <m/>
    <m/>
    <m/>
    <s v="No"/>
    <m/>
    <m/>
    <s v="No"/>
    <m/>
    <s v="Farrell Jean Rapp"/>
    <m/>
    <m/>
    <m/>
    <m/>
    <m/>
    <m/>
    <m/>
    <m/>
    <m/>
    <m/>
    <s v="2000"/>
    <m/>
    <m/>
    <m/>
    <m/>
    <m/>
    <m/>
    <m/>
    <m/>
    <m/>
    <m/>
    <m/>
    <m/>
    <m/>
    <m/>
    <m/>
    <m/>
    <m/>
    <m/>
    <m/>
    <m/>
    <m/>
    <m/>
    <m/>
    <m/>
    <m/>
    <m/>
    <m/>
    <m/>
    <m/>
    <m/>
    <s v="Yes"/>
    <s v="University of Wyoming"/>
    <m/>
    <m/>
    <m/>
    <m/>
    <m/>
    <m/>
    <m/>
    <m/>
    <m/>
    <s v="Cash"/>
    <m/>
    <m/>
    <m/>
    <m/>
    <m/>
    <m/>
    <m/>
    <m/>
    <m/>
    <s v="History"/>
    <s v="300000007170142"/>
    <m/>
    <m/>
    <m/>
    <m/>
    <m/>
    <m/>
    <m/>
    <m/>
    <m/>
    <m/>
    <m/>
    <m/>
    <m/>
    <m/>
    <m/>
    <m/>
    <m/>
    <m/>
    <m/>
    <m/>
    <m/>
    <m/>
    <m/>
    <m/>
    <m/>
    <m/>
    <s v="PI faculty time, salary, fringe and associated indirect."/>
    <m/>
    <s v="History"/>
    <s v="300000007170142"/>
    <m/>
    <m/>
    <m/>
    <m/>
    <m/>
    <m/>
    <m/>
    <m/>
    <m/>
    <m/>
    <m/>
    <m/>
    <m/>
    <m/>
    <m/>
    <m/>
    <m/>
    <m/>
    <n v="2000"/>
    <s v="Non-Science and Engineering Fields"/>
    <n v="15"/>
    <n v="5"/>
    <m/>
    <m/>
    <m/>
    <m/>
    <m/>
    <m/>
    <m/>
    <m/>
    <m/>
    <m/>
    <m/>
    <m/>
    <m/>
    <m/>
    <m/>
    <m/>
    <m/>
    <m/>
    <s v="No"/>
    <m/>
    <s v="No"/>
    <m/>
    <m/>
    <m/>
    <m/>
    <m/>
    <m/>
    <m/>
    <s v="No"/>
    <m/>
    <s v="No"/>
    <n v="2000"/>
    <n v="0"/>
    <m/>
    <m/>
    <s v="No"/>
    <m/>
    <m/>
    <s v="Logan Arnold"/>
    <s v="US Citizen"/>
    <s v="W10183364"/>
    <s v="Not Hispanic or Latino"/>
    <s v="Male"/>
    <s v="No"/>
    <m/>
    <m/>
    <s v="No"/>
    <m/>
    <m/>
    <m/>
    <m/>
    <s v="Historian John Barry, 1918 Flu epidemic and the US West.  (Wyoming Humanities Council Spark Grant for Speaker Series)"/>
    <m/>
    <s v="Federal Passthrough"/>
    <m/>
    <s v="No"/>
    <m/>
    <s v="Award Created"/>
    <s v="Farrell Jean Rapp"/>
    <d v="2024-09-17T14:34:30"/>
    <m/>
    <s v="No"/>
    <m/>
    <m/>
    <m/>
    <s v="Yes"/>
    <n v="1"/>
    <s v="No"/>
    <s v="Other Sponsored Activities"/>
    <m/>
    <s v="Reduced F&amp;A by Sponsor: Specify the rate % and base (MTDC, TDC, Other)"/>
    <n v="0"/>
    <s v="No"/>
    <m/>
    <m/>
    <m/>
    <m/>
    <m/>
    <s v="Grant"/>
    <s v="No"/>
    <m/>
    <m/>
    <m/>
    <s v="No"/>
    <s v="Cost Reimbursable"/>
    <m/>
    <m/>
    <m/>
    <m/>
    <m/>
    <s v="No"/>
    <s v="Required"/>
    <m/>
    <s v="Humanities"/>
    <m/>
    <m/>
    <m/>
    <m/>
    <s v="1"/>
    <m/>
    <s v="Yes"/>
    <s v="Fulton, Samantha"/>
    <m/>
    <m/>
    <s v="Arts &amp; Sciences"/>
    <m/>
    <m/>
    <m/>
    <s v="On Campus"/>
    <s v="New"/>
    <m/>
    <m/>
    <s v="No"/>
    <m/>
    <m/>
    <s v="3 Years"/>
    <m/>
    <m/>
    <s v="0% TDC"/>
    <s v="Final Technical Report"/>
    <m/>
    <s v="US Citizen"/>
    <m/>
    <m/>
    <m/>
    <m/>
    <m/>
    <m/>
    <s v="100"/>
    <s v="W07643638"/>
    <m/>
    <m/>
    <m/>
    <m/>
    <s v="Female"/>
    <s v="History"/>
    <s v="300000007170142"/>
    <s v="Renee M. Laegreid"/>
    <s v="Principal Investigator"/>
    <m/>
    <m/>
    <m/>
    <m/>
    <m/>
    <m/>
    <s v="0.0"/>
    <s v="0.0"/>
    <m/>
    <m/>
    <m/>
    <m/>
    <m/>
    <m/>
    <m/>
    <m/>
    <m/>
    <m/>
    <m/>
    <m/>
    <m/>
    <s v="07-WYHC"/>
    <s v="Non-Profit Organizations"/>
    <m/>
    <s v="No"/>
    <m/>
    <m/>
    <m/>
    <m/>
    <m/>
    <m/>
    <m/>
    <m/>
    <m/>
    <m/>
    <m/>
    <m/>
    <m/>
    <m/>
    <m/>
    <m/>
    <m/>
    <m/>
    <m/>
    <m/>
    <m/>
    <m/>
    <m/>
    <m/>
    <m/>
    <m/>
    <m/>
    <m/>
    <m/>
    <m/>
    <m/>
    <m/>
    <m/>
    <m/>
    <m/>
    <m/>
    <m/>
    <m/>
    <m/>
    <m/>
    <m/>
    <m/>
    <m/>
    <m/>
    <m/>
    <m/>
    <m/>
    <m/>
    <m/>
    <m/>
    <s v="History Dept WYHC Spark Grant Budget.xlsx"/>
    <s v="EMAIL_Indirect Waiver Request - APPROVAL _ 25-0055-P0001.pdf,Indirect Cost Waiver Request_08.12.2024.pdf"/>
    <s v="No"/>
    <m/>
    <s v="No"/>
    <m/>
    <m/>
    <m/>
    <m/>
    <m/>
    <m/>
    <m/>
    <m/>
    <m/>
    <m/>
    <s v="2000"/>
    <s v="4000"/>
    <m/>
    <m/>
    <m/>
    <m/>
    <m/>
    <m/>
    <m/>
    <m/>
    <m/>
    <m/>
    <m/>
    <m/>
    <m/>
    <s v="No"/>
    <m/>
    <m/>
    <m/>
    <m/>
    <s v="see Vicki Nelson's approval in routing tab for chart string information."/>
    <m/>
    <m/>
    <m/>
    <m/>
    <m/>
    <m/>
    <m/>
    <m/>
  </r>
  <r>
    <d v="2024-10-01T00:00:00"/>
    <s v="23-1771-A0005"/>
    <s v="Dario Grana"/>
    <s v="Bayesian petrophysical inversion with Gaussian mixture models"/>
    <s v="Eni S.p.A."/>
    <m/>
    <x v="46"/>
    <d v="2025-08-30T00:00:00"/>
    <x v="12"/>
    <x v="6"/>
    <n v="104779"/>
    <s v="23-1771"/>
    <n v="104779"/>
    <s v="Active"/>
    <d v="2024-11-08T16:19:43"/>
    <s v="Geology &amp; Geophysics"/>
    <n v="0"/>
    <s v="Original Award"/>
    <m/>
    <m/>
    <s v="Applied Research"/>
    <m/>
    <m/>
    <m/>
    <m/>
    <m/>
    <m/>
    <m/>
    <m/>
    <m/>
    <s v="No"/>
    <m/>
    <s v="300000007170655"/>
    <m/>
    <m/>
    <s v="a624bf53-04af-4bb2-b1b2-e1f4f0b21973"/>
    <d v="2024-10-08T00:00:00"/>
    <m/>
    <m/>
    <m/>
    <s v="No"/>
    <m/>
    <d v="2025-08-30T00:00:00"/>
    <d v="2024-10-10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75283"/>
    <s v="Geosciences, Atmospheric Sciences, and Ocean Sciences"/>
    <n v="15"/>
    <n v="5"/>
    <m/>
    <m/>
    <m/>
    <m/>
    <m/>
    <m/>
    <m/>
    <m/>
    <m/>
    <m/>
    <m/>
    <m/>
    <m/>
    <m/>
    <m/>
    <m/>
    <m/>
    <m/>
    <s v="No"/>
    <m/>
    <s v="No"/>
    <m/>
    <m/>
    <m/>
    <m/>
    <m/>
    <m/>
    <m/>
    <s v="No"/>
    <m/>
    <s v="No"/>
    <n v="75283"/>
    <n v="29496"/>
    <m/>
    <m/>
    <s v="No"/>
    <m/>
    <m/>
    <s v="Francis Robert Vogt"/>
    <s v="US Citizen"/>
    <s v="W05935589"/>
    <s v="Not Hispanic or Latino"/>
    <s v="Male"/>
    <s v="Yes"/>
    <s v="Oil and gas company based in Milan, Italy"/>
    <m/>
    <s v="No"/>
    <m/>
    <m/>
    <m/>
    <s v="Italy"/>
    <s v="Work Order #5 | Seismic inversion with frequency dependent rock physics models"/>
    <s v="Geological and Earth Sciences"/>
    <s v="Non-Federal"/>
    <m/>
    <s v="No"/>
    <m/>
    <s v="Award Created"/>
    <s v="Thomas Abraham Lentner"/>
    <d v="2024-11-08T16:19:42"/>
    <m/>
    <s v="No"/>
    <m/>
    <m/>
    <m/>
    <s v="No"/>
    <n v="1"/>
    <s v="No"/>
    <s v="Research"/>
    <m/>
    <s v="44.5% MTDC"/>
    <n v="29496"/>
    <s v="No"/>
    <m/>
    <m/>
    <m/>
    <m/>
    <m/>
    <s v="Contract"/>
    <s v="Yes"/>
    <s v="Italy"/>
    <s v="Presentation at the company headquarter"/>
    <m/>
    <s v="No"/>
    <s v="Fixed Price"/>
    <m/>
    <m/>
    <m/>
    <m/>
    <m/>
    <s v="No"/>
    <m/>
    <m/>
    <m/>
    <m/>
    <m/>
    <m/>
    <m/>
    <s v="1"/>
    <m/>
    <s v="Yes"/>
    <s v="Shuler, Lori"/>
    <m/>
    <m/>
    <s v="Engineering &amp; Physical Sciences"/>
    <m/>
    <m/>
    <m/>
    <s v="On Campus"/>
    <s v="New"/>
    <m/>
    <m/>
    <s v="No"/>
    <m/>
    <m/>
    <s v="10 Years"/>
    <m/>
    <m/>
    <m/>
    <m/>
    <m/>
    <s v="US Citizen"/>
    <m/>
    <m/>
    <m/>
    <m/>
    <m/>
    <m/>
    <s v="100"/>
    <s v="W08255011"/>
    <s v="Not Hispanic or Latino"/>
    <m/>
    <m/>
    <m/>
    <s v="Male"/>
    <s v="Geology &amp; Geophysics"/>
    <s v="300000007170130"/>
    <s v="Dario Grana"/>
    <s v="Principal Investigator"/>
    <m/>
    <m/>
    <m/>
    <m/>
    <m/>
    <m/>
    <s v="0.0"/>
    <s v="0.0"/>
    <m/>
    <m/>
    <m/>
    <m/>
    <m/>
    <s v="Carrie Renee Hesco"/>
    <s v="1"/>
    <s v="Not Completed"/>
    <s v="Export Control"/>
    <m/>
    <m/>
    <s v="4310672554"/>
    <s v="Foreign Industry"/>
    <s v="09-ENISPA"/>
    <s v="Foreign Organizations"/>
    <m/>
    <s v="No"/>
    <m/>
    <m/>
    <m/>
    <m/>
    <m/>
    <m/>
    <m/>
    <m/>
    <m/>
    <m/>
    <m/>
    <m/>
    <m/>
    <m/>
    <m/>
    <m/>
    <m/>
    <m/>
    <m/>
    <m/>
    <m/>
    <m/>
    <m/>
    <m/>
    <m/>
    <m/>
    <m/>
    <m/>
    <m/>
    <m/>
    <m/>
    <m/>
    <m/>
    <m/>
    <m/>
    <m/>
    <m/>
    <m/>
    <m/>
    <m/>
    <m/>
    <m/>
    <m/>
    <m/>
    <m/>
    <m/>
    <m/>
    <m/>
    <m/>
    <m/>
    <s v="ENI_Project5_proposal.docx,4310672554_F_08_10_24.pdf"/>
    <m/>
    <s v="No"/>
    <m/>
    <s v="No"/>
    <m/>
    <m/>
    <m/>
    <m/>
    <m/>
    <m/>
    <m/>
    <m/>
    <m/>
    <m/>
    <m/>
    <s v="104799"/>
    <m/>
    <m/>
    <m/>
    <m/>
    <m/>
    <m/>
    <m/>
    <m/>
    <m/>
    <m/>
    <m/>
    <m/>
    <m/>
    <s v="No"/>
    <m/>
    <m/>
    <m/>
    <m/>
    <m/>
    <m/>
    <m/>
    <m/>
    <m/>
    <m/>
    <m/>
    <m/>
    <m/>
  </r>
  <r>
    <d v="2024-10-01T00:00:00"/>
    <s v="23-1771-A0004"/>
    <s v="Dario Grana"/>
    <s v="Bayesian petrophysical inversion with Gaussian mixture models"/>
    <s v="Eni S.p.A."/>
    <m/>
    <x v="47"/>
    <d v="2025-08-30T00:00:00"/>
    <x v="12"/>
    <x v="6"/>
    <n v="81630"/>
    <s v="23-1771"/>
    <n v="81630"/>
    <s v="Active"/>
    <d v="2024-11-04T15:38:53"/>
    <s v="Geology &amp; Geophysics"/>
    <n v="0"/>
    <s v="Original Award"/>
    <m/>
    <m/>
    <s v="Applied Research"/>
    <m/>
    <m/>
    <m/>
    <m/>
    <m/>
    <m/>
    <m/>
    <m/>
    <m/>
    <s v="No"/>
    <m/>
    <s v="300000007170655"/>
    <m/>
    <m/>
    <s v="97cef4b3-d2fe-42fe-9ec8-1360712cf69d"/>
    <d v="2024-10-09T00:00:00"/>
    <m/>
    <m/>
    <m/>
    <s v="No"/>
    <m/>
    <d v="2025-08-30T00:00:00"/>
    <d v="2024-10-11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epartment"/>
    <s v="300000029794647"/>
    <m/>
    <m/>
    <m/>
    <m/>
    <m/>
    <m/>
    <m/>
    <m/>
    <m/>
    <m/>
    <m/>
    <m/>
    <m/>
    <m/>
    <m/>
    <m/>
    <m/>
    <m/>
    <n v="56491"/>
    <s v="Geosciences, Atmospheric Sciences, and Ocean Sciences"/>
    <n v="15"/>
    <n v="5"/>
    <m/>
    <m/>
    <m/>
    <m/>
    <m/>
    <m/>
    <m/>
    <m/>
    <m/>
    <m/>
    <m/>
    <m/>
    <m/>
    <m/>
    <m/>
    <m/>
    <m/>
    <m/>
    <s v="No"/>
    <m/>
    <s v="No"/>
    <m/>
    <m/>
    <m/>
    <m/>
    <m/>
    <m/>
    <m/>
    <s v="No"/>
    <m/>
    <s v="No"/>
    <n v="56491"/>
    <n v="25139"/>
    <m/>
    <m/>
    <s v="No"/>
    <m/>
    <m/>
    <s v="Cynthia S. Ishkanian"/>
    <s v="US Citizen"/>
    <s v="W05860066"/>
    <s v="Not Hispanic or Latino"/>
    <s v="Female"/>
    <s v="Yes"/>
    <s v="Oil and gas company based in Milan, Italy"/>
    <m/>
    <s v="No"/>
    <m/>
    <m/>
    <m/>
    <s v="Italy"/>
    <s v="Work Order #4 | Bayesian time-lapse seismic and rock physics inversion"/>
    <s v="Geological and Earth Sciences"/>
    <s v="Non-Federal"/>
    <m/>
    <s v="No"/>
    <m/>
    <s v="Award Created"/>
    <s v="Thomas Abraham Lentner"/>
    <d v="2024-11-04T15:38:52"/>
    <m/>
    <s v="No"/>
    <m/>
    <m/>
    <m/>
    <s v="No"/>
    <n v="1"/>
    <s v="No"/>
    <s v="Research"/>
    <m/>
    <s v="44.5% MTDC"/>
    <n v="25139"/>
    <s v="No"/>
    <m/>
    <m/>
    <m/>
    <m/>
    <s v="Work Order"/>
    <s v="Other"/>
    <s v="Yes"/>
    <s v="Italy"/>
    <s v="Presentation at the company headquarter"/>
    <m/>
    <s v="No"/>
    <s v="Fixed Price"/>
    <m/>
    <m/>
    <m/>
    <m/>
    <m/>
    <s v="No"/>
    <m/>
    <m/>
    <m/>
    <m/>
    <m/>
    <m/>
    <m/>
    <s v="1"/>
    <m/>
    <s v="Yes"/>
    <s v="Shuler, Lori"/>
    <m/>
    <m/>
    <s v="Engineering &amp; Physical Sciences"/>
    <m/>
    <m/>
    <m/>
    <s v="On Campus"/>
    <s v="New"/>
    <m/>
    <m/>
    <s v="No"/>
    <m/>
    <m/>
    <s v="10 Years"/>
    <m/>
    <m/>
    <m/>
    <m/>
    <m/>
    <s v="US Citizen"/>
    <m/>
    <m/>
    <m/>
    <m/>
    <m/>
    <m/>
    <s v="100"/>
    <s v="W08255011"/>
    <s v="Not Hispanic or Latino"/>
    <m/>
    <m/>
    <m/>
    <s v="Male"/>
    <s v="Geology &amp; Geophysics"/>
    <s v="300000007170130"/>
    <s v="Dario Grana"/>
    <s v="Principal Investigator"/>
    <m/>
    <m/>
    <m/>
    <m/>
    <m/>
    <m/>
    <s v="0.0"/>
    <s v="0.0"/>
    <m/>
    <m/>
    <m/>
    <m/>
    <m/>
    <s v="Carrie Renee Hesco"/>
    <s v="1"/>
    <s v="Not Completed"/>
    <s v="Export Control"/>
    <m/>
    <m/>
    <s v="4310672831"/>
    <s v="Foreign Industry"/>
    <s v="09-ENISPA"/>
    <s v="Foreign Organizations"/>
    <m/>
    <s v="No"/>
    <m/>
    <m/>
    <m/>
    <m/>
    <m/>
    <m/>
    <m/>
    <m/>
    <m/>
    <m/>
    <m/>
    <m/>
    <m/>
    <m/>
    <m/>
    <m/>
    <m/>
    <m/>
    <m/>
    <m/>
    <m/>
    <m/>
    <m/>
    <m/>
    <m/>
    <m/>
    <m/>
    <m/>
    <m/>
    <m/>
    <m/>
    <m/>
    <m/>
    <m/>
    <m/>
    <m/>
    <m/>
    <m/>
    <m/>
    <m/>
    <m/>
    <m/>
    <m/>
    <m/>
    <m/>
    <m/>
    <m/>
    <m/>
    <m/>
    <m/>
    <s v="ENI_Project4_proposal.docx,4310672831_F.pdf"/>
    <m/>
    <s v="No"/>
    <m/>
    <s v="No"/>
    <m/>
    <m/>
    <m/>
    <m/>
    <m/>
    <m/>
    <m/>
    <m/>
    <m/>
    <m/>
    <m/>
    <s v="81630"/>
    <m/>
    <m/>
    <m/>
    <m/>
    <m/>
    <m/>
    <m/>
    <m/>
    <m/>
    <m/>
    <m/>
    <m/>
    <m/>
    <s v="No"/>
    <m/>
    <m/>
    <m/>
    <m/>
    <m/>
    <m/>
    <m/>
    <m/>
    <m/>
    <m/>
    <m/>
    <m/>
    <m/>
  </r>
  <r>
    <d v="2024-10-01T00:00:00"/>
    <s v="25-0034-A0001"/>
    <s v="Selena Rose Gerace"/>
    <s v="Large-Scale Pilot Testing of Sorbent-based post combustion carbon capture"/>
    <s v="TDA Research"/>
    <s v="U.S. Department of Energy"/>
    <x v="48"/>
    <d v="2026-02-28T00:00:00"/>
    <x v="12"/>
    <x v="6"/>
    <n v="99621"/>
    <s v="25-0034"/>
    <n v="99621"/>
    <s v="Active"/>
    <d v="2024-08-29T14:42:39"/>
    <s v="School of Energy Resources Directors Office"/>
    <n v="0"/>
    <s v="Original Award"/>
    <m/>
    <m/>
    <s v="Basic Research"/>
    <m/>
    <m/>
    <m/>
    <m/>
    <m/>
    <m/>
    <m/>
    <m/>
    <m/>
    <s v="No"/>
    <s v="Evelyn Renee Kelley"/>
    <s v="300000007170655"/>
    <m/>
    <m/>
    <s v="3f0b8104-016f-468b-b7ea-4f9b323c3a35"/>
    <d v="2024-10-15T00:00:00"/>
    <m/>
    <m/>
    <m/>
    <s v="No"/>
    <m/>
    <d v="2026-02-28T00:00:00"/>
    <d v="2024-10-15T00:00:00"/>
    <m/>
    <s v="No"/>
    <n v="81.254999999999995"/>
    <s v="No"/>
    <m/>
    <m/>
    <m/>
    <m/>
    <m/>
    <s v="true"/>
    <s v="School of Energy Resources"/>
    <m/>
    <m/>
    <m/>
    <m/>
    <m/>
    <m/>
    <m/>
    <m/>
    <m/>
    <s v="No"/>
    <m/>
    <m/>
    <s v="No"/>
    <m/>
    <s v="Lillian Kay Marks"/>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68942"/>
    <s v="Engineering"/>
    <n v="15"/>
    <n v="5"/>
    <m/>
    <m/>
    <m/>
    <m/>
    <m/>
    <m/>
    <m/>
    <m/>
    <m/>
    <m/>
    <m/>
    <m/>
    <m/>
    <m/>
    <m/>
    <m/>
    <m/>
    <m/>
    <s v="No"/>
    <s v="Other Engineering"/>
    <s v="No"/>
    <m/>
    <m/>
    <m/>
    <m/>
    <m/>
    <m/>
    <m/>
    <s v="No"/>
    <m/>
    <s v="No"/>
    <n v="68942"/>
    <n v="30679"/>
    <m/>
    <s v="DE-CD0000054"/>
    <s v="No"/>
    <m/>
    <m/>
    <s v="Cynthia S. Ishkanian"/>
    <s v="US Citizen"/>
    <s v="W05860066"/>
    <s v="Not Hispanic or Latino"/>
    <s v="Female"/>
    <s v="No"/>
    <m/>
    <m/>
    <s v="No"/>
    <m/>
    <m/>
    <m/>
    <m/>
    <s v="Large-Scale Pilot Testing of Sorbent-based post combustion carbon capture"/>
    <m/>
    <s v="Federal Passthrough"/>
    <m/>
    <s v="No"/>
    <m/>
    <s v="Award Created"/>
    <s v="Lillian Kay Marks"/>
    <d v="2024-08-29T14:42:38"/>
    <m/>
    <s v="No"/>
    <m/>
    <m/>
    <m/>
    <s v="No"/>
    <n v="1"/>
    <s v="Yes"/>
    <s v="Research"/>
    <m/>
    <s v="44.5% MTDC"/>
    <n v="30679"/>
    <s v="No"/>
    <m/>
    <m/>
    <m/>
    <m/>
    <s v="Research Agreement"/>
    <s v="Other"/>
    <s v="No"/>
    <m/>
    <m/>
    <m/>
    <s v="No"/>
    <s v="Cost Reimbursable"/>
    <m/>
    <m/>
    <m/>
    <m/>
    <m/>
    <s v="No"/>
    <m/>
    <m/>
    <m/>
    <m/>
    <m/>
    <m/>
    <m/>
    <s v="1"/>
    <m/>
    <s v="Yes"/>
    <s v="Shuler, Lori"/>
    <m/>
    <m/>
    <s v="School of Energy Resources"/>
    <m/>
    <s v="01-USDOE"/>
    <m/>
    <s v="On Campus"/>
    <s v="New"/>
    <m/>
    <m/>
    <s v="No"/>
    <m/>
    <m/>
    <s v="3 Years"/>
    <m/>
    <m/>
    <m/>
    <s v="[Other, Invention Report]"/>
    <s v="as reqeusted"/>
    <s v="US Citizen"/>
    <m/>
    <m/>
    <s v="0.0"/>
    <s v="0.0"/>
    <m/>
    <m/>
    <s v="80"/>
    <s v="W09171171"/>
    <s v="Not Hispanic or Latino"/>
    <m/>
    <m/>
    <m/>
    <s v="Female"/>
    <s v="School of Energy Resources Directors Office"/>
    <s v="300000007170655"/>
    <s v="Selena Rose Gerace"/>
    <s v="Principal Investigator"/>
    <m/>
    <m/>
    <s v="8.0"/>
    <s v="0.96"/>
    <m/>
    <m/>
    <s v="8.0"/>
    <s v="0.96"/>
    <m/>
    <s v="Foreign National Participation"/>
    <m/>
    <m/>
    <m/>
    <m/>
    <m/>
    <m/>
    <m/>
    <m/>
    <m/>
    <s v="GA.1000709.UW"/>
    <s v="Industry"/>
    <s v="05-TDA"/>
    <s v="Industry"/>
    <m/>
    <s v="No"/>
    <m/>
    <m/>
    <m/>
    <m/>
    <m/>
    <m/>
    <m/>
    <m/>
    <m/>
    <m/>
    <m/>
    <m/>
    <m/>
    <m/>
    <m/>
    <m/>
    <m/>
    <m/>
    <m/>
    <m/>
    <m/>
    <m/>
    <m/>
    <m/>
    <m/>
    <m/>
    <m/>
    <m/>
    <m/>
    <m/>
    <m/>
    <m/>
    <m/>
    <m/>
    <m/>
    <m/>
    <m/>
    <m/>
    <m/>
    <m/>
    <m/>
    <m/>
    <m/>
    <m/>
    <m/>
    <m/>
    <m/>
    <m/>
    <m/>
    <m/>
    <s v="Copy of Updated UW-TDA_1.xlsx"/>
    <m/>
    <s v="No"/>
    <m/>
    <s v="No"/>
    <m/>
    <m/>
    <m/>
    <m/>
    <m/>
    <m/>
    <m/>
    <m/>
    <m/>
    <m/>
    <m/>
    <s v="99621"/>
    <m/>
    <m/>
    <m/>
    <m/>
    <m/>
    <m/>
    <m/>
    <m/>
    <m/>
    <m/>
    <m/>
    <m/>
    <m/>
    <s v="No"/>
    <m/>
    <m/>
    <m/>
    <m/>
    <m/>
    <m/>
    <m/>
    <m/>
    <m/>
    <m/>
    <m/>
    <m/>
    <m/>
  </r>
  <r>
    <d v="2024-10-01T00:00:00"/>
    <s v="24-0783-A0001"/>
    <s v="Michael D. Dorssom"/>
    <s v="Montana CMS Survey"/>
    <s v="Montana Department of Public Health and Human Services"/>
    <s v="Centers for Medicare and Medicaid Services/Department of Health and Human Services"/>
    <x v="49"/>
    <d v="2025-12-31T00:00:00"/>
    <x v="18"/>
    <x v="3"/>
    <n v="32800"/>
    <s v="24-0783"/>
    <n v="32800"/>
    <s v="Active"/>
    <d v="2024-10-11T11:31:29"/>
    <s v="Wyoming Survey &amp; Analysis Center"/>
    <n v="0"/>
    <s v="Original Award"/>
    <m/>
    <m/>
    <s v="Other Sponsored Activity"/>
    <m/>
    <m/>
    <m/>
    <m/>
    <m/>
    <m/>
    <s v="Contract requires record retention of 8 years. As such, selected 10 years for ROAMWyo."/>
    <m/>
    <s v="We were contacted directly by the client to do this project."/>
    <s v="No"/>
    <m/>
    <s v="300000007170088"/>
    <m/>
    <m/>
    <s v="b8f26544-8d80-4ca4-be28-46bdc46e42ee"/>
    <d v="2024-10-18T00:00:00"/>
    <m/>
    <m/>
    <m/>
    <s v="No"/>
    <m/>
    <d v="2025-12-31T00:00:00"/>
    <d v="2024-10-18T00:00:00"/>
    <m/>
    <s v="No"/>
    <n v="93.790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9156"/>
    <s v="Social Sciences"/>
    <n v="15"/>
    <n v="5"/>
    <m/>
    <m/>
    <m/>
    <m/>
    <m/>
    <m/>
    <m/>
    <m/>
    <m/>
    <m/>
    <m/>
    <m/>
    <m/>
    <m/>
    <m/>
    <m/>
    <m/>
    <m/>
    <s v="No"/>
    <m/>
    <s v="No"/>
    <m/>
    <m/>
    <m/>
    <m/>
    <m/>
    <m/>
    <m/>
    <s v="No"/>
    <m/>
    <s v="No"/>
    <n v="29156"/>
    <n v="3644"/>
    <m/>
    <s v="1LCIMS331092"/>
    <s v="No"/>
    <m/>
    <m/>
    <s v="Thao Pham McVay"/>
    <s v="US Citizen"/>
    <s v="W05258353"/>
    <s v="Not Hispanic or Latino"/>
    <s v="Female"/>
    <s v="No"/>
    <m/>
    <m/>
    <s v="No"/>
    <m/>
    <m/>
    <m/>
    <m/>
    <s v="2024 Montana CAHPS® Home- and Community-Based Services Survey"/>
    <m/>
    <s v="Federal Passthrough"/>
    <m/>
    <s v="No"/>
    <m/>
    <s v="Award Created"/>
    <s v="Farrell Jean Rapp"/>
    <d v="2024-10-11T11:31:29"/>
    <m/>
    <s v="No"/>
    <m/>
    <m/>
    <m/>
    <s v="Yes"/>
    <n v="1"/>
    <s v="No"/>
    <s v="Other Sponsored Activities"/>
    <m/>
    <s v="Reduced F&amp;A by Sponsor: Specify the rate % and base (MTDC, TDC, Other)"/>
    <n v="3644"/>
    <s v="No"/>
    <m/>
    <m/>
    <m/>
    <m/>
    <m/>
    <s v="Cooperative Agreement"/>
    <s v="No"/>
    <m/>
    <m/>
    <m/>
    <s v="No"/>
    <s v="Cost Reimbursable"/>
    <m/>
    <m/>
    <m/>
    <m/>
    <m/>
    <s v="No"/>
    <m/>
    <m/>
    <m/>
    <s v="Other"/>
    <s v="Travel requires prior approval"/>
    <m/>
    <m/>
    <s v="1"/>
    <m/>
    <s v="Yes"/>
    <s v="Dixon, Athena"/>
    <m/>
    <m/>
    <s v="Research &amp; Economic Development"/>
    <m/>
    <s v="01-CMS"/>
    <m/>
    <s v="On Campus"/>
    <s v="Non-Competing Continuation"/>
    <s v="Unsolicited continuation"/>
    <m/>
    <s v="No"/>
    <m/>
    <m/>
    <s v="10 Years"/>
    <m/>
    <m/>
    <s v="12.5%"/>
    <s v="Other"/>
    <s v="Progress Meetings to be TBD"/>
    <s v="US Citizen"/>
    <s v="0.0"/>
    <s v="0.0"/>
    <s v="0.0"/>
    <s v="0.0"/>
    <s v="0.0"/>
    <s v="0.0"/>
    <s v="50"/>
    <s v="W02240030"/>
    <s v="Not Hispanic or Latino"/>
    <m/>
    <m/>
    <m/>
    <s v="Male"/>
    <s v="Wyoming Survey &amp; Analysis Center"/>
    <s v="300000007170088"/>
    <s v="Michael D. Dorssom"/>
    <s v="Principal Investigator"/>
    <s v="0.0"/>
    <s v="0.0"/>
    <s v="0.0"/>
    <s v="0.0"/>
    <s v="0.0"/>
    <s v="0.0"/>
    <s v="0.0"/>
    <s v="0.0"/>
    <m/>
    <m/>
    <m/>
    <m/>
    <m/>
    <m/>
    <m/>
    <m/>
    <m/>
    <m/>
    <s v="Other Social Sciences"/>
    <s v="DPHHS HHS-SLTC-00000188; 24-222-15001-0"/>
    <m/>
    <s v="04-MDPHH"/>
    <s v="Other State and Local Governmental Entities"/>
    <m/>
    <s v="No"/>
    <m/>
    <m/>
    <m/>
    <m/>
    <m/>
    <m/>
    <m/>
    <m/>
    <m/>
    <m/>
    <m/>
    <m/>
    <m/>
    <m/>
    <m/>
    <m/>
    <m/>
    <m/>
    <m/>
    <m/>
    <m/>
    <m/>
    <m/>
    <m/>
    <m/>
    <m/>
    <m/>
    <m/>
    <m/>
    <m/>
    <m/>
    <m/>
    <m/>
    <m/>
    <m/>
    <m/>
    <m/>
    <m/>
    <m/>
    <m/>
    <m/>
    <m/>
    <m/>
    <m/>
    <m/>
    <m/>
    <m/>
    <m/>
    <m/>
    <m/>
    <s v="Cost Estimate.xlsx"/>
    <m/>
    <s v="No"/>
    <m/>
    <s v="No"/>
    <m/>
    <m/>
    <m/>
    <m/>
    <m/>
    <m/>
    <m/>
    <m/>
    <m/>
    <m/>
    <m/>
    <s v="32800"/>
    <m/>
    <m/>
    <m/>
    <m/>
    <m/>
    <m/>
    <m/>
    <m/>
    <m/>
    <m/>
    <m/>
    <m/>
    <m/>
    <s v="No"/>
    <m/>
    <m/>
    <m/>
    <m/>
    <m/>
    <m/>
    <m/>
    <m/>
    <m/>
    <m/>
    <m/>
    <m/>
    <m/>
  </r>
  <r>
    <d v="2024-10-01T00:00:00"/>
    <s v="25-0228-A0001"/>
    <s v="Mohammad Piri"/>
    <s v="Wyoming Energy Diversification and Geo-asset Digitalization Initiative"/>
    <s v="Wyoming State Treasurer"/>
    <m/>
    <x v="49"/>
    <d v="2034-10-16T00:00:00"/>
    <x v="39"/>
    <x v="3"/>
    <n v="40000000"/>
    <s v="25-0228"/>
    <n v="40000000"/>
    <s v="Active"/>
    <d v="2024-11-18T10:11:10"/>
    <s v="Center of Innovation for Flow through Porous Media"/>
    <n v="0"/>
    <s v="Original Award"/>
    <m/>
    <m/>
    <s v="Applied Research"/>
    <m/>
    <m/>
    <m/>
    <m/>
    <m/>
    <m/>
    <s v="State of Wyoming | HB0001 Section 316 ThermoFisher (Match) | Agreement Attached"/>
    <m/>
    <s v="Not external funding, but a State Appropriation that is running through PPM for tracking and documenting the matching requirement."/>
    <s v="Yes"/>
    <m/>
    <s v="300000017785795"/>
    <m/>
    <m/>
    <s v="d9e83f91-57b3-408d-b0b9-c31249987d3e"/>
    <d v="2024-10-21T00:00:00"/>
    <m/>
    <m/>
    <m/>
    <s v="No"/>
    <m/>
    <d v="2034-10-16T00:00:00"/>
    <d v="2024-10-18T00:00:00"/>
    <m/>
    <s v="No"/>
    <s v="NONFED"/>
    <s v="Yes"/>
    <s v="Chemical Solvents, Salts, Flammable Fluids (Crude Oil, Various Hydrocarbon Gases)"/>
    <m/>
    <m/>
    <m/>
    <m/>
    <s v="false"/>
    <s v="Research &amp; Economic Development"/>
    <m/>
    <s v="Engineering &amp; Physical Sciences"/>
    <s v="School of Energy Resources"/>
    <m/>
    <m/>
    <m/>
    <m/>
    <m/>
    <m/>
    <s v="Yes"/>
    <m/>
    <m/>
    <s v="No"/>
    <m/>
    <s v="Farrell Jean Rapp"/>
    <s v="40000000"/>
    <m/>
    <s v="35000000"/>
    <m/>
    <m/>
    <m/>
    <m/>
    <m/>
    <m/>
    <m/>
    <m/>
    <m/>
    <m/>
    <m/>
    <m/>
    <m/>
    <m/>
    <m/>
    <m/>
    <m/>
    <m/>
    <s v="PHASE 1: In-Kind Contributions in the form of discounts on affiliates projects and services on a quotation-by-quotation basis.  (AGREEMENT ATTACHED)"/>
    <m/>
    <s v="PHASE 2: In-Kind Contributions in the form of discounts on affiliates projects and services on a quotation-by-quotation basis."/>
    <m/>
    <m/>
    <m/>
    <m/>
    <m/>
    <m/>
    <m/>
    <m/>
    <m/>
    <m/>
    <m/>
    <m/>
    <m/>
    <m/>
    <m/>
    <m/>
    <m/>
    <s v="Yes"/>
    <s v="Third Party"/>
    <m/>
    <s v="Third Party"/>
    <m/>
    <m/>
    <m/>
    <m/>
    <m/>
    <m/>
    <m/>
    <s v="In-kind"/>
    <m/>
    <s v="In-kind"/>
    <m/>
    <m/>
    <m/>
    <m/>
    <m/>
    <m/>
    <m/>
    <m/>
    <m/>
    <m/>
    <m/>
    <m/>
    <m/>
    <m/>
    <m/>
    <m/>
    <m/>
    <m/>
    <m/>
    <m/>
    <m/>
    <m/>
    <m/>
    <m/>
    <m/>
    <m/>
    <m/>
    <m/>
    <m/>
    <m/>
    <m/>
    <m/>
    <m/>
    <m/>
    <m/>
    <m/>
    <m/>
    <s v="Center of Innovation for Flow through Porous Media"/>
    <s v="300000017785795"/>
    <m/>
    <m/>
    <s v="Center of Innovation for Flow through Porous Media"/>
    <s v="300000017785795"/>
    <s v="Center of Innovation for Flow through Porous Media"/>
    <s v="300000017785795"/>
    <m/>
    <m/>
    <m/>
    <m/>
    <m/>
    <m/>
    <m/>
    <m/>
    <m/>
    <m/>
    <m/>
    <m/>
    <n v="40000000"/>
    <s v="Engineering"/>
    <n v="45"/>
    <n v="20"/>
    <m/>
    <n v="2.5"/>
    <n v="2.5"/>
    <m/>
    <m/>
    <m/>
    <m/>
    <m/>
    <m/>
    <m/>
    <n v="15"/>
    <n v="15"/>
    <m/>
    <m/>
    <m/>
    <m/>
    <m/>
    <m/>
    <s v="No"/>
    <s v="Other Engineering"/>
    <s v="No"/>
    <m/>
    <m/>
    <s v="Center of Innovation for Flow through Porous Media"/>
    <s v="300000017785795"/>
    <m/>
    <m/>
    <m/>
    <s v="Yes"/>
    <m/>
    <s v="No"/>
    <n v="40000000"/>
    <n v="0"/>
    <s v="VP Mai and VP Chitnis are working with Dr. Piri (Project PI) on the space needs."/>
    <m/>
    <s v="No"/>
    <m/>
    <m/>
    <s v="Jordan Lee Ditty-Suggs"/>
    <s v="US Citizen"/>
    <s v="W09030562"/>
    <s v="Not Hispanic or Latino"/>
    <s v="Male"/>
    <s v="No"/>
    <m/>
    <m/>
    <s v="No"/>
    <m/>
    <m/>
    <m/>
    <m/>
    <s v="Wyoming Energy Diversification and Geo-asset Digitalization Initiative | Phase 1"/>
    <m/>
    <s v="Non-Federal"/>
    <m/>
    <s v="No"/>
    <m/>
    <s v="Award Created"/>
    <s v="Farrell Jean Rapp"/>
    <d v="2024-11-18T10:11:09"/>
    <m/>
    <s v="No"/>
    <m/>
    <m/>
    <m/>
    <s v="No"/>
    <n v="3"/>
    <s v="Yes"/>
    <s v="Research"/>
    <m/>
    <s v="Reduced F&amp;A by Sponsor: Specify the rate % and base (MTDC, TDC, Other)"/>
    <n v="0"/>
    <s v="No"/>
    <m/>
    <m/>
    <m/>
    <m/>
    <s v="State Appropriation"/>
    <s v="Other"/>
    <s v="Yes"/>
    <s v="[Saudi Arabia, United Kingdom, Japan, United Arab Emirates, France, Germany, Canada]"/>
    <s v="Conference travel; potential meetings with sponsor"/>
    <m/>
    <s v="Yes"/>
    <s v="Fixed Price"/>
    <m/>
    <m/>
    <m/>
    <m/>
    <m/>
    <s v="No"/>
    <s v="Required"/>
    <m/>
    <m/>
    <m/>
    <m/>
    <m/>
    <m/>
    <s v="2"/>
    <m/>
    <s v="Yes"/>
    <s v="Lorenz, Michelle"/>
    <m/>
    <m/>
    <s v="Research &amp; Economic Development"/>
    <m/>
    <m/>
    <m/>
    <s v="On Campus"/>
    <s v="Other"/>
    <s v="State Appropriation. HB0001. Section 316"/>
    <m/>
    <s v="No"/>
    <m/>
    <m/>
    <s v="10 Years"/>
    <m/>
    <m/>
    <s v="0%"/>
    <s v="Other"/>
    <s v="Review Meetings (at least annually)"/>
    <s v="US Citizen"/>
    <m/>
    <m/>
    <m/>
    <m/>
    <m/>
    <m/>
    <s v="100"/>
    <s v="W03312927"/>
    <m/>
    <m/>
    <m/>
    <m/>
    <s v="Male"/>
    <s v="Center of Innovation for Flow through Porous Media"/>
    <s v="300000017785795"/>
    <s v="Mohammad Piri"/>
    <s v="Principal Investigator"/>
    <m/>
    <m/>
    <m/>
    <m/>
    <m/>
    <m/>
    <s v="0.0"/>
    <s v="0.0"/>
    <m/>
    <m/>
    <m/>
    <m/>
    <m/>
    <s v="Carrie Renee Hesco"/>
    <s v="1"/>
    <s v="Not Completed"/>
    <s v="Export Control"/>
    <s v="Additional Space"/>
    <m/>
    <m/>
    <m/>
    <s v="02-TREASSTWY"/>
    <s v="Wyoming State Governmental Entities"/>
    <m/>
    <s v="No"/>
    <m/>
    <m/>
    <m/>
    <m/>
    <m/>
    <m/>
    <m/>
    <m/>
    <m/>
    <m/>
    <m/>
    <m/>
    <m/>
    <m/>
    <m/>
    <m/>
    <m/>
    <m/>
    <m/>
    <m/>
    <m/>
    <m/>
    <m/>
    <m/>
    <m/>
    <m/>
    <m/>
    <m/>
    <m/>
    <m/>
    <m/>
    <m/>
    <m/>
    <m/>
    <m/>
    <m/>
    <m/>
    <m/>
    <m/>
    <m/>
    <m/>
    <m/>
    <m/>
    <m/>
    <m/>
    <m/>
    <m/>
    <m/>
    <m/>
    <m/>
    <s v="budget.pdf"/>
    <m/>
    <s v="No"/>
    <m/>
    <s v="Yes"/>
    <s v="Thermo Fisher Schientific"/>
    <m/>
    <s v="Thermo Fisher Schientific"/>
    <m/>
    <m/>
    <m/>
    <m/>
    <m/>
    <m/>
    <m/>
    <s v="75000000"/>
    <s v="80000000"/>
    <m/>
    <m/>
    <m/>
    <m/>
    <m/>
    <m/>
    <m/>
    <m/>
    <m/>
    <m/>
    <m/>
    <m/>
    <m/>
    <s v="No"/>
    <m/>
    <m/>
    <m/>
    <m/>
    <m/>
    <m/>
    <m/>
    <m/>
    <m/>
    <m/>
    <m/>
    <m/>
    <m/>
  </r>
  <r>
    <d v="2024-10-01T00:00:00"/>
    <s v="25-0067-A0001"/>
    <s v="David M. Aadland"/>
    <s v="REE CBEA"/>
    <s v="Resources for the Future"/>
    <s v="Bezos Earth Fund"/>
    <x v="50"/>
    <d v="2026-03-31T00:00:00"/>
    <x v="2"/>
    <x v="2"/>
    <n v="85000"/>
    <s v="25-0067"/>
    <n v="100000"/>
    <s v="Active"/>
    <d v="2024-10-17T11:00:01"/>
    <s v="Economics"/>
    <n v="0"/>
    <s v="Original Award"/>
    <m/>
    <m/>
    <s v="Applied Research"/>
    <m/>
    <m/>
    <m/>
    <m/>
    <m/>
    <m/>
    <s v="Resources for the Future-Chicago Community Foundation-Bezos Earth Fund  We received the award from RFF, they received theirs from CCF, and Bezos funded CCF."/>
    <m/>
    <m/>
    <s v="No"/>
    <s v="Evelyn Renee Kelley"/>
    <s v="300000343808699"/>
    <m/>
    <m/>
    <s v="f2094f54-6693-4116-aff2-86674ba1d1ad"/>
    <d v="2024-11-07T00:00:00"/>
    <m/>
    <m/>
    <m/>
    <s v="No"/>
    <m/>
    <d v="2026-03-31T00:00:00"/>
    <d v="2024-10-20T00:00:00"/>
    <m/>
    <s v="No"/>
    <s v="NONFED"/>
    <s v="No"/>
    <m/>
    <m/>
    <m/>
    <s v="No"/>
    <m/>
    <s v="true"/>
    <s v="Business"/>
    <m/>
    <m/>
    <m/>
    <m/>
    <m/>
    <m/>
    <m/>
    <m/>
    <m/>
    <s v="No"/>
    <m/>
    <m/>
    <s v="No"/>
    <m/>
    <s v="Kristi Hargis Stockdale"/>
    <m/>
    <m/>
    <m/>
    <m/>
    <m/>
    <m/>
    <m/>
    <m/>
    <m/>
    <m/>
    <m/>
    <m/>
    <m/>
    <m/>
    <m/>
    <m/>
    <m/>
    <m/>
    <m/>
    <m/>
    <m/>
    <m/>
    <m/>
    <m/>
    <m/>
    <m/>
    <m/>
    <m/>
    <m/>
    <m/>
    <m/>
    <m/>
    <m/>
    <m/>
    <m/>
    <m/>
    <m/>
    <m/>
    <m/>
    <m/>
    <m/>
    <s v="No"/>
    <m/>
    <m/>
    <m/>
    <m/>
    <m/>
    <m/>
    <m/>
    <m/>
    <m/>
    <m/>
    <m/>
    <m/>
    <m/>
    <m/>
    <m/>
    <m/>
    <m/>
    <m/>
    <m/>
    <m/>
    <m/>
    <m/>
    <m/>
    <m/>
    <m/>
    <m/>
    <m/>
    <m/>
    <m/>
    <m/>
    <m/>
    <m/>
    <m/>
    <m/>
    <m/>
    <m/>
    <m/>
    <m/>
    <m/>
    <m/>
    <m/>
    <m/>
    <m/>
    <m/>
    <m/>
    <m/>
    <m/>
    <m/>
    <m/>
    <m/>
    <s v="COB Centers for Excellence"/>
    <s v="300000343808699"/>
    <m/>
    <m/>
    <m/>
    <m/>
    <m/>
    <m/>
    <m/>
    <m/>
    <m/>
    <m/>
    <m/>
    <m/>
    <m/>
    <m/>
    <m/>
    <m/>
    <m/>
    <m/>
    <n v="73913"/>
    <s v="Social Sciences"/>
    <n v="15"/>
    <n v="5"/>
    <m/>
    <m/>
    <m/>
    <m/>
    <m/>
    <m/>
    <m/>
    <m/>
    <m/>
    <m/>
    <m/>
    <m/>
    <m/>
    <m/>
    <m/>
    <m/>
    <m/>
    <m/>
    <s v="No"/>
    <m/>
    <s v="No"/>
    <m/>
    <m/>
    <m/>
    <m/>
    <m/>
    <m/>
    <m/>
    <s v="No"/>
    <m/>
    <s v="No"/>
    <n v="85000"/>
    <n v="15000"/>
    <m/>
    <m/>
    <s v="No"/>
    <m/>
    <m/>
    <s v="Brenda Cossitt"/>
    <s v="US Citizen"/>
    <s v="W00827066"/>
    <m/>
    <s v="Female"/>
    <s v="No"/>
    <m/>
    <m/>
    <s v="No"/>
    <m/>
    <m/>
    <m/>
    <m/>
    <s v="Transforming Wyoming:  Fiscal Policy and Economic Diversification Options Beyond Fossil Fuels"/>
    <m/>
    <s v="Non-Federal"/>
    <m/>
    <s v="No"/>
    <m/>
    <s v="Award Created"/>
    <s v="Kristi Hargis Stockdale"/>
    <d v="2024-10-17T11:00:01"/>
    <m/>
    <s v="Yes"/>
    <m/>
    <m/>
    <m/>
    <s v="Yes"/>
    <n v="1"/>
    <s v="No"/>
    <s v="Other Sponsored Activities"/>
    <m/>
    <s v="Reduced F&amp;A by Sponsor: Specify the rate % and base (MTDC, TDC, Other)"/>
    <n v="11087"/>
    <s v="No"/>
    <m/>
    <m/>
    <m/>
    <m/>
    <m/>
    <s v="Grant"/>
    <s v="No"/>
    <m/>
    <m/>
    <m/>
    <s v="No"/>
    <s v="Other"/>
    <s v="Half upon execution and remainder at completion"/>
    <s v="Approved"/>
    <m/>
    <m/>
    <m/>
    <s v="No"/>
    <m/>
    <m/>
    <m/>
    <m/>
    <m/>
    <m/>
    <m/>
    <s v="1"/>
    <m/>
    <s v="Yes"/>
    <s v="Flores, Josiah"/>
    <m/>
    <m/>
    <s v="Business"/>
    <s v="Non-Profit"/>
    <s v="07-BEF"/>
    <m/>
    <s v="On Campus"/>
    <s v="New"/>
    <m/>
    <m/>
    <s v="No"/>
    <m/>
    <m/>
    <s v="10 Years"/>
    <m/>
    <m/>
    <s v="15% TDC"/>
    <s v="Other"/>
    <s v="Semi-Annually"/>
    <s v="US Citizen"/>
    <m/>
    <m/>
    <m/>
    <m/>
    <m/>
    <m/>
    <s v="50"/>
    <s v="W02516243"/>
    <s v="Not Hispanic or Latino"/>
    <m/>
    <m/>
    <m/>
    <s v="Male"/>
    <s v="Economics"/>
    <s v="300000007170170"/>
    <s v="David M. Aadland"/>
    <s v="Principal Investigator"/>
    <s v="50.0"/>
    <s v="4.5"/>
    <m/>
    <m/>
    <m/>
    <m/>
    <s v="37.5"/>
    <s v="4.5"/>
    <m/>
    <m/>
    <m/>
    <m/>
    <m/>
    <m/>
    <m/>
    <m/>
    <m/>
    <m/>
    <s v="Economics"/>
    <m/>
    <s v="Non-Profit"/>
    <s v="07-RFI"/>
    <s v="Non-Profit Organizations"/>
    <m/>
    <s v="No"/>
    <m/>
    <m/>
    <m/>
    <m/>
    <m/>
    <m/>
    <m/>
    <m/>
    <m/>
    <m/>
    <m/>
    <m/>
    <m/>
    <m/>
    <m/>
    <m/>
    <m/>
    <m/>
    <m/>
    <m/>
    <m/>
    <m/>
    <m/>
    <m/>
    <m/>
    <m/>
    <m/>
    <m/>
    <m/>
    <m/>
    <m/>
    <m/>
    <m/>
    <m/>
    <m/>
    <m/>
    <m/>
    <m/>
    <m/>
    <m/>
    <m/>
    <m/>
    <m/>
    <m/>
    <m/>
    <m/>
    <m/>
    <m/>
    <m/>
    <m/>
    <s v="REE_proposal_draft_8_15.pdf,Aadland Columbia Budget.xlsx"/>
    <s v="Pages from REE Request for Proposals.pdf"/>
    <s v="No"/>
    <m/>
    <s v="No"/>
    <m/>
    <m/>
    <m/>
    <m/>
    <m/>
    <m/>
    <m/>
    <m/>
    <m/>
    <m/>
    <m/>
    <s v="100000"/>
    <m/>
    <m/>
    <m/>
    <m/>
    <m/>
    <m/>
    <m/>
    <m/>
    <m/>
    <m/>
    <m/>
    <m/>
    <m/>
    <s v="No"/>
    <m/>
    <m/>
    <m/>
    <m/>
    <m/>
    <m/>
    <m/>
    <m/>
    <m/>
    <m/>
    <m/>
    <m/>
    <m/>
  </r>
  <r>
    <d v="2024-10-01T00:00:00"/>
    <s v="23-1419-A0004-0"/>
    <s v="Andria Blackwood"/>
    <s v="SAMHSA 2022 Arkansas State Opioid Response Grant"/>
    <s v="Arkansas Department of Human Services"/>
    <s v="Substance Abuse &amp; Mental Health Services Administration/Department of Health and Human Services"/>
    <x v="51"/>
    <d v="2025-10-20T00:00:00"/>
    <x v="18"/>
    <x v="3"/>
    <n v="375000"/>
    <s v="23-1419"/>
    <n v="375000"/>
    <s v="Active"/>
    <d v="2024-10-11T10:58:27"/>
    <s v="Wyoming Survey &amp; Analysis Center"/>
    <n v="0"/>
    <s v="Original Award"/>
    <m/>
    <m/>
    <s v="Other Sponsored Activity"/>
    <m/>
    <m/>
    <m/>
    <m/>
    <m/>
    <m/>
    <s v="Record Retention in award is 5 years, selected 10 years since the agreement requires more than the federal requirement.  HIPAA related records need to be retained for 6 years."/>
    <m/>
    <s v="PO was issued and signed."/>
    <s v="No"/>
    <m/>
    <s v="300000007170088"/>
    <m/>
    <m/>
    <s v="5da4c527-7153-4680-83d4-6f37dffa3ce4"/>
    <m/>
    <m/>
    <m/>
    <m/>
    <s v="No"/>
    <m/>
    <d v="2025-10-20T00:00:00"/>
    <d v="2024-10-21T00:00:00"/>
    <m/>
    <s v="No"/>
    <n v="93.787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79851"/>
    <s v="Other Sciences"/>
    <n v="50"/>
    <n v="5"/>
    <m/>
    <m/>
    <m/>
    <m/>
    <m/>
    <m/>
    <m/>
    <m/>
    <m/>
    <m/>
    <m/>
    <m/>
    <m/>
    <m/>
    <m/>
    <m/>
    <m/>
    <m/>
    <s v="No"/>
    <m/>
    <s v="No"/>
    <m/>
    <m/>
    <m/>
    <m/>
    <m/>
    <m/>
    <m/>
    <s v="No"/>
    <m/>
    <s v="No"/>
    <n v="279851"/>
    <n v="95149"/>
    <m/>
    <m/>
    <s v="No"/>
    <m/>
    <m/>
    <s v="Thao Pham McVay"/>
    <s v="US Citizen"/>
    <s v="W05258353"/>
    <s v="Not Hispanic or Latino"/>
    <s v="Female"/>
    <s v="No"/>
    <m/>
    <m/>
    <s v="No"/>
    <m/>
    <m/>
    <m/>
    <m/>
    <s v="SAMHSA Arkansas State Opioid Response Grant (SOR 4)"/>
    <m/>
    <s v="Federal Passthrough"/>
    <m/>
    <s v="No"/>
    <m/>
    <m/>
    <m/>
    <m/>
    <m/>
    <s v="No"/>
    <m/>
    <m/>
    <m/>
    <s v="No"/>
    <n v="1"/>
    <s v="No"/>
    <s v="Other Sponsored Activities"/>
    <m/>
    <s v="34% MTDC"/>
    <n v="95149"/>
    <s v="No"/>
    <m/>
    <m/>
    <m/>
    <m/>
    <m/>
    <s v="Grant"/>
    <s v="No"/>
    <m/>
    <m/>
    <m/>
    <s v="No"/>
    <s v="Cost Reimbursable"/>
    <m/>
    <m/>
    <m/>
    <m/>
    <m/>
    <s v="No"/>
    <m/>
    <m/>
    <m/>
    <m/>
    <m/>
    <m/>
    <m/>
    <s v="1"/>
    <m/>
    <s v="No"/>
    <s v="Dixon, Athena"/>
    <m/>
    <m/>
    <s v="Research &amp; Economic Development"/>
    <m/>
    <s v="01-SAMHSA"/>
    <m/>
    <s v="On Campus"/>
    <s v="Competing Continuation"/>
    <m/>
    <m/>
    <s v="No"/>
    <m/>
    <m/>
    <s v="10 Years"/>
    <m/>
    <m/>
    <m/>
    <s v="Other"/>
    <s v="See SOW"/>
    <s v="US Citizen"/>
    <m/>
    <m/>
    <m/>
    <m/>
    <m/>
    <m/>
    <s v="5"/>
    <s v="W10096452"/>
    <s v="Not Hispanic or Latino"/>
    <m/>
    <m/>
    <m/>
    <s v="Female"/>
    <s v="Wyoming Survey &amp; Analysis Center"/>
    <s v="300000007170088"/>
    <s v="Andria Blackwood"/>
    <s v="Principal Investigator"/>
    <m/>
    <m/>
    <m/>
    <m/>
    <m/>
    <m/>
    <s v="0.0"/>
    <s v="0.0"/>
    <m/>
    <m/>
    <m/>
    <m/>
    <m/>
    <m/>
    <m/>
    <m/>
    <m/>
    <m/>
    <m/>
    <s v="4600055454"/>
    <m/>
    <s v="04-ADHS"/>
    <s v="Other State and Local Governmental Entities"/>
    <m/>
    <s v="No"/>
    <m/>
    <m/>
    <m/>
    <m/>
    <m/>
    <m/>
    <m/>
    <m/>
    <m/>
    <m/>
    <m/>
    <m/>
    <m/>
    <m/>
    <m/>
    <m/>
    <m/>
    <m/>
    <m/>
    <m/>
    <m/>
    <m/>
    <m/>
    <m/>
    <m/>
    <m/>
    <m/>
    <m/>
    <m/>
    <m/>
    <m/>
    <m/>
    <m/>
    <m/>
    <m/>
    <m/>
    <m/>
    <m/>
    <m/>
    <m/>
    <m/>
    <m/>
    <m/>
    <m/>
    <m/>
    <m/>
    <m/>
    <m/>
    <m/>
    <m/>
    <s v="AR Budget planning for SOR4- YR1.xlsx"/>
    <m/>
    <s v="No"/>
    <m/>
    <s v="No"/>
    <m/>
    <m/>
    <m/>
    <m/>
    <m/>
    <m/>
    <m/>
    <m/>
    <m/>
    <m/>
    <m/>
    <s v="375000"/>
    <m/>
    <m/>
    <m/>
    <m/>
    <m/>
    <m/>
    <m/>
    <m/>
    <m/>
    <m/>
    <m/>
    <m/>
    <m/>
    <s v="No"/>
    <m/>
    <m/>
    <m/>
    <m/>
    <m/>
    <m/>
    <m/>
    <m/>
    <m/>
    <m/>
    <m/>
    <m/>
    <m/>
  </r>
  <r>
    <d v="2024-10-01T00:00:00"/>
    <s v="23-1419-A0004-1"/>
    <s v="Andria Blackwood"/>
    <s v="SAMHSA 2022 Arkansas State Opioid Response Grant"/>
    <s v="Arkansas Department of Human Services"/>
    <s v="Substance Abuse &amp; Mental Health Services Administration/Department of Health and Human Services"/>
    <x v="51"/>
    <d v="2025-09-29T00:00:00"/>
    <x v="18"/>
    <x v="3"/>
    <n v="375000"/>
    <s v="23-1419"/>
    <n v="375000"/>
    <s v="Active"/>
    <d v="2024-10-31T14:59:38"/>
    <s v="Wyoming Survey &amp; Analysis Center"/>
    <n v="1"/>
    <s v="Other Modifications"/>
    <d v="2024-10-31T00:00:00"/>
    <s v="Kristi Hargis Stockdale"/>
    <s v="Other Sponsored Activity"/>
    <m/>
    <m/>
    <m/>
    <m/>
    <m/>
    <m/>
    <s v="Record Retention in award is 5 years, selected 10 years since the agreement requires more than the federal requirement.  HIPAA related records need to be retained for 6 years."/>
    <m/>
    <s v="PO was issued and signed."/>
    <s v="No"/>
    <m/>
    <s v="300000007170088"/>
    <m/>
    <m/>
    <s v="5da4c527-7153-4680-83d4-6f37dffa3ce4"/>
    <m/>
    <m/>
    <m/>
    <m/>
    <s v="No"/>
    <m/>
    <d v="2025-09-29T00:00:00"/>
    <d v="2024-10-21T00:00:00"/>
    <m/>
    <s v="No"/>
    <n v="93.787999999999997"/>
    <s v="No"/>
    <m/>
    <m/>
    <m/>
    <m/>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79851"/>
    <s v="Other Sciences"/>
    <n v="50"/>
    <n v="5"/>
    <m/>
    <m/>
    <m/>
    <m/>
    <m/>
    <m/>
    <m/>
    <m/>
    <m/>
    <m/>
    <m/>
    <m/>
    <m/>
    <m/>
    <m/>
    <m/>
    <m/>
    <m/>
    <s v="No"/>
    <m/>
    <s v="No"/>
    <m/>
    <m/>
    <m/>
    <m/>
    <m/>
    <m/>
    <m/>
    <s v="No"/>
    <m/>
    <s v="No"/>
    <n v="279851"/>
    <n v="95149"/>
    <m/>
    <m/>
    <s v="No"/>
    <m/>
    <m/>
    <s v="Thao Pham McVay"/>
    <s v="US Citizen"/>
    <s v="W05258353"/>
    <s v="Not Hispanic or Latino"/>
    <s v="Female"/>
    <s v="No"/>
    <m/>
    <m/>
    <s v="No"/>
    <m/>
    <m/>
    <m/>
    <m/>
    <s v="SAMHSA Arkansas State Opioid Response Grant (SOR 4)"/>
    <m/>
    <s v="Federal Passthrough"/>
    <m/>
    <s v="No"/>
    <m/>
    <s v="Award Created"/>
    <s v="Farrell Jean Rapp"/>
    <d v="2024-10-11T10:58:26"/>
    <m/>
    <s v="No"/>
    <m/>
    <m/>
    <m/>
    <s v="No"/>
    <n v="1"/>
    <s v="No"/>
    <s v="Other Sponsored Activities"/>
    <m/>
    <s v="34% MTDC"/>
    <n v="95149"/>
    <s v="No"/>
    <m/>
    <m/>
    <m/>
    <m/>
    <m/>
    <s v="Grant"/>
    <s v="No"/>
    <m/>
    <m/>
    <m/>
    <s v="No"/>
    <s v="Cost Reimbursable"/>
    <m/>
    <m/>
    <m/>
    <m/>
    <m/>
    <s v="No"/>
    <m/>
    <m/>
    <m/>
    <m/>
    <m/>
    <m/>
    <m/>
    <s v="1"/>
    <m/>
    <s v="No"/>
    <s v="Dixon, Athena"/>
    <m/>
    <m/>
    <s v="Research &amp; Economic Development"/>
    <m/>
    <s v="01-SAMHSA"/>
    <m/>
    <s v="On Campus"/>
    <s v="Competing Continuation"/>
    <m/>
    <m/>
    <s v="No"/>
    <m/>
    <m/>
    <s v="10 Years"/>
    <m/>
    <m/>
    <m/>
    <s v="Other"/>
    <s v="See SOW"/>
    <s v="US Citizen"/>
    <m/>
    <m/>
    <m/>
    <m/>
    <m/>
    <m/>
    <s v="5"/>
    <s v="W10096452"/>
    <s v="Not Hispanic or Latino"/>
    <m/>
    <m/>
    <m/>
    <s v="Female"/>
    <s v="Wyoming Survey &amp; Analysis Center"/>
    <s v="300000007170088"/>
    <s v="Andria Blackwood"/>
    <s v="Principal Investigator"/>
    <m/>
    <m/>
    <m/>
    <m/>
    <m/>
    <m/>
    <s v="0.0"/>
    <s v="0.0"/>
    <m/>
    <m/>
    <m/>
    <m/>
    <m/>
    <m/>
    <m/>
    <m/>
    <m/>
    <m/>
    <m/>
    <s v="4600055454"/>
    <m/>
    <s v="04-ADHS"/>
    <s v="Other State and Local Governmental Entities"/>
    <m/>
    <s v="No"/>
    <m/>
    <m/>
    <m/>
    <m/>
    <m/>
    <m/>
    <m/>
    <m/>
    <m/>
    <m/>
    <m/>
    <m/>
    <m/>
    <m/>
    <m/>
    <m/>
    <m/>
    <m/>
    <m/>
    <m/>
    <m/>
    <m/>
    <m/>
    <m/>
    <m/>
    <m/>
    <m/>
    <m/>
    <m/>
    <m/>
    <m/>
    <m/>
    <m/>
    <m/>
    <m/>
    <m/>
    <m/>
    <m/>
    <m/>
    <m/>
    <m/>
    <m/>
    <m/>
    <m/>
    <m/>
    <m/>
    <m/>
    <m/>
    <m/>
    <m/>
    <s v="AR Budget planning for SOR4- YR1.xlsx"/>
    <m/>
    <s v="No"/>
    <m/>
    <s v="No"/>
    <m/>
    <m/>
    <m/>
    <m/>
    <m/>
    <m/>
    <m/>
    <m/>
    <m/>
    <m/>
    <m/>
    <s v="375000"/>
    <m/>
    <m/>
    <m/>
    <m/>
    <m/>
    <m/>
    <m/>
    <m/>
    <m/>
    <m/>
    <m/>
    <m/>
    <m/>
    <s v="No"/>
    <m/>
    <m/>
    <m/>
    <m/>
    <m/>
    <m/>
    <m/>
    <m/>
    <m/>
    <m/>
    <m/>
    <m/>
    <m/>
  </r>
  <r>
    <d v="2024-10-01T00:00:00"/>
    <s v="24-1047-A0001"/>
    <s v="Brian A Mealor"/>
    <s v="IMAGINE Monitoring Network Support"/>
    <s v="Wyoming Department of Agriculture"/>
    <s v="Forest Service/Department of Agriculture"/>
    <x v="52"/>
    <d v="2025-09-30T00:00:00"/>
    <x v="45"/>
    <x v="1"/>
    <n v="175000"/>
    <s v="24-1047"/>
    <n v="175000"/>
    <s v="Active"/>
    <d v="2024-06-26T10:12:53"/>
    <s v="R&amp;E Center Sheridan,Plant Sciences"/>
    <n v="0"/>
    <s v="Original Award"/>
    <m/>
    <m/>
    <s v="Other Sponsored Activity"/>
    <s v="false"/>
    <s v="false"/>
    <s v="false"/>
    <s v="false"/>
    <s v="false"/>
    <s v="false"/>
    <s v="record retention per contract is 5 years."/>
    <m/>
    <m/>
    <s v="No"/>
    <s v="Thomas Abraham Lentner"/>
    <s v="300000007170664"/>
    <m/>
    <m/>
    <s v="8fe249cc-8254-4465-bfee-10ecb3836977"/>
    <d v="2024-10-28T00:00:00"/>
    <m/>
    <m/>
    <m/>
    <s v="No"/>
    <m/>
    <d v="2025-09-30T00:00:00"/>
    <d v="2024-10-25T00:00:00"/>
    <m/>
    <s v="No"/>
    <n v="10.68"/>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Plant Sciences"/>
    <s v="300000007170664"/>
    <m/>
    <m/>
    <m/>
    <m/>
    <m/>
    <m/>
    <m/>
    <m/>
    <m/>
    <m/>
    <m/>
    <m/>
    <m/>
    <m/>
    <m/>
    <m/>
    <m/>
    <m/>
    <n v="159090"/>
    <s v="Life Sciences"/>
    <n v="15"/>
    <n v="5"/>
    <m/>
    <m/>
    <m/>
    <m/>
    <m/>
    <m/>
    <m/>
    <m/>
    <m/>
    <m/>
    <m/>
    <m/>
    <m/>
    <m/>
    <m/>
    <m/>
    <m/>
    <m/>
    <s v="No"/>
    <m/>
    <m/>
    <m/>
    <m/>
    <m/>
    <m/>
    <m/>
    <m/>
    <m/>
    <s v="No"/>
    <m/>
    <s v="No"/>
    <n v="159090"/>
    <n v="15909"/>
    <m/>
    <m/>
    <s v="No"/>
    <m/>
    <m/>
    <s v="Winter Joy Hansen"/>
    <s v="US Citizen"/>
    <s v="W03108527"/>
    <s v="Not Hispanic or Latino"/>
    <s v="Female"/>
    <s v="No"/>
    <m/>
    <m/>
    <s v="No"/>
    <m/>
    <m/>
    <m/>
    <m/>
    <s v="Invasive annual Grasses Monitoring Programs (Wyoming IMAGINE)"/>
    <m/>
    <s v="Federal Passthrough"/>
    <m/>
    <s v="No"/>
    <m/>
    <s v="Award Created"/>
    <s v="Farrell Jean Rapp"/>
    <d v="2024-06-26T10:12:52"/>
    <m/>
    <s v="No"/>
    <m/>
    <m/>
    <m/>
    <s v="Yes"/>
    <m/>
    <s v="No"/>
    <s v="Other Sponsored Activities"/>
    <m/>
    <s v="Reduced F&amp;A by Sponsor: Specify the rate % and base (MTDC, TDC, Other)"/>
    <n v="15910"/>
    <s v="No"/>
    <m/>
    <m/>
    <m/>
    <m/>
    <m/>
    <s v="Grant"/>
    <s v="No"/>
    <m/>
    <m/>
    <m/>
    <s v="No"/>
    <s v="Cost Reimbursable"/>
    <m/>
    <m/>
    <m/>
    <m/>
    <s v="Agricultural Sciences"/>
    <s v="No"/>
    <m/>
    <m/>
    <m/>
    <m/>
    <m/>
    <m/>
    <m/>
    <m/>
    <m/>
    <s v="Yes"/>
    <s v="Shuler, Lori"/>
    <m/>
    <m/>
    <s v="Agriculture, Life Sciences,  &amp; Natural Resources"/>
    <m/>
    <s v="01-FSUSDA"/>
    <m/>
    <s v="On Campus"/>
    <s v="New"/>
    <m/>
    <m/>
    <s v="No"/>
    <m/>
    <m/>
    <s v="10 Years"/>
    <m/>
    <m/>
    <s v="10%"/>
    <s v="Final Technical Report"/>
    <m/>
    <s v="US Citizen"/>
    <m/>
    <m/>
    <m/>
    <m/>
    <m/>
    <m/>
    <s v="100"/>
    <s v="W00681690"/>
    <s v="Not Hispanic or Latino"/>
    <m/>
    <m/>
    <m/>
    <s v="Male"/>
    <s v="R&amp;E Center Sheridan"/>
    <s v="300000007170688"/>
    <s v="Brian A Mealor"/>
    <s v="Principal Investigator"/>
    <m/>
    <m/>
    <m/>
    <m/>
    <m/>
    <m/>
    <s v="0.0"/>
    <s v="0.0"/>
    <m/>
    <m/>
    <m/>
    <m/>
    <m/>
    <m/>
    <m/>
    <m/>
    <m/>
    <m/>
    <m/>
    <s v="NONE"/>
    <m/>
    <s v="02-WYAG"/>
    <s v="Wyoming State Governmental Entities"/>
    <m/>
    <s v="No"/>
    <m/>
    <m/>
    <m/>
    <m/>
    <m/>
    <m/>
    <m/>
    <m/>
    <m/>
    <m/>
    <m/>
    <m/>
    <m/>
    <m/>
    <m/>
    <m/>
    <m/>
    <m/>
    <m/>
    <m/>
    <m/>
    <m/>
    <m/>
    <m/>
    <m/>
    <m/>
    <m/>
    <m/>
    <m/>
    <m/>
    <m/>
    <m/>
    <m/>
    <m/>
    <m/>
    <m/>
    <m/>
    <m/>
    <m/>
    <m/>
    <m/>
    <m/>
    <m/>
    <m/>
    <m/>
    <m/>
    <m/>
    <m/>
    <m/>
    <m/>
    <s v="UW Research Agreement Wyoming WDA monitoring network.doc,Attachment B WDA_revised.docx"/>
    <s v="23-DG-11021600-007 Funding Narrative.docx,FW_ draft agreement for initial review.pdf"/>
    <s v="No"/>
    <m/>
    <s v="No"/>
    <m/>
    <m/>
    <m/>
    <m/>
    <m/>
    <m/>
    <m/>
    <m/>
    <m/>
    <m/>
    <m/>
    <s v="175000"/>
    <m/>
    <m/>
    <m/>
    <m/>
    <m/>
    <m/>
    <m/>
    <m/>
    <m/>
    <m/>
    <m/>
    <m/>
    <m/>
    <m/>
    <m/>
    <m/>
    <m/>
    <m/>
    <m/>
    <m/>
    <m/>
    <m/>
    <m/>
    <m/>
    <m/>
    <m/>
    <m/>
  </r>
  <r>
    <d v="2024-10-01T00:00:00"/>
    <s v="24-0949-A0001-0"/>
    <s v="Donna Cuin Hoffman"/>
    <s v="WRASAP Mini Grant for Professional Development"/>
    <s v="Washington State University"/>
    <s v="Washington State University"/>
    <x v="53"/>
    <d v="2024-11-03T00:00:00"/>
    <x v="29"/>
    <x v="1"/>
    <n v="5000"/>
    <s v="24-0949"/>
    <n v="5000"/>
    <s v="Active"/>
    <d v="2024-06-24T13:41:30"/>
    <s v="UW Extension"/>
    <n v="0"/>
    <s v="Original Award"/>
    <m/>
    <m/>
    <s v="Other Sponsored Activity"/>
    <s v="false"/>
    <s v="false"/>
    <s v="false"/>
    <s v="false"/>
    <s v="false"/>
    <s v="false"/>
    <m/>
    <m/>
    <m/>
    <s v="No"/>
    <m/>
    <s v="300000007170503"/>
    <m/>
    <m/>
    <s v="86a77961-1a1e-47da-b013-193dd1afea2a"/>
    <m/>
    <m/>
    <m/>
    <m/>
    <s v="No"/>
    <m/>
    <d v="2024-11-03T00:00:00"/>
    <d v="2024-10-27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UW Extension"/>
    <s v="300000007170503"/>
    <m/>
    <m/>
    <m/>
    <m/>
    <m/>
    <m/>
    <m/>
    <m/>
    <m/>
    <m/>
    <m/>
    <m/>
    <m/>
    <m/>
    <m/>
    <m/>
    <m/>
    <m/>
    <n v="4500"/>
    <s v="Non-Science and Engineering Fields"/>
    <n v="15"/>
    <n v="5"/>
    <m/>
    <m/>
    <m/>
    <m/>
    <m/>
    <m/>
    <m/>
    <m/>
    <m/>
    <m/>
    <m/>
    <m/>
    <m/>
    <m/>
    <m/>
    <m/>
    <m/>
    <m/>
    <s v="No"/>
    <m/>
    <m/>
    <m/>
    <m/>
    <m/>
    <m/>
    <m/>
    <m/>
    <m/>
    <s v="No"/>
    <m/>
    <s v="No"/>
    <n v="4500"/>
    <n v="500"/>
    <m/>
    <m/>
    <s v="No"/>
    <m/>
    <m/>
    <s v="Victoria Boyles"/>
    <s v="US Citizen"/>
    <s v="W02146377"/>
    <s v="Not Hispanic or Latino"/>
    <s v="Female"/>
    <s v="No"/>
    <m/>
    <m/>
    <s v="No"/>
    <m/>
    <m/>
    <m/>
    <m/>
    <s v="WRASAP Mini Grant for Professional Development"/>
    <m/>
    <s v="Non-Federal"/>
    <m/>
    <s v="No"/>
    <m/>
    <m/>
    <m/>
    <m/>
    <m/>
    <s v="No"/>
    <m/>
    <m/>
    <m/>
    <s v="Yes"/>
    <m/>
    <s v="No"/>
    <s v="Other Sponsored Activities"/>
    <s v="Reduced F&amp;A by Sponsor: Specify the rate % and base (MTDC, TDC, Other)"/>
    <m/>
    <n v="500"/>
    <s v="No"/>
    <m/>
    <m/>
    <m/>
    <m/>
    <m/>
    <s v="Contract"/>
    <s v="No"/>
    <m/>
    <s v="MY flight to Guam will go through Toyoko, Japan."/>
    <m/>
    <s v="No"/>
    <s v="Fixed Price"/>
    <m/>
    <m/>
    <m/>
    <m/>
    <m/>
    <s v="No"/>
    <m/>
    <m/>
    <s v="Other Non-S&amp;E Fields"/>
    <m/>
    <m/>
    <m/>
    <m/>
    <m/>
    <m/>
    <s v="Yes"/>
    <s v="Runner, Mary"/>
    <m/>
    <m/>
    <s v="Agriculture, Life Sciences,  &amp; Natural Resources"/>
    <m/>
    <s v="06-WASTATE"/>
    <m/>
    <s v="Off Campus"/>
    <s v="New"/>
    <m/>
    <m/>
    <s v="No"/>
    <m/>
    <m/>
    <s v="3 Years"/>
    <m/>
    <s v="10% MTDC"/>
    <m/>
    <m/>
    <m/>
    <s v="US Citizen"/>
    <s v="0.0"/>
    <s v="0.0"/>
    <s v="0.0"/>
    <s v="0.0"/>
    <s v="0.0"/>
    <s v="0.0"/>
    <s v="100"/>
    <s v="W02587825"/>
    <s v="Not Hispanic or Latino"/>
    <m/>
    <m/>
    <m/>
    <s v="Female"/>
    <s v="UW Extension"/>
    <s v="300000007170503"/>
    <s v="Donna Cuin Hoffman"/>
    <s v="Principal Investigator"/>
    <s v="0.0"/>
    <s v="0.0"/>
    <s v="0.0"/>
    <s v="0.0"/>
    <s v="0.0"/>
    <s v="0.0"/>
    <s v="0.0"/>
    <s v="0.0"/>
    <m/>
    <m/>
    <m/>
    <m/>
    <m/>
    <m/>
    <m/>
    <m/>
    <m/>
    <m/>
    <m/>
    <s v="WRASAP Mini Grant WY Q1-24-08"/>
    <m/>
    <s v="06-WASTATE"/>
    <s v="Institutions of Higher Education"/>
    <m/>
    <s v="No"/>
    <m/>
    <m/>
    <m/>
    <m/>
    <m/>
    <m/>
    <m/>
    <m/>
    <m/>
    <m/>
    <m/>
    <m/>
    <m/>
    <m/>
    <m/>
    <m/>
    <m/>
    <m/>
    <m/>
    <m/>
    <m/>
    <m/>
    <m/>
    <m/>
    <m/>
    <m/>
    <m/>
    <m/>
    <m/>
    <m/>
    <m/>
    <m/>
    <m/>
    <m/>
    <m/>
    <m/>
    <m/>
    <m/>
    <m/>
    <m/>
    <m/>
    <m/>
    <m/>
    <m/>
    <m/>
    <m/>
    <m/>
    <m/>
    <m/>
    <m/>
    <s v="2024 MIniGrantTemplate Professional Development Budget Hoffman.xlsx"/>
    <m/>
    <s v="No"/>
    <m/>
    <s v="No"/>
    <m/>
    <m/>
    <m/>
    <m/>
    <m/>
    <m/>
    <m/>
    <m/>
    <m/>
    <m/>
    <m/>
    <s v="5000"/>
    <m/>
    <m/>
    <m/>
    <m/>
    <m/>
    <m/>
    <m/>
    <m/>
    <m/>
    <m/>
    <m/>
    <m/>
    <m/>
    <m/>
    <m/>
    <m/>
    <m/>
    <m/>
    <m/>
    <m/>
    <m/>
    <m/>
    <m/>
    <m/>
    <m/>
    <m/>
    <m/>
  </r>
  <r>
    <d v="2024-10-01T00:00:00"/>
    <s v="24-0949-A0001-1"/>
    <s v="Donna Cuin Hoffman"/>
    <s v="WRASAP Mini Grant for Professional Development"/>
    <s v="Washington State University"/>
    <s v="Washington State University"/>
    <x v="53"/>
    <d v="2024-11-03T00:00:00"/>
    <x v="29"/>
    <x v="1"/>
    <n v="5000"/>
    <s v="24-0949"/>
    <n v="5000"/>
    <s v="Active"/>
    <d v="2024-06-25T07:41:50"/>
    <s v="UW Extension"/>
    <n v="1"/>
    <s v="Terms &amp; Conditions Change"/>
    <d v="2024-06-25T00:00:00"/>
    <s v="Lillian Kay Marks"/>
    <s v="Other Sponsored Activity"/>
    <s v="false"/>
    <s v="false"/>
    <s v="false"/>
    <s v="false"/>
    <s v="false"/>
    <s v="false"/>
    <m/>
    <m/>
    <m/>
    <s v="No"/>
    <m/>
    <s v="300000007170503"/>
    <m/>
    <m/>
    <s v="86a77961-1a1e-47da-b013-193dd1afea2a"/>
    <m/>
    <m/>
    <m/>
    <m/>
    <s v="No"/>
    <m/>
    <d v="2024-11-03T00:00:00"/>
    <d v="2024-10-27T00:00:00"/>
    <m/>
    <s v="No"/>
    <s v="NONFED"/>
    <s v="No"/>
    <m/>
    <m/>
    <m/>
    <m/>
    <m/>
    <m/>
    <s v="Agriculture, Life Sciences,  &amp; Natural Resources"/>
    <m/>
    <m/>
    <m/>
    <m/>
    <m/>
    <m/>
    <m/>
    <m/>
    <m/>
    <s v="No"/>
    <m/>
    <m/>
    <s v="No"/>
    <m/>
    <s v="Lillian Kay Marks"/>
    <m/>
    <m/>
    <m/>
    <m/>
    <m/>
    <m/>
    <m/>
    <m/>
    <m/>
    <m/>
    <m/>
    <m/>
    <m/>
    <m/>
    <m/>
    <m/>
    <m/>
    <m/>
    <m/>
    <m/>
    <m/>
    <m/>
    <m/>
    <m/>
    <m/>
    <m/>
    <m/>
    <m/>
    <m/>
    <m/>
    <m/>
    <m/>
    <m/>
    <m/>
    <m/>
    <m/>
    <m/>
    <m/>
    <m/>
    <m/>
    <m/>
    <s v="No"/>
    <m/>
    <m/>
    <m/>
    <m/>
    <m/>
    <m/>
    <m/>
    <m/>
    <m/>
    <m/>
    <m/>
    <m/>
    <m/>
    <m/>
    <m/>
    <m/>
    <m/>
    <m/>
    <m/>
    <m/>
    <m/>
    <m/>
    <m/>
    <m/>
    <m/>
    <m/>
    <m/>
    <m/>
    <m/>
    <m/>
    <m/>
    <m/>
    <m/>
    <m/>
    <m/>
    <m/>
    <m/>
    <m/>
    <m/>
    <m/>
    <m/>
    <m/>
    <m/>
    <m/>
    <m/>
    <m/>
    <m/>
    <m/>
    <m/>
    <m/>
    <s v="UW Extension"/>
    <s v="300000007170503"/>
    <m/>
    <m/>
    <m/>
    <m/>
    <m/>
    <m/>
    <m/>
    <m/>
    <m/>
    <m/>
    <m/>
    <m/>
    <m/>
    <m/>
    <m/>
    <m/>
    <m/>
    <m/>
    <n v="4500"/>
    <s v="Non-Science and Engineering Fields"/>
    <n v="15"/>
    <n v="5"/>
    <m/>
    <m/>
    <m/>
    <m/>
    <m/>
    <m/>
    <m/>
    <m/>
    <m/>
    <m/>
    <m/>
    <m/>
    <m/>
    <m/>
    <m/>
    <m/>
    <m/>
    <m/>
    <s v="No"/>
    <m/>
    <m/>
    <m/>
    <m/>
    <m/>
    <m/>
    <m/>
    <m/>
    <m/>
    <s v="No"/>
    <m/>
    <s v="No"/>
    <n v="4500"/>
    <n v="500"/>
    <m/>
    <m/>
    <s v="No"/>
    <m/>
    <m/>
    <s v="Victoria Boyles"/>
    <s v="US Citizen"/>
    <s v="W02146377"/>
    <s v="Not Hispanic or Latino"/>
    <s v="Female"/>
    <s v="No"/>
    <m/>
    <m/>
    <s v="No"/>
    <m/>
    <m/>
    <m/>
    <m/>
    <s v="WRASAP Mini Grant for Professional Development"/>
    <m/>
    <s v="Non-Federal"/>
    <m/>
    <s v="No"/>
    <m/>
    <m/>
    <m/>
    <m/>
    <m/>
    <s v="No"/>
    <m/>
    <m/>
    <m/>
    <s v="Yes"/>
    <m/>
    <s v="No"/>
    <s v="Other Sponsored Activities"/>
    <s v="Reduced F&amp;A by Sponsor: Specify the rate % and base (MTDC, TDC, Other)"/>
    <m/>
    <n v="500"/>
    <s v="No"/>
    <m/>
    <m/>
    <m/>
    <m/>
    <m/>
    <s v="Contract"/>
    <s v="No"/>
    <m/>
    <s v="MY flight to Guam will go through Toyoko, Japan."/>
    <m/>
    <s v="No"/>
    <s v="Fixed Price"/>
    <m/>
    <m/>
    <m/>
    <m/>
    <m/>
    <s v="No"/>
    <m/>
    <m/>
    <s v="Other Non-S&amp;E Fields"/>
    <m/>
    <m/>
    <m/>
    <m/>
    <m/>
    <m/>
    <s v="Yes"/>
    <s v="Runner, Mary"/>
    <m/>
    <m/>
    <s v="Agriculture, Life Sciences,  &amp; Natural Resources"/>
    <m/>
    <s v="06-WASTATE"/>
    <m/>
    <s v="Off Campus"/>
    <s v="New"/>
    <m/>
    <m/>
    <s v="No"/>
    <m/>
    <m/>
    <s v="10 Years"/>
    <m/>
    <s v="10% MTDC"/>
    <m/>
    <s v="Final Technical Report"/>
    <m/>
    <s v="US Citizen"/>
    <s v="0.0"/>
    <s v="0.0"/>
    <s v="0.0"/>
    <s v="0.0"/>
    <s v="0.0"/>
    <s v="0.0"/>
    <s v="100"/>
    <s v="W02587825"/>
    <s v="Not Hispanic or Latino"/>
    <m/>
    <m/>
    <m/>
    <s v="Female"/>
    <s v="UW Extension"/>
    <s v="300000007170503"/>
    <s v="Donna Cuin Hoffman"/>
    <s v="Principal Investigator"/>
    <s v="0.0"/>
    <s v="0.0"/>
    <s v="0.0"/>
    <s v="0.0"/>
    <s v="0.0"/>
    <s v="0.0"/>
    <s v="0.0"/>
    <s v="0.0"/>
    <m/>
    <m/>
    <m/>
    <m/>
    <m/>
    <m/>
    <m/>
    <m/>
    <m/>
    <m/>
    <m/>
    <s v="WRASAP Mini Grant WY Q1-24-08"/>
    <m/>
    <s v="06-WASTATE"/>
    <s v="Institutions of Higher Education"/>
    <m/>
    <s v="No"/>
    <m/>
    <m/>
    <m/>
    <m/>
    <m/>
    <m/>
    <m/>
    <m/>
    <m/>
    <m/>
    <m/>
    <m/>
    <m/>
    <m/>
    <m/>
    <m/>
    <m/>
    <m/>
    <m/>
    <m/>
    <m/>
    <m/>
    <m/>
    <m/>
    <m/>
    <m/>
    <m/>
    <m/>
    <m/>
    <m/>
    <m/>
    <m/>
    <m/>
    <m/>
    <m/>
    <m/>
    <m/>
    <m/>
    <m/>
    <m/>
    <m/>
    <m/>
    <m/>
    <m/>
    <m/>
    <m/>
    <m/>
    <m/>
    <m/>
    <m/>
    <s v="2024 MIniGrantTemplate Professional Development Budget Hoffman.xlsx"/>
    <m/>
    <s v="No"/>
    <m/>
    <s v="No"/>
    <m/>
    <m/>
    <m/>
    <m/>
    <m/>
    <m/>
    <m/>
    <m/>
    <m/>
    <m/>
    <m/>
    <s v="5000"/>
    <m/>
    <m/>
    <m/>
    <m/>
    <m/>
    <m/>
    <m/>
    <m/>
    <m/>
    <m/>
    <m/>
    <m/>
    <m/>
    <m/>
    <m/>
    <m/>
    <m/>
    <m/>
    <m/>
    <m/>
    <m/>
    <m/>
    <m/>
    <m/>
    <m/>
    <m/>
    <m/>
  </r>
  <r>
    <d v="2024-10-01T00:00:00"/>
    <s v="25-0292-A0001"/>
    <s v="Trina Igelsrud Pfeiffer"/>
    <s v="Carbon Engineering"/>
    <s v="School of Energy Resources, University of Wyoming"/>
    <m/>
    <x v="54"/>
    <d v="2028-10-30T00:00:00"/>
    <x v="12"/>
    <x v="6"/>
    <n v="0"/>
    <s v="25-0292"/>
    <n v="0"/>
    <s v="Active"/>
    <d v="2024-11-05T16:14:31"/>
    <s v="School of Energy Resources Directors Office"/>
    <n v="0"/>
    <s v="Original Award"/>
    <m/>
    <m/>
    <s v="Applied Research"/>
    <m/>
    <m/>
    <m/>
    <m/>
    <m/>
    <m/>
    <m/>
    <m/>
    <s v="NOT A PROPOSAL"/>
    <s v="No"/>
    <m/>
    <s v="300000007170655"/>
    <m/>
    <m/>
    <s v="e9c5dabd-b505-4e8e-83d9-75727aa6c679"/>
    <d v="2024-11-06T00:00:00"/>
    <m/>
    <m/>
    <m/>
    <s v="No"/>
    <m/>
    <d v="2028-10-30T00:00:00"/>
    <d v="2024-10-31T00:00:00"/>
    <m/>
    <s v="No"/>
    <s v="NONFED"/>
    <s v="No"/>
    <m/>
    <m/>
    <m/>
    <m/>
    <m/>
    <s v="false"/>
    <s v="School of Energy Resources"/>
    <m/>
    <m/>
    <m/>
    <m/>
    <m/>
    <m/>
    <m/>
    <m/>
    <m/>
    <s v="Yes"/>
    <m/>
    <m/>
    <s v="No"/>
    <m/>
    <s v="Farrell Jean Rapp"/>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0"/>
    <s v="Engineering"/>
    <n v="15"/>
    <n v="5"/>
    <m/>
    <m/>
    <m/>
    <m/>
    <m/>
    <m/>
    <m/>
    <m/>
    <m/>
    <m/>
    <m/>
    <m/>
    <m/>
    <m/>
    <m/>
    <m/>
    <m/>
    <m/>
    <s v="No"/>
    <s v="Chemical Engineering"/>
    <s v="No"/>
    <m/>
    <m/>
    <m/>
    <m/>
    <m/>
    <m/>
    <m/>
    <s v="No"/>
    <m/>
    <s v="No"/>
    <n v="0"/>
    <n v="0"/>
    <m/>
    <m/>
    <s v="No"/>
    <m/>
    <m/>
    <s v="Rachel Michelle Ferrell"/>
    <s v="US Citizen"/>
    <s v="W02257061"/>
    <s v="Not Hispanic or Latino"/>
    <s v="Female"/>
    <s v="No"/>
    <m/>
    <m/>
    <s v="No"/>
    <m/>
    <m/>
    <m/>
    <m/>
    <s v="Joint Research, Technology Development and Transfer Agreement | FY25 Coal to Asphalt"/>
    <m/>
    <s v="Non-Federal"/>
    <m/>
    <s v="No"/>
    <m/>
    <s v="Award Created"/>
    <s v="Farrell Jean Rapp"/>
    <d v="2024-11-05T16:14:31"/>
    <m/>
    <s v="No"/>
    <m/>
    <m/>
    <m/>
    <s v="No"/>
    <n v="1"/>
    <s v="No"/>
    <s v="Research"/>
    <m/>
    <s v="Reduced F&amp;A by Sponsor: Specify the rate % and base (MTDC, TDC, Other)"/>
    <n v="0"/>
    <s v="No"/>
    <m/>
    <m/>
    <m/>
    <m/>
    <m/>
    <s v="Contract"/>
    <s v="No"/>
    <m/>
    <m/>
    <m/>
    <s v="Yes"/>
    <s v="Other"/>
    <s v="No funding coming to UW at this time"/>
    <m/>
    <m/>
    <m/>
    <m/>
    <s v="No"/>
    <m/>
    <m/>
    <m/>
    <m/>
    <m/>
    <m/>
    <m/>
    <s v="1"/>
    <m/>
    <s v="No"/>
    <m/>
    <m/>
    <m/>
    <s v="School of Energy Resources"/>
    <m/>
    <m/>
    <m/>
    <s v="On Campus"/>
    <s v="Other"/>
    <s v="Collaboration Agreement"/>
    <m/>
    <s v="No"/>
    <m/>
    <m/>
    <s v="10 Years"/>
    <m/>
    <m/>
    <s v="0%"/>
    <m/>
    <m/>
    <s v="US Citizen"/>
    <m/>
    <m/>
    <m/>
    <m/>
    <m/>
    <m/>
    <s v="100"/>
    <s v="W09805378"/>
    <m/>
    <m/>
    <m/>
    <m/>
    <s v="Female"/>
    <s v="School of Energy Resources Directors Office"/>
    <s v="300000007170655"/>
    <s v="Trina Igelsrud Pfeiffer"/>
    <s v="Principal Investigator"/>
    <m/>
    <m/>
    <m/>
    <m/>
    <m/>
    <m/>
    <s v="0.0"/>
    <s v="0.0"/>
    <m/>
    <m/>
    <m/>
    <m/>
    <m/>
    <m/>
    <m/>
    <m/>
    <m/>
    <m/>
    <m/>
    <s v="2024.10.31"/>
    <m/>
    <s v="11-UWSER"/>
    <s v="Industry"/>
    <m/>
    <s v="No"/>
    <m/>
    <m/>
    <m/>
    <m/>
    <m/>
    <m/>
    <m/>
    <m/>
    <m/>
    <m/>
    <m/>
    <m/>
    <m/>
    <m/>
    <m/>
    <m/>
    <m/>
    <m/>
    <m/>
    <m/>
    <m/>
    <m/>
    <m/>
    <m/>
    <m/>
    <m/>
    <m/>
    <m/>
    <m/>
    <m/>
    <m/>
    <m/>
    <m/>
    <m/>
    <m/>
    <m/>
    <m/>
    <m/>
    <m/>
    <m/>
    <m/>
    <m/>
    <m/>
    <m/>
    <m/>
    <m/>
    <m/>
    <m/>
    <m/>
    <m/>
    <m/>
    <m/>
    <s v="No"/>
    <m/>
    <s v="Yes"/>
    <m/>
    <m/>
    <m/>
    <m/>
    <m/>
    <m/>
    <m/>
    <m/>
    <m/>
    <m/>
    <m/>
    <s v="0"/>
    <m/>
    <m/>
    <m/>
    <m/>
    <m/>
    <m/>
    <m/>
    <m/>
    <m/>
    <m/>
    <m/>
    <m/>
    <m/>
    <s v="No"/>
    <m/>
    <m/>
    <m/>
    <m/>
    <m/>
    <m/>
    <m/>
    <m/>
    <m/>
    <m/>
    <m/>
    <m/>
    <m/>
  </r>
  <r>
    <d v="2024-11-01T00:00:00"/>
    <s v="25-0254-A0001"/>
    <s v="Todd L. Cherry"/>
    <s v="RAPID: Examining Recency of 2024 Wildfire Season Exposures as an Antidote to the Intangibility of Public Policy Dilemma"/>
    <s v="National Science Foundation"/>
    <m/>
    <x v="55"/>
    <d v="2025-01-31T00:00:00"/>
    <x v="22"/>
    <x v="1"/>
    <n v="40000"/>
    <s v="25-0254"/>
    <n v="40000"/>
    <s v="Active"/>
    <d v="2024-11-19T16:27:29"/>
    <s v="Economics"/>
    <n v="0"/>
    <s v="Original Award"/>
    <m/>
    <m/>
    <s v="Applied Research"/>
    <m/>
    <m/>
    <m/>
    <m/>
    <m/>
    <m/>
    <m/>
    <m/>
    <m/>
    <s v="No"/>
    <m/>
    <s v="300000007170170"/>
    <m/>
    <m/>
    <s v="405fe32b-c68f-473f-a474-007ccb406a25"/>
    <d v="2024-11-19T00:00:00"/>
    <m/>
    <m/>
    <m/>
    <s v="No"/>
    <m/>
    <d v="2025-01-31T00:00:00"/>
    <d v="2024-11-01T00:00:00"/>
    <m/>
    <s v="No"/>
    <n v="47.075000000000003"/>
    <s v="No"/>
    <m/>
    <m/>
    <m/>
    <s v="No"/>
    <m/>
    <s v="true"/>
    <s v="Business"/>
    <m/>
    <s v="Haub School of Environmental &amp; Natural Resources"/>
    <m/>
    <m/>
    <m/>
    <m/>
    <m/>
    <m/>
    <m/>
    <s v="No"/>
    <m/>
    <m/>
    <s v="No"/>
    <m/>
    <s v="Farrell Jean Rapp"/>
    <m/>
    <m/>
    <m/>
    <m/>
    <m/>
    <m/>
    <m/>
    <m/>
    <m/>
    <m/>
    <m/>
    <m/>
    <m/>
    <m/>
    <m/>
    <m/>
    <m/>
    <m/>
    <m/>
    <m/>
    <m/>
    <m/>
    <m/>
    <m/>
    <m/>
    <m/>
    <m/>
    <m/>
    <m/>
    <m/>
    <m/>
    <m/>
    <m/>
    <m/>
    <m/>
    <m/>
    <m/>
    <m/>
    <m/>
    <m/>
    <m/>
    <s v="No"/>
    <m/>
    <m/>
    <m/>
    <m/>
    <m/>
    <m/>
    <m/>
    <m/>
    <m/>
    <m/>
    <m/>
    <m/>
    <m/>
    <m/>
    <m/>
    <m/>
    <m/>
    <m/>
    <m/>
    <m/>
    <m/>
    <m/>
    <m/>
    <m/>
    <m/>
    <m/>
    <m/>
    <m/>
    <m/>
    <m/>
    <m/>
    <m/>
    <m/>
    <m/>
    <m/>
    <m/>
    <m/>
    <m/>
    <m/>
    <m/>
    <m/>
    <m/>
    <m/>
    <m/>
    <m/>
    <m/>
    <m/>
    <m/>
    <m/>
    <m/>
    <s v="Economics"/>
    <s v="300000007170170"/>
    <m/>
    <m/>
    <s v="Haub School of Environment &amp; Natural Resources"/>
    <s v="300000007170093"/>
    <m/>
    <m/>
    <m/>
    <m/>
    <m/>
    <m/>
    <m/>
    <m/>
    <m/>
    <m/>
    <m/>
    <m/>
    <m/>
    <m/>
    <n v="27682"/>
    <s v="Social Sciences"/>
    <n v="7.5"/>
    <n v="2.5"/>
    <m/>
    <n v="2.5"/>
    <m/>
    <m/>
    <m/>
    <m/>
    <m/>
    <m/>
    <m/>
    <m/>
    <n v="7.5"/>
    <m/>
    <m/>
    <m/>
    <m/>
    <m/>
    <m/>
    <m/>
    <s v="No"/>
    <m/>
    <s v="No"/>
    <m/>
    <m/>
    <m/>
    <m/>
    <m/>
    <m/>
    <m/>
    <s v="No"/>
    <m/>
    <s v="No"/>
    <n v="27682"/>
    <n v="12318"/>
    <m/>
    <m/>
    <s v="No"/>
    <m/>
    <m/>
    <s v="Matthew R. Coulter"/>
    <s v="US Citizen"/>
    <s v="W03079218"/>
    <s v="Not Hispanic or Latino"/>
    <s v="Male"/>
    <s v="No"/>
    <m/>
    <m/>
    <s v="No"/>
    <m/>
    <m/>
    <m/>
    <m/>
    <s v="RAPID: Examining Recency of 2024 Wildfire Season Exposures as an Antidote to the Intangibility of Public Policy Dilemma"/>
    <m/>
    <s v="Federal Direct"/>
    <m/>
    <s v="No"/>
    <m/>
    <s v="Award Created"/>
    <s v="Farrell Jean Rapp"/>
    <d v="2024-11-19T16:27:29"/>
    <m/>
    <s v="Yes"/>
    <m/>
    <m/>
    <m/>
    <s v="No"/>
    <n v="2"/>
    <s v="No"/>
    <s v="Research"/>
    <m/>
    <s v="44.5% MTDC"/>
    <n v="12318"/>
    <s v="No"/>
    <m/>
    <m/>
    <m/>
    <m/>
    <m/>
    <s v="Grant"/>
    <s v="No"/>
    <m/>
    <m/>
    <m/>
    <s v="No"/>
    <s v="Cost Reimbursable"/>
    <m/>
    <s v="Approved"/>
    <m/>
    <m/>
    <m/>
    <s v="No"/>
    <m/>
    <m/>
    <m/>
    <m/>
    <m/>
    <s v="No"/>
    <m/>
    <s v="1"/>
    <m/>
    <s v="Yes"/>
    <s v="Flores, Josiah"/>
    <m/>
    <m/>
    <s v="[Business, Haub School of Environmental &amp; Natural Resources]"/>
    <m/>
    <m/>
    <m/>
    <s v="On Campus"/>
    <s v="New"/>
    <m/>
    <m/>
    <s v="No"/>
    <m/>
    <m/>
    <s v="3 Years"/>
    <m/>
    <m/>
    <m/>
    <s v="[Annual Technical Report, Final Technical Report]"/>
    <m/>
    <s v="US Citizen"/>
    <m/>
    <m/>
    <m/>
    <m/>
    <s v="33.0"/>
    <s v="0.99"/>
    <s v="50"/>
    <s v="W01814262"/>
    <m/>
    <m/>
    <m/>
    <m/>
    <s v="Male"/>
    <s v="Economics"/>
    <s v="300000007170170"/>
    <s v="Todd L. Cherry"/>
    <s v="Principal Investigator"/>
    <m/>
    <m/>
    <m/>
    <m/>
    <m/>
    <m/>
    <s v="8.25"/>
    <s v="0.99"/>
    <m/>
    <m/>
    <m/>
    <m/>
    <m/>
    <m/>
    <m/>
    <m/>
    <m/>
    <m/>
    <s v="Economics"/>
    <s v="PRE-AWARD SPENDING"/>
    <m/>
    <s v="01-NSF"/>
    <s v="U.S. Federal Government"/>
    <m/>
    <s v="No"/>
    <m/>
    <m/>
    <m/>
    <m/>
    <m/>
    <m/>
    <m/>
    <m/>
    <m/>
    <m/>
    <m/>
    <m/>
    <m/>
    <m/>
    <m/>
    <m/>
    <m/>
    <m/>
    <m/>
    <m/>
    <m/>
    <m/>
    <m/>
    <m/>
    <m/>
    <m/>
    <m/>
    <m/>
    <m/>
    <m/>
    <m/>
    <m/>
    <m/>
    <m/>
    <m/>
    <m/>
    <m/>
    <m/>
    <m/>
    <m/>
    <m/>
    <m/>
    <m/>
    <m/>
    <m/>
    <m/>
    <m/>
    <m/>
    <m/>
    <m/>
    <s v="RAPID Wildfires 2024 - Budget.xlsx"/>
    <m/>
    <s v="No"/>
    <m/>
    <s v="No"/>
    <m/>
    <m/>
    <m/>
    <m/>
    <m/>
    <m/>
    <m/>
    <m/>
    <m/>
    <m/>
    <m/>
    <s v="187476"/>
    <m/>
    <m/>
    <m/>
    <m/>
    <m/>
    <m/>
    <m/>
    <m/>
    <m/>
    <m/>
    <s v="[Responsible Conduct of Research, Conflict of Interest]"/>
    <m/>
    <m/>
    <s v="No"/>
    <m/>
    <m/>
    <m/>
    <m/>
    <m/>
    <m/>
    <m/>
    <m/>
    <m/>
    <m/>
    <m/>
    <m/>
    <m/>
  </r>
  <r>
    <d v="2024-11-01T00:00:00"/>
    <s v="25-0164-A0001"/>
    <s v="Shannon E. Albeke"/>
    <s v="Bonneville Cutthroat Trout ICP Application"/>
    <s v="Utah Department of Natural Resources"/>
    <m/>
    <x v="55"/>
    <d v="2026-06-30T00:00:00"/>
    <x v="41"/>
    <x v="9"/>
    <n v="40000"/>
    <s v="25-0164"/>
    <n v="40000"/>
    <s v="Active"/>
    <d v="2024-12-03T11:59:49"/>
    <s v="Wyoming Geographic Information Science Center"/>
    <n v="0"/>
    <s v="Original Award"/>
    <m/>
    <m/>
    <s v="Other Sponsored Activity"/>
    <m/>
    <m/>
    <m/>
    <m/>
    <m/>
    <m/>
    <m/>
    <m/>
    <s v="This is a continuation of previous work with other states and fish species. The Bonneville Cutthroat Trout inhabits waters of Utah and Wyoming and the ICP tool is used by both states for Colorado River Cutthroat Trout data management. This contract adds BCT to the tool."/>
    <s v="No"/>
    <m/>
    <s v="300000007170337"/>
    <m/>
    <m/>
    <s v="77938f76-94c7-4b8b-a7eb-01ac4c46810a"/>
    <d v="2024-12-03T00:00:00"/>
    <m/>
    <m/>
    <m/>
    <s v="No"/>
    <m/>
    <d v="2026-06-30T00:00:00"/>
    <d v="2024-11-01T00:00:00"/>
    <m/>
    <s v="No"/>
    <s v="NONFED"/>
    <s v="No"/>
    <m/>
    <m/>
    <m/>
    <m/>
    <m/>
    <s v="true"/>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Wyoming Geographic Information Science Center"/>
    <s v="300000007170337"/>
    <m/>
    <m/>
    <m/>
    <m/>
    <m/>
    <m/>
    <m/>
    <m/>
    <m/>
    <m/>
    <m/>
    <m/>
    <m/>
    <m/>
    <m/>
    <m/>
    <m/>
    <m/>
    <n v="29850.75"/>
    <s v="Computer and Information Sciences"/>
    <n v="15"/>
    <n v="5"/>
    <m/>
    <m/>
    <m/>
    <m/>
    <m/>
    <m/>
    <m/>
    <m/>
    <m/>
    <m/>
    <m/>
    <m/>
    <m/>
    <m/>
    <m/>
    <m/>
    <m/>
    <m/>
    <s v="No"/>
    <m/>
    <s v="No"/>
    <m/>
    <m/>
    <m/>
    <m/>
    <m/>
    <m/>
    <m/>
    <s v="No"/>
    <m/>
    <s v="No"/>
    <n v="29580.75"/>
    <n v="10149.25"/>
    <m/>
    <m/>
    <s v="No"/>
    <m/>
    <m/>
    <s v="Beth Nicole Leonard"/>
    <s v="US Citizen"/>
    <s v="W08242859"/>
    <s v="Not Hispanic or Latino"/>
    <s v="Female"/>
    <s v="No"/>
    <m/>
    <m/>
    <s v="No"/>
    <m/>
    <m/>
    <m/>
    <m/>
    <s v="Bonneville Cuthroat Trout ICP Database Conversion and Web Viewer"/>
    <m/>
    <s v="Non-Federal"/>
    <m/>
    <s v="No"/>
    <m/>
    <s v="Award Created"/>
    <s v="Thomas Abraham Lentner"/>
    <d v="2024-12-03T11:59:49"/>
    <m/>
    <s v="No"/>
    <m/>
    <m/>
    <m/>
    <s v="No"/>
    <n v="1"/>
    <s v="No"/>
    <s v="Other Sponsored Activities"/>
    <m/>
    <s v="34% MTDC"/>
    <n v="10149.25"/>
    <s v="No"/>
    <m/>
    <m/>
    <m/>
    <m/>
    <m/>
    <s v="Contract"/>
    <s v="No"/>
    <m/>
    <m/>
    <m/>
    <s v="No"/>
    <s v="Fixed Price"/>
    <m/>
    <m/>
    <m/>
    <m/>
    <m/>
    <s v="No"/>
    <m/>
    <m/>
    <m/>
    <m/>
    <m/>
    <m/>
    <m/>
    <s v="1"/>
    <m/>
    <s v="Yes"/>
    <s v="Gull, Colby, Isaac"/>
    <m/>
    <m/>
    <s v="Engineering &amp; Physical Sciences"/>
    <m/>
    <m/>
    <m/>
    <s v="On Campus"/>
    <s v="New"/>
    <m/>
    <m/>
    <s v="No"/>
    <m/>
    <m/>
    <s v="10 Years"/>
    <m/>
    <m/>
    <m/>
    <m/>
    <m/>
    <s v="US Citizen"/>
    <s v="0.0"/>
    <s v="0.0"/>
    <m/>
    <m/>
    <s v="0.0"/>
    <s v="0.0"/>
    <s v="100"/>
    <s v="W06790030"/>
    <s v="Not Hispanic or Latino"/>
    <m/>
    <m/>
    <m/>
    <s v="Male"/>
    <s v="Wyoming Geographic Information Science Center"/>
    <s v="300000007170337"/>
    <s v="Shannon E. Albeke"/>
    <s v="Principal Investigator"/>
    <s v="44.44"/>
    <s v="4.0"/>
    <m/>
    <m/>
    <s v="0.0"/>
    <s v="0.0"/>
    <s v="33.33"/>
    <s v="4.0"/>
    <m/>
    <m/>
    <m/>
    <m/>
    <m/>
    <m/>
    <m/>
    <m/>
    <m/>
    <m/>
    <m/>
    <s v="PO 560 2551000050"/>
    <m/>
    <s v="04-UTAHNS"/>
    <s v="Other State and Local Governmental Entities"/>
    <m/>
    <s v="No"/>
    <m/>
    <m/>
    <m/>
    <m/>
    <m/>
    <m/>
    <m/>
    <m/>
    <m/>
    <m/>
    <m/>
    <m/>
    <m/>
    <m/>
    <m/>
    <m/>
    <m/>
    <m/>
    <m/>
    <m/>
    <m/>
    <m/>
    <m/>
    <m/>
    <m/>
    <m/>
    <m/>
    <m/>
    <m/>
    <m/>
    <m/>
    <m/>
    <m/>
    <m/>
    <m/>
    <m/>
    <m/>
    <m/>
    <m/>
    <m/>
    <m/>
    <m/>
    <m/>
    <m/>
    <m/>
    <m/>
    <m/>
    <m/>
    <m/>
    <m/>
    <s v="BCT_BudgetProposal.xlsx,BCT_BudgetProposal (FINAL 34pct IDC).xlsx"/>
    <m/>
    <s v="No"/>
    <m/>
    <s v="No"/>
    <m/>
    <m/>
    <m/>
    <m/>
    <m/>
    <m/>
    <m/>
    <m/>
    <m/>
    <m/>
    <m/>
    <s v="40000"/>
    <m/>
    <m/>
    <m/>
    <m/>
    <m/>
    <m/>
    <m/>
    <m/>
    <m/>
    <m/>
    <m/>
    <m/>
    <m/>
    <s v="No"/>
    <m/>
    <m/>
    <m/>
    <m/>
    <m/>
    <m/>
    <m/>
    <m/>
    <m/>
    <m/>
    <m/>
    <m/>
    <m/>
  </r>
  <r>
    <d v="2024-11-01T00:00:00"/>
    <s v="24-1093-A0001"/>
    <s v="Ellen Overton Aikens"/>
    <s v="Master Research Collaboration Agreement | Teton Raptor Center"/>
    <s v="Teton Raptor Center"/>
    <m/>
    <x v="55"/>
    <d v="2029-12-31T00:00:00"/>
    <x v="49"/>
    <x v="9"/>
    <n v="0"/>
    <s v="24-1093"/>
    <n v="0"/>
    <s v="Active"/>
    <d v="2024-11-01T13:23:52"/>
    <s v="School of Computing,Haub School of Environment &amp; Natural Resources"/>
    <n v="0"/>
    <s v="Original Award"/>
    <m/>
    <m/>
    <s v="Basic Research"/>
    <m/>
    <m/>
    <m/>
    <m/>
    <m/>
    <m/>
    <s v="MASTER RESEARCH COLLABORATION  Exhibit A = Project Plans in which the TRC will provide funding to UW Exhibit B = Project Plans in which the University will provide funding to the TRC Exhibit C = Joint Project Plans in which funding is provided directly &amp; separately to both UW and TRC from funders"/>
    <m/>
    <s v="Exhibits will be named A1, A2, B1, B2, C1, C2 and so forth."/>
    <s v="No"/>
    <m/>
    <s v="300000462548784"/>
    <m/>
    <m/>
    <s v="7d4c7029-8fd2-4ad6-ac17-8a3015e7267e"/>
    <d v="2024-11-05T00:00:00"/>
    <m/>
    <m/>
    <m/>
    <s v="No"/>
    <m/>
    <d v="2029-12-31T00:00:00"/>
    <d v="2024-11-01T00:00:00"/>
    <m/>
    <s v="No"/>
    <s v="NONFED"/>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School of Computing"/>
    <s v="300000462548784"/>
    <m/>
    <m/>
    <m/>
    <m/>
    <m/>
    <m/>
    <m/>
    <m/>
    <m/>
    <m/>
    <m/>
    <m/>
    <m/>
    <m/>
    <m/>
    <m/>
    <m/>
    <m/>
    <n v="0"/>
    <s v="Other Sciences"/>
    <n v="15"/>
    <n v="5"/>
    <m/>
    <m/>
    <m/>
    <m/>
    <m/>
    <m/>
    <m/>
    <m/>
    <m/>
    <m/>
    <m/>
    <m/>
    <m/>
    <m/>
    <m/>
    <m/>
    <m/>
    <m/>
    <s v="No"/>
    <m/>
    <s v="No"/>
    <m/>
    <m/>
    <m/>
    <m/>
    <m/>
    <m/>
    <m/>
    <s v="No"/>
    <m/>
    <s v="No"/>
    <n v="0"/>
    <n v="0"/>
    <m/>
    <m/>
    <s v="No"/>
    <m/>
    <m/>
    <s v="Judy Ann Yates"/>
    <s v="US Citizen"/>
    <s v="W02920171"/>
    <m/>
    <s v="Female"/>
    <s v="No"/>
    <m/>
    <m/>
    <s v="No"/>
    <m/>
    <m/>
    <m/>
    <m/>
    <s v="Master Research Collaboration Agreement | Teton Raptor Center"/>
    <m/>
    <s v="Non-Federal"/>
    <m/>
    <s v="No"/>
    <m/>
    <s v="Award Created"/>
    <s v="Kristi Hargis Stockdale"/>
    <d v="2024-11-01T13:23:52"/>
    <m/>
    <s v="No"/>
    <m/>
    <m/>
    <m/>
    <s v="No"/>
    <n v="1"/>
    <s v="Yes"/>
    <s v="Research"/>
    <m/>
    <s v="44.5% MTDC"/>
    <n v="0"/>
    <s v="No"/>
    <m/>
    <m/>
    <m/>
    <m/>
    <s v="Master Agreement"/>
    <s v="Other"/>
    <s v="No"/>
    <m/>
    <m/>
    <m/>
    <s v="No"/>
    <s v="Cost Reimbursable"/>
    <m/>
    <m/>
    <m/>
    <m/>
    <m/>
    <s v="No"/>
    <m/>
    <m/>
    <m/>
    <m/>
    <m/>
    <m/>
    <m/>
    <s v="1"/>
    <m/>
    <s v="No"/>
    <m/>
    <m/>
    <m/>
    <s v="Engineering &amp; Physical Sciences"/>
    <m/>
    <m/>
    <m/>
    <s v="On Campus"/>
    <s v="Other"/>
    <s v="Master Research Agreement"/>
    <m/>
    <s v="No"/>
    <m/>
    <m/>
    <s v="10 Years"/>
    <m/>
    <m/>
    <m/>
    <m/>
    <m/>
    <s v="US Citizen"/>
    <m/>
    <m/>
    <m/>
    <m/>
    <m/>
    <m/>
    <s v="50"/>
    <s v="W08580931"/>
    <s v="Not Hispanic or Latino"/>
    <m/>
    <m/>
    <m/>
    <s v="Female"/>
    <s v="School of Computing"/>
    <s v="300000462548784"/>
    <s v="Ellen Overton Aikens"/>
    <s v="Principal Investigator"/>
    <m/>
    <m/>
    <m/>
    <m/>
    <m/>
    <m/>
    <s v="0.0"/>
    <s v="0.0"/>
    <m/>
    <m/>
    <m/>
    <m/>
    <m/>
    <m/>
    <m/>
    <m/>
    <m/>
    <m/>
    <m/>
    <s v="MASTER"/>
    <m/>
    <s v="07-TRCTR"/>
    <s v="Non-Profit Organizations"/>
    <m/>
    <s v="No"/>
    <s v="Teton Raptor Center"/>
    <m/>
    <m/>
    <m/>
    <m/>
    <m/>
    <m/>
    <m/>
    <m/>
    <m/>
    <m/>
    <m/>
    <m/>
    <m/>
    <m/>
    <m/>
    <m/>
    <m/>
    <m/>
    <m/>
    <m/>
    <m/>
    <s v="07-TRCTR"/>
    <m/>
    <m/>
    <m/>
    <m/>
    <m/>
    <m/>
    <m/>
    <m/>
    <m/>
    <m/>
    <m/>
    <m/>
    <m/>
    <m/>
    <m/>
    <m/>
    <m/>
    <m/>
    <m/>
    <m/>
    <m/>
    <m/>
    <m/>
    <m/>
    <m/>
    <m/>
    <m/>
    <s v="UW_TRC Collaboration Agreement Draft.docx"/>
    <m/>
    <s v="No"/>
    <m/>
    <s v="No"/>
    <m/>
    <m/>
    <m/>
    <m/>
    <m/>
    <m/>
    <m/>
    <m/>
    <m/>
    <m/>
    <m/>
    <s v="0"/>
    <m/>
    <m/>
    <m/>
    <m/>
    <m/>
    <m/>
    <m/>
    <m/>
    <m/>
    <m/>
    <m/>
    <m/>
    <m/>
    <s v="No"/>
    <m/>
    <m/>
    <m/>
    <m/>
    <m/>
    <m/>
    <m/>
    <m/>
    <m/>
    <m/>
    <m/>
    <m/>
    <m/>
  </r>
  <r>
    <d v="2024-11-01T00:00:00"/>
    <s v="23-0618-A0012"/>
    <s v="Virginia B. Paige"/>
    <s v="Upper Missouri Basin Soil Moisture and Snowpack Monitoring: Existing &amp; New Site Retrofits"/>
    <s v="Department of the Army"/>
    <m/>
    <x v="56"/>
    <d v="2026-09-30T00:00:00"/>
    <x v="5"/>
    <x v="1"/>
    <n v="543880.01"/>
    <s v="23-0618"/>
    <n v="543880.01"/>
    <s v="Active"/>
    <d v="2024-11-08T15:10:52"/>
    <s v="Ecosystem Science &amp; Management"/>
    <n v="0"/>
    <s v="Original Award"/>
    <m/>
    <m/>
    <s v="Applied Research"/>
    <m/>
    <m/>
    <m/>
    <m/>
    <m/>
    <m/>
    <m/>
    <m/>
    <s v="This is the Contract for Task Order 5, the 5th installation task order under the umbrella project. The contract - which was supposed to be issued July 1st, 2024 will be forwarded soon by USACE. I am uploading the text of the contract that will be issued, to start the review process."/>
    <s v="No"/>
    <m/>
    <s v="300000007170672"/>
    <m/>
    <m/>
    <s v="a3fe028c-c89f-4d4d-8774-4759d098a18c"/>
    <m/>
    <m/>
    <m/>
    <m/>
    <s v="No"/>
    <m/>
    <d v="2026-09-30T00:00:00"/>
    <d v="2024-09-12T00:00:00"/>
    <m/>
    <s v="No"/>
    <s v="12.XXX"/>
    <s v="No"/>
    <m/>
    <m/>
    <m/>
    <m/>
    <m/>
    <s v="fals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405880.6"/>
    <s v="Physical Sciences"/>
    <n v="15"/>
    <n v="5"/>
    <m/>
    <m/>
    <m/>
    <m/>
    <m/>
    <m/>
    <m/>
    <m/>
    <m/>
    <m/>
    <m/>
    <m/>
    <m/>
    <m/>
    <m/>
    <m/>
    <m/>
    <m/>
    <s v="No"/>
    <m/>
    <s v="No"/>
    <m/>
    <m/>
    <m/>
    <m/>
    <m/>
    <m/>
    <m/>
    <s v="No"/>
    <m/>
    <s v="No"/>
    <n v="405880.6"/>
    <n v="137999.41"/>
    <m/>
    <s v="W9128F20D0058"/>
    <s v="No"/>
    <m/>
    <m/>
    <s v="Tanya D. Wheeler"/>
    <s v="US Citizen"/>
    <s v="W01701919"/>
    <m/>
    <s v="Female"/>
    <s v="No"/>
    <m/>
    <m/>
    <s v="No"/>
    <m/>
    <m/>
    <m/>
    <m/>
    <s v="Contract #: W9128F-20-D0058 Task 9"/>
    <m/>
    <s v="Federal Direct"/>
    <m/>
    <s v="No"/>
    <m/>
    <s v="Award Created"/>
    <s v="Kristi Hargis Stockdale"/>
    <d v="2024-11-08T15:10:51"/>
    <m/>
    <s v="No"/>
    <m/>
    <m/>
    <m/>
    <s v="No"/>
    <n v="1"/>
    <s v="No"/>
    <s v="Research"/>
    <m/>
    <s v="34% MTDC"/>
    <n v="137999.41"/>
    <s v="No"/>
    <m/>
    <m/>
    <m/>
    <m/>
    <m/>
    <s v="Contract"/>
    <s v="No"/>
    <m/>
    <m/>
    <m/>
    <s v="No"/>
    <s v="Cost Reimbursable"/>
    <m/>
    <m/>
    <m/>
    <m/>
    <m/>
    <s v="No"/>
    <m/>
    <m/>
    <m/>
    <m/>
    <m/>
    <m/>
    <m/>
    <s v="1"/>
    <m/>
    <s v="No"/>
    <s v="Collins, Kaylee"/>
    <m/>
    <s v="Other Physical Sciences"/>
    <s v="Agriculture, Life Sciences,  &amp; Natural Resources"/>
    <m/>
    <m/>
    <m/>
    <s v="On Campus"/>
    <s v="Other"/>
    <s v="Contract"/>
    <m/>
    <s v="No"/>
    <m/>
    <m/>
    <s v="3 Years"/>
    <m/>
    <m/>
    <m/>
    <m/>
    <m/>
    <s v="US Citizen"/>
    <m/>
    <m/>
    <s v="0.0"/>
    <s v="0.0"/>
    <m/>
    <m/>
    <s v="0"/>
    <s v="W03283513"/>
    <m/>
    <m/>
    <m/>
    <m/>
    <s v="Female"/>
    <s v="Ecosystem Science &amp; Management"/>
    <s v="300000007170672"/>
    <s v="Virginia B. Paige"/>
    <s v="Principal Investigator"/>
    <m/>
    <m/>
    <s v="20.0"/>
    <s v="2.4"/>
    <m/>
    <m/>
    <s v="20.0"/>
    <s v="2.4"/>
    <m/>
    <m/>
    <m/>
    <m/>
    <m/>
    <m/>
    <m/>
    <m/>
    <m/>
    <m/>
    <m/>
    <s v="W9128F25F0003"/>
    <m/>
    <s v="01-ARMY"/>
    <s v="U.S. Federal Government"/>
    <m/>
    <s v="No"/>
    <m/>
    <m/>
    <m/>
    <m/>
    <m/>
    <m/>
    <m/>
    <m/>
    <m/>
    <m/>
    <m/>
    <m/>
    <m/>
    <m/>
    <m/>
    <m/>
    <m/>
    <m/>
    <m/>
    <m/>
    <m/>
    <m/>
    <m/>
    <m/>
    <m/>
    <m/>
    <m/>
    <m/>
    <m/>
    <m/>
    <m/>
    <m/>
    <m/>
    <m/>
    <m/>
    <m/>
    <m/>
    <m/>
    <m/>
    <m/>
    <m/>
    <m/>
    <m/>
    <m/>
    <m/>
    <m/>
    <m/>
    <m/>
    <m/>
    <m/>
    <s v="UMRB mesonet station budget - WY_Task5.xlsx"/>
    <m/>
    <s v="No"/>
    <m/>
    <s v="No"/>
    <m/>
    <m/>
    <m/>
    <m/>
    <m/>
    <m/>
    <m/>
    <m/>
    <m/>
    <m/>
    <m/>
    <s v="543880.01"/>
    <m/>
    <m/>
    <m/>
    <m/>
    <m/>
    <m/>
    <m/>
    <m/>
    <m/>
    <m/>
    <m/>
    <m/>
    <m/>
    <s v="No"/>
    <m/>
    <m/>
    <m/>
    <m/>
    <m/>
    <m/>
    <m/>
    <m/>
    <m/>
    <m/>
    <m/>
    <m/>
    <m/>
  </r>
  <r>
    <d v="2024-11-01T00:00:00"/>
    <s v="24-0596-A0001-2"/>
    <s v="Corey E Tarwater"/>
    <s v="Predicting impacts of species loss on ecosystem resilience: an experimental test of a novel theoretical framework"/>
    <s v="Department of the Army"/>
    <m/>
    <x v="57"/>
    <d v="2028-11-14T00:00:00"/>
    <x v="7"/>
    <x v="1"/>
    <n v="456936"/>
    <s v="24-0596"/>
    <n v="456936"/>
    <s v="Active"/>
    <d v="2024-11-13T11:21:03"/>
    <s v="Zoology &amp; Physiology"/>
    <n v="2"/>
    <s v="Pre-Award Spending Removal"/>
    <d v="2024-11-13T00:00:00"/>
    <s v="Kristi Hargis Stockdale"/>
    <s v="Other Sponsored Activity"/>
    <m/>
    <m/>
    <m/>
    <m/>
    <m/>
    <m/>
    <m/>
    <m/>
    <s v="Additional information that will be required for full application submission:  1.) SF424 R&amp;R, Application for Federal Financial Assistance (required template attached)- attached below  2.) Data management plan - included in main document  3.) Detailed budget narrative to include documentation to support the costs proposed.  Please include any of the info on University letterhead that can possibly support the proposed total salary verification, wages, fringe benefits etc.  You may also include screenshots, links, and any other backup documents to further support the individual prices for the equipment, supplies, any other miscellaneous fees, and the indirect costs that can be added into the files.  Also, if there are any subrecipients then please provide the same cost backup for them for the file cost backup as well. - included in main document  4.) Senior/Key Person Profile (required template attached) - attached below  5.) Disclosure of current and pending support (recommended template attached)- attached below  6.) SF-LLL Disclosure of Lobbying Activities (required template attached)- attached below"/>
    <s v="No"/>
    <m/>
    <s v="300000007170078"/>
    <m/>
    <m/>
    <s v="cd13bf56-f04f-48fb-87fc-175cee0fcc11"/>
    <d v="2024-11-15T00:00:00"/>
    <m/>
    <m/>
    <m/>
    <s v="No"/>
    <m/>
    <d v="2028-11-14T00:00:00"/>
    <d v="2024-11-14T00:00:00"/>
    <m/>
    <s v="No"/>
    <n v="12.63"/>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388882"/>
    <s v="Life Sciences"/>
    <n v="15"/>
    <n v="5"/>
    <m/>
    <m/>
    <m/>
    <m/>
    <m/>
    <m/>
    <m/>
    <m/>
    <m/>
    <m/>
    <m/>
    <m/>
    <m/>
    <m/>
    <m/>
    <m/>
    <m/>
    <m/>
    <s v="No"/>
    <m/>
    <s v="No"/>
    <m/>
    <m/>
    <m/>
    <m/>
    <m/>
    <m/>
    <m/>
    <s v="No"/>
    <m/>
    <s v="No"/>
    <n v="388882"/>
    <n v="68054"/>
    <m/>
    <s v="W9132T-25-2-0001"/>
    <s v="No"/>
    <m/>
    <m/>
    <s v="Laura A. Cole"/>
    <s v="US Citizen"/>
    <s v="W00934712"/>
    <s v="Not Hispanic or Latino"/>
    <s v="Female"/>
    <s v="Yes"/>
    <s v="One of the co-PIs on the grant is at Universidade de Pelotas in Brazil. This collaborator will not receive funding as part of the project, but will be a part of the larger collaboration and aid in writing manuscripts and analyzing data."/>
    <m/>
    <s v="No"/>
    <m/>
    <m/>
    <m/>
    <s v="Brazil"/>
    <s v="Predicting impacts of species loss on ecosystem resilience: an experimental test of a novel theoretical framework  FY25"/>
    <m/>
    <s v="Federal Direct"/>
    <m/>
    <s v="No"/>
    <m/>
    <s v="Award Created"/>
    <s v="Kristi Hargis Stockdale"/>
    <d v="2024-09-13T13:08:34"/>
    <m/>
    <s v="No"/>
    <s v="Approved"/>
    <d v="2024-07-30T00:00:00"/>
    <s v="2024-0132"/>
    <s v="No"/>
    <n v="1"/>
    <s v="No"/>
    <s v="Research"/>
    <s v="Reduced F&amp;A by Sponsor: Specify the rate % and base (MTDC, TDC, Other)"/>
    <m/>
    <n v="68054"/>
    <s v="No"/>
    <m/>
    <m/>
    <m/>
    <m/>
    <m/>
    <s v="Cooperative Agreement"/>
    <s v="No"/>
    <m/>
    <m/>
    <m/>
    <s v="No"/>
    <s v="Cost Reimbursable"/>
    <m/>
    <m/>
    <m/>
    <m/>
    <s v="Natural Resources and Conservation"/>
    <s v="Yes"/>
    <m/>
    <m/>
    <m/>
    <m/>
    <m/>
    <m/>
    <m/>
    <s v="1"/>
    <s v="1"/>
    <s v="Yes"/>
    <s v="Wroblewski, Mitchell"/>
    <m/>
    <m/>
    <s v="Agriculture, Life Sciences,  &amp; Natural Resources"/>
    <m/>
    <m/>
    <m/>
    <s v="Off Campus"/>
    <s v="New"/>
    <m/>
    <m/>
    <s v="No"/>
    <m/>
    <m/>
    <s v="3 Years"/>
    <m/>
    <s v="17.5% MTDC"/>
    <m/>
    <s v="[Annual Technical Report, Final Technical Report]"/>
    <m/>
    <s v="US Citizen"/>
    <s v="0.0"/>
    <s v="0.0"/>
    <s v="0.0"/>
    <s v="0.0"/>
    <s v="0.0"/>
    <s v="0.0"/>
    <s v="60"/>
    <s v="W09179130"/>
    <s v="Not Hispanic or Latino"/>
    <m/>
    <m/>
    <m/>
    <s v="Female"/>
    <s v="Zoology &amp; Physiology"/>
    <s v="300000007170078"/>
    <s v="Corey E Tarwater"/>
    <s v="Principal Investigator"/>
    <s v="0.0"/>
    <s v="0.0"/>
    <s v="0.0"/>
    <s v="0.0"/>
    <s v="0.0"/>
    <s v="0.0"/>
    <s v="0.0"/>
    <s v="0.0"/>
    <m/>
    <m/>
    <m/>
    <m/>
    <m/>
    <s v="Carrie Renee Hesco"/>
    <s v="1"/>
    <s v="Not Completed"/>
    <s v="Export Control"/>
    <m/>
    <m/>
    <s v="W9132T-25-2-0001"/>
    <m/>
    <s v="01-ARMY"/>
    <s v="U.S. Federal Government"/>
    <m/>
    <s v="Yes"/>
    <s v="Northern Arizona University"/>
    <s v="140747"/>
    <m/>
    <m/>
    <m/>
    <m/>
    <m/>
    <m/>
    <m/>
    <m/>
    <m/>
    <s v="NAU SOW.docx,24-0368_BIOSKETCH_Foster.pdf,24-0368_BUDGET_JUSTIFICATION.docx,24-0368_CPS_Foster.pdf,24-0368_INSTITUTIONAL_INFORMATION.docx,24-0368_SPONSOR_BUDGET_v3supplies.xlsx,24-0368 Cost documentation.pdf"/>
    <m/>
    <m/>
    <m/>
    <m/>
    <m/>
    <m/>
    <m/>
    <m/>
    <m/>
    <m/>
    <s v="06-NAZU"/>
    <m/>
    <m/>
    <m/>
    <m/>
    <m/>
    <m/>
    <m/>
    <m/>
    <m/>
    <m/>
    <m/>
    <m/>
    <m/>
    <m/>
    <m/>
    <m/>
    <m/>
    <m/>
    <m/>
    <m/>
    <m/>
    <m/>
    <m/>
    <m/>
    <m/>
    <m/>
    <m/>
    <s v="Tarwater_BAA_fullproposal2024_CERL23.docx,Tarwater_BAA_full_CERL23_final.docx"/>
    <m/>
    <s v="No"/>
    <m/>
    <s v="No"/>
    <m/>
    <m/>
    <m/>
    <m/>
    <m/>
    <m/>
    <m/>
    <m/>
    <m/>
    <m/>
    <m/>
    <s v="1380855"/>
    <m/>
    <m/>
    <m/>
    <m/>
    <m/>
    <m/>
    <m/>
    <m/>
    <m/>
    <m/>
    <m/>
    <m/>
    <m/>
    <s v="No"/>
    <m/>
    <m/>
    <m/>
    <m/>
    <m/>
    <m/>
    <m/>
    <m/>
    <m/>
    <m/>
    <m/>
    <m/>
    <m/>
  </r>
  <r>
    <d v="2024-11-01T00:00:00"/>
    <s v="25-0113-A0001-1"/>
    <s v="Michael Marshak"/>
    <s v="Electrochemical Processes of Chelated Metals"/>
    <s v="National Science Foundation"/>
    <m/>
    <x v="58"/>
    <d v="2025-04-30T00:00:00"/>
    <x v="34"/>
    <x v="9"/>
    <n v="283095"/>
    <s v="25-0113"/>
    <n v="283095"/>
    <s v="Active"/>
    <d v="2024-11-12T14:19:25"/>
    <s v="Chemistry"/>
    <n v="1"/>
    <s v="Pre-Award Spending Removal"/>
    <d v="2024-11-12T00:00:00"/>
    <s v="Kristi Hargis Stockdale"/>
    <s v="Basic Research"/>
    <m/>
    <m/>
    <m/>
    <m/>
    <m/>
    <m/>
    <m/>
    <m/>
    <m/>
    <s v="No"/>
    <m/>
    <s v="300000007170235"/>
    <m/>
    <m/>
    <s v="1c299c6c-3d34-46b4-8833-9115404d7f6a"/>
    <d v="2024-11-12T00:00:00"/>
    <m/>
    <m/>
    <m/>
    <s v="No"/>
    <m/>
    <d v="2025-04-30T00:00:00"/>
    <d v="2024-11-15T00:00:00"/>
    <m/>
    <s v="No"/>
    <n v="47.048999999999999"/>
    <s v="Yes"/>
    <s v="Chloroalkanes, Transition metals (Cr, Fe, Mn, etc.), Ethers, Aromatic hydrocarbons (e.g. benzene)"/>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stry"/>
    <s v="300000007170235"/>
    <m/>
    <m/>
    <m/>
    <m/>
    <m/>
    <m/>
    <m/>
    <m/>
    <m/>
    <m/>
    <m/>
    <m/>
    <m/>
    <m/>
    <m/>
    <m/>
    <m/>
    <m/>
    <n v="217475"/>
    <s v="Physical Sciences"/>
    <n v="15"/>
    <n v="5"/>
    <m/>
    <m/>
    <m/>
    <m/>
    <m/>
    <m/>
    <m/>
    <m/>
    <m/>
    <m/>
    <m/>
    <m/>
    <m/>
    <m/>
    <m/>
    <m/>
    <m/>
    <m/>
    <s v="No"/>
    <m/>
    <s v="No"/>
    <m/>
    <m/>
    <s v="Chemistry"/>
    <s v="300000007170235"/>
    <m/>
    <m/>
    <m/>
    <s v="Yes"/>
    <m/>
    <s v="No"/>
    <n v="217475"/>
    <n v="65620"/>
    <m/>
    <s v="2500450"/>
    <s v="No"/>
    <m/>
    <m/>
    <s v="Jesse Thomas Grosinger"/>
    <m/>
    <s v="W03278109"/>
    <s v="Not Hispanic or Latino"/>
    <s v="Male"/>
    <s v="No"/>
    <m/>
    <m/>
    <s v="No"/>
    <m/>
    <m/>
    <m/>
    <m/>
    <s v="CAS: Electrochemical Processes of Chelated Metals"/>
    <m/>
    <s v="Federal Direct"/>
    <m/>
    <s v="No"/>
    <m/>
    <s v="Award Created"/>
    <s v="Kristi Hargis Stockdale"/>
    <d v="2024-10-30T15:49:30"/>
    <m/>
    <s v="No"/>
    <m/>
    <m/>
    <m/>
    <s v="No"/>
    <n v="1"/>
    <s v="Yes"/>
    <s v="Research"/>
    <m/>
    <s v="44.5% MTDC"/>
    <n v="65620"/>
    <s v="No"/>
    <m/>
    <m/>
    <m/>
    <m/>
    <m/>
    <s v="Grant"/>
    <s v="No"/>
    <m/>
    <m/>
    <m/>
    <s v="Yes"/>
    <s v="Cost Reimbursable"/>
    <m/>
    <m/>
    <m/>
    <m/>
    <m/>
    <s v="No"/>
    <m/>
    <m/>
    <m/>
    <m/>
    <m/>
    <s v="No"/>
    <m/>
    <s v="1"/>
    <m/>
    <s v="Yes"/>
    <s v="Wroblewski, Mitchell"/>
    <m/>
    <s v="Chemistry"/>
    <s v="Engineering &amp; Physical Sciences"/>
    <m/>
    <m/>
    <m/>
    <s v="On Campus"/>
    <s v="Transfer"/>
    <m/>
    <m/>
    <s v="No"/>
    <m/>
    <m/>
    <s v="3 Years"/>
    <m/>
    <m/>
    <m/>
    <s v="[Annual Technical Report, Final Technical Report]"/>
    <m/>
    <m/>
    <m/>
    <m/>
    <m/>
    <m/>
    <m/>
    <m/>
    <s v="90"/>
    <s v="W10440600"/>
    <m/>
    <m/>
    <m/>
    <m/>
    <m/>
    <s v="Chemistry"/>
    <s v="300000007170235"/>
    <s v="Michael Marshak"/>
    <s v="Principal Investigator"/>
    <m/>
    <m/>
    <m/>
    <m/>
    <m/>
    <m/>
    <s v="0.0"/>
    <s v="0.0"/>
    <m/>
    <m/>
    <m/>
    <m/>
    <m/>
    <m/>
    <m/>
    <m/>
    <m/>
    <m/>
    <m/>
    <s v="2500450"/>
    <m/>
    <s v="01-NSF"/>
    <s v="U.S. Federal Government"/>
    <m/>
    <s v="No"/>
    <m/>
    <m/>
    <m/>
    <m/>
    <m/>
    <m/>
    <m/>
    <m/>
    <m/>
    <m/>
    <m/>
    <m/>
    <m/>
    <m/>
    <m/>
    <m/>
    <m/>
    <m/>
    <m/>
    <m/>
    <m/>
    <m/>
    <m/>
    <m/>
    <m/>
    <m/>
    <m/>
    <m/>
    <m/>
    <m/>
    <m/>
    <m/>
    <m/>
    <m/>
    <m/>
    <m/>
    <m/>
    <m/>
    <m/>
    <m/>
    <m/>
    <m/>
    <m/>
    <m/>
    <m/>
    <m/>
    <m/>
    <m/>
    <m/>
    <m/>
    <s v="Budget Justification_FR Comments.docx,Budget Template_rev_092024[41].xlsx,Budget Justification_corrected.docx"/>
    <m/>
    <s v="No"/>
    <m/>
    <s v="No"/>
    <m/>
    <m/>
    <m/>
    <m/>
    <m/>
    <m/>
    <m/>
    <m/>
    <m/>
    <m/>
    <m/>
    <s v="283095"/>
    <m/>
    <m/>
    <m/>
    <m/>
    <m/>
    <m/>
    <m/>
    <m/>
    <m/>
    <m/>
    <s v="[Conflict of Interest, Responsible Conduct of Research]"/>
    <m/>
    <m/>
    <s v="No"/>
    <m/>
    <m/>
    <m/>
    <m/>
    <m/>
    <m/>
    <m/>
    <m/>
    <m/>
    <m/>
    <m/>
    <m/>
    <m/>
  </r>
  <r>
    <d v="2024-11-01T00:00:00"/>
    <s v="25-0365-A0002"/>
    <s v="Todd Andrew Schoborg"/>
    <s v="Collaboration with Dr. Michelle Longworth"/>
    <s v="ADD NEW"/>
    <m/>
    <x v="59"/>
    <d v="2030-06-30T00:00:00"/>
    <x v="33"/>
    <x v="1"/>
    <n v="0"/>
    <s v="25-0365"/>
    <n v="0"/>
    <s v="In Review &amp; Negotiation"/>
    <d v="2024-12-12T08:12:01"/>
    <s v="Molecular Biology"/>
    <n v="0"/>
    <s v="Original Award"/>
    <m/>
    <m/>
    <s v="Basic Research"/>
    <m/>
    <m/>
    <m/>
    <m/>
    <m/>
    <m/>
    <m/>
    <m/>
    <s v="This is not a proposal. It is simply an unfunded collaboration agreement between Dr. Todd Schoborg (UW) and Dr. Michelle Longworth (Cleveland Clinic Foundation). It states the terms and conditions for the collaboration, with no specific information regarding the funding source. It is related to 25-0245-P0001, although the status of that grant will not be known until ~July 2025. This just covers any of the work that we perform for Dr. Longworth's team between now and then, in which case a new Collaboration document will likely need to be signed if the grant is funded, or until June 30, 2030 if the grant is not funded (as stated in the current Collaboration Agreement)."/>
    <s v="No"/>
    <s v="Ericka Sue Smith"/>
    <s v="300000007170376"/>
    <m/>
    <m/>
    <s v="9d50d423-f35e-464a-b693-367aaf58b586"/>
    <m/>
    <m/>
    <m/>
    <m/>
    <s v="No"/>
    <m/>
    <d v="2030-06-30T00:00:00"/>
    <d v="2024-11-20T00:00:00"/>
    <m/>
    <s v="No"/>
    <s v="NONFED"/>
    <s v="No"/>
    <m/>
    <m/>
    <m/>
    <m/>
    <m/>
    <s v="true"/>
    <s v="Agriculture, Life Sciences,  &amp; Natural Resources"/>
    <m/>
    <m/>
    <m/>
    <m/>
    <m/>
    <m/>
    <m/>
    <m/>
    <m/>
    <s v="No"/>
    <m/>
    <m/>
    <s v="No"/>
    <m/>
    <s v="Kristi Hargis Stockdale"/>
    <m/>
    <m/>
    <m/>
    <m/>
    <m/>
    <m/>
    <m/>
    <m/>
    <m/>
    <m/>
    <m/>
    <m/>
    <m/>
    <m/>
    <m/>
    <m/>
    <m/>
    <m/>
    <m/>
    <m/>
    <m/>
    <m/>
    <m/>
    <m/>
    <m/>
    <m/>
    <m/>
    <m/>
    <m/>
    <m/>
    <m/>
    <m/>
    <m/>
    <m/>
    <m/>
    <m/>
    <m/>
    <m/>
    <m/>
    <m/>
    <m/>
    <s v="No"/>
    <m/>
    <m/>
    <m/>
    <m/>
    <m/>
    <m/>
    <m/>
    <m/>
    <m/>
    <m/>
    <m/>
    <m/>
    <m/>
    <m/>
    <m/>
    <m/>
    <m/>
    <m/>
    <m/>
    <m/>
    <m/>
    <m/>
    <m/>
    <m/>
    <m/>
    <m/>
    <m/>
    <m/>
    <m/>
    <m/>
    <m/>
    <m/>
    <m/>
    <m/>
    <m/>
    <m/>
    <m/>
    <m/>
    <m/>
    <m/>
    <m/>
    <m/>
    <m/>
    <m/>
    <m/>
    <m/>
    <m/>
    <m/>
    <m/>
    <m/>
    <s v="Molecular Biology"/>
    <s v="300000007170376"/>
    <m/>
    <m/>
    <m/>
    <m/>
    <m/>
    <m/>
    <m/>
    <m/>
    <m/>
    <m/>
    <m/>
    <m/>
    <m/>
    <m/>
    <m/>
    <m/>
    <m/>
    <m/>
    <n v="0"/>
    <s v="Life Sciences"/>
    <n v="15"/>
    <n v="5"/>
    <m/>
    <m/>
    <m/>
    <m/>
    <m/>
    <m/>
    <m/>
    <m/>
    <m/>
    <m/>
    <m/>
    <m/>
    <m/>
    <m/>
    <m/>
    <m/>
    <m/>
    <m/>
    <s v="No"/>
    <m/>
    <s v="No"/>
    <m/>
    <m/>
    <m/>
    <m/>
    <m/>
    <m/>
    <m/>
    <s v="No"/>
    <m/>
    <s v="No"/>
    <n v="0"/>
    <n v="0"/>
    <m/>
    <m/>
    <s v="No"/>
    <m/>
    <m/>
    <s v="Lela Grace Eder"/>
    <m/>
    <s v="W10514331"/>
    <s v="Not Hispanic or Latino"/>
    <s v="Female"/>
    <s v="No"/>
    <m/>
    <m/>
    <s v="No"/>
    <m/>
    <m/>
    <m/>
    <m/>
    <s v="Collaboration Agreement with Dr. Michelle Longworth"/>
    <m/>
    <s v="Non-Federal"/>
    <m/>
    <s v="No"/>
    <m/>
    <s v="Award Created"/>
    <s v="Kristi Hargis Stockdale"/>
    <d v="2024-12-12T08:12:00"/>
    <m/>
    <s v="No"/>
    <m/>
    <m/>
    <m/>
    <s v="No"/>
    <n v="1"/>
    <s v="No"/>
    <s v="Research"/>
    <m/>
    <s v="44.5% MTDC"/>
    <n v="0"/>
    <s v="No"/>
    <m/>
    <m/>
    <m/>
    <m/>
    <m/>
    <s v="Cooperative Agreement"/>
    <s v="No"/>
    <m/>
    <m/>
    <m/>
    <s v="No"/>
    <s v="Cost Reimbursable"/>
    <m/>
    <m/>
    <m/>
    <m/>
    <s v="Biological and Biomedical Sciences"/>
    <s v="No"/>
    <m/>
    <m/>
    <m/>
    <m/>
    <m/>
    <m/>
    <m/>
    <s v="1"/>
    <m/>
    <s v="No"/>
    <s v="Fulton, Samantha"/>
    <m/>
    <m/>
    <s v="Agriculture, Life Sciences,  &amp; Natural Resources"/>
    <m/>
    <m/>
    <m/>
    <s v="On Campus"/>
    <s v="Other"/>
    <s v="Unfunded Research Collaboration"/>
    <m/>
    <s v="No"/>
    <m/>
    <m/>
    <s v="10 Years"/>
    <m/>
    <m/>
    <m/>
    <m/>
    <m/>
    <s v="US Citizen"/>
    <m/>
    <m/>
    <m/>
    <m/>
    <m/>
    <m/>
    <s v="100"/>
    <s v="W09978026"/>
    <s v="Not Hispanic or Latino"/>
    <m/>
    <m/>
    <m/>
    <s v="Male"/>
    <s v="Molecular Biology"/>
    <s v="300000007170376"/>
    <s v="Todd Andrew Schoborg"/>
    <s v="Principal Investigator"/>
    <m/>
    <m/>
    <m/>
    <m/>
    <m/>
    <m/>
    <s v="0.0"/>
    <s v="0.0"/>
    <m/>
    <m/>
    <m/>
    <m/>
    <m/>
    <m/>
    <m/>
    <m/>
    <m/>
    <m/>
    <m/>
    <m/>
    <m/>
    <s v="N/A"/>
    <s v="Non-Profit Organizations"/>
    <s v="Just a collaboration agreement, no official funding source"/>
    <s v="No"/>
    <m/>
    <m/>
    <m/>
    <m/>
    <m/>
    <m/>
    <m/>
    <m/>
    <m/>
    <m/>
    <m/>
    <m/>
    <m/>
    <m/>
    <m/>
    <m/>
    <m/>
    <m/>
    <m/>
    <m/>
    <m/>
    <m/>
    <m/>
    <m/>
    <m/>
    <m/>
    <m/>
    <m/>
    <m/>
    <m/>
    <m/>
    <m/>
    <m/>
    <m/>
    <m/>
    <m/>
    <m/>
    <m/>
    <m/>
    <m/>
    <m/>
    <m/>
    <m/>
    <m/>
    <m/>
    <m/>
    <m/>
    <m/>
    <m/>
    <m/>
    <s v="There is no budget justification required.docx"/>
    <m/>
    <s v="No"/>
    <m/>
    <s v="No"/>
    <m/>
    <m/>
    <m/>
    <m/>
    <m/>
    <m/>
    <m/>
    <m/>
    <m/>
    <m/>
    <m/>
    <s v="0"/>
    <m/>
    <m/>
    <m/>
    <m/>
    <m/>
    <m/>
    <m/>
    <m/>
    <m/>
    <m/>
    <m/>
    <m/>
    <m/>
    <s v="No"/>
    <m/>
    <m/>
    <m/>
    <m/>
    <m/>
    <m/>
    <m/>
    <m/>
    <m/>
    <m/>
    <m/>
    <m/>
    <m/>
  </r>
  <r>
    <d v="2024-11-01T00:00:00"/>
    <s v="24-0570-A0001-0"/>
    <s v="Laurel Allison Wimbish"/>
    <s v="Bismarck DFC Core Survey"/>
    <s v="Bismarck Burleigh Public Health"/>
    <m/>
    <x v="60"/>
    <d v="2024-08-01T00:00:00"/>
    <x v="18"/>
    <x v="3"/>
    <n v="5025"/>
    <s v="24-0570"/>
    <n v="5025"/>
    <s v="Active"/>
    <d v="2023-12-12T16:49:58"/>
    <s v="Wyoming Survey &amp; Analysis Center"/>
    <n v="0"/>
    <s v="Original Award"/>
    <m/>
    <m/>
    <s v="Other Sponsored Activity"/>
    <s v="false"/>
    <s v="false"/>
    <s v="false"/>
    <s v="false"/>
    <s v="false"/>
    <s v="false"/>
    <m/>
    <s v="Bismarck Student Survey - Sole Source Request.pdf,Bismarck DFC Budget v2.xlsx"/>
    <s v="See attached draft contract for review. Email from client attached.  Prior iterations of the survey project received a determination from the IRB that the work does not constitute human subjects research. PI will confirm with IRB prior to launching survey and submit application for review if required by the IRB."/>
    <s v="No"/>
    <m/>
    <s v="300000007170088"/>
    <m/>
    <m/>
    <s v="f23a263a-2514-4db6-b71d-5292056adc06"/>
    <m/>
    <m/>
    <m/>
    <m/>
    <s v="No"/>
    <m/>
    <d v="2024-08-01T00:00:00"/>
    <d v="2023-11-30T00:00:00"/>
    <m/>
    <s v="No"/>
    <s v="NONFED"/>
    <s v="No"/>
    <m/>
    <m/>
    <m/>
    <m/>
    <m/>
    <m/>
    <s v="Research &amp; Economic Development"/>
    <m/>
    <m/>
    <m/>
    <m/>
    <m/>
    <m/>
    <m/>
    <m/>
    <m/>
    <s v="No"/>
    <m/>
    <m/>
    <s v="No"/>
    <m/>
    <s v="Tashina Lemon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3750"/>
    <s v="Social Sciences"/>
    <n v="50"/>
    <n v="5"/>
    <m/>
    <m/>
    <m/>
    <m/>
    <m/>
    <m/>
    <m/>
    <m/>
    <m/>
    <m/>
    <m/>
    <m/>
    <m/>
    <m/>
    <m/>
    <m/>
    <m/>
    <m/>
    <s v="No"/>
    <m/>
    <m/>
    <m/>
    <m/>
    <m/>
    <m/>
    <m/>
    <m/>
    <m/>
    <s v="No"/>
    <m/>
    <s v="No"/>
    <n v="3750"/>
    <n v="1275"/>
    <m/>
    <m/>
    <s v="No"/>
    <m/>
    <m/>
    <s v="Thao Pham McVay"/>
    <s v="US Citizen"/>
    <s v="W05258353"/>
    <s v="Not Hispanic or Latino"/>
    <s v="Female"/>
    <s v="No"/>
    <m/>
    <m/>
    <s v="No"/>
    <m/>
    <m/>
    <m/>
    <m/>
    <s v="Bismarck DFC Core Survey"/>
    <m/>
    <s v="Non-Federal"/>
    <m/>
    <s v="No"/>
    <m/>
    <m/>
    <m/>
    <m/>
    <m/>
    <s v="No"/>
    <m/>
    <m/>
    <m/>
    <s v="No"/>
    <m/>
    <s v="No"/>
    <s v="Other Sponsored Activities"/>
    <m/>
    <s v="34% MTDC"/>
    <n v="1275"/>
    <s v="No"/>
    <m/>
    <m/>
    <m/>
    <m/>
    <m/>
    <s v="Contract"/>
    <s v="No"/>
    <m/>
    <m/>
    <m/>
    <s v="No"/>
    <s v="Cost Reimbursable"/>
    <m/>
    <s v="Pending"/>
    <m/>
    <m/>
    <m/>
    <s v="No"/>
    <m/>
    <m/>
    <m/>
    <m/>
    <m/>
    <m/>
    <m/>
    <m/>
    <m/>
    <s v="Yes"/>
    <s v="Dixon, Athena"/>
    <m/>
    <m/>
    <s v="[Research &amp; Economic Development]"/>
    <m/>
    <m/>
    <m/>
    <s v="[On Campus]"/>
    <s v="Other"/>
    <s v="Sole Source"/>
    <m/>
    <s v="No"/>
    <m/>
    <m/>
    <m/>
    <m/>
    <m/>
    <m/>
    <m/>
    <m/>
    <s v="US Citizen"/>
    <s v="0.0"/>
    <m/>
    <s v="0.0"/>
    <m/>
    <s v="0.0"/>
    <m/>
    <s v="100"/>
    <s v="W04644824"/>
    <m/>
    <m/>
    <m/>
    <m/>
    <s v="Female"/>
    <s v="Wyoming Survey &amp; Analysis Center"/>
    <s v="300000007170088"/>
    <s v="Laurel Allison Wimbish"/>
    <s v="Principal Investigator"/>
    <s v="0.0"/>
    <m/>
    <s v="0.0"/>
    <m/>
    <s v="0.0"/>
    <m/>
    <m/>
    <m/>
    <m/>
    <m/>
    <m/>
    <m/>
    <m/>
    <m/>
    <m/>
    <m/>
    <m/>
    <m/>
    <s v="Other Social Sciences"/>
    <m/>
    <m/>
    <s v="04-BBPH"/>
    <s v="Other State and Local Governmental Entities"/>
    <m/>
    <s v="No"/>
    <m/>
    <m/>
    <m/>
    <m/>
    <m/>
    <m/>
    <m/>
    <m/>
    <m/>
    <m/>
    <m/>
    <m/>
    <m/>
    <m/>
    <m/>
    <m/>
    <m/>
    <m/>
    <m/>
    <m/>
    <m/>
    <m/>
    <m/>
    <m/>
    <m/>
    <m/>
    <m/>
    <m/>
    <m/>
    <m/>
    <m/>
    <m/>
    <m/>
    <m/>
    <m/>
    <m/>
    <m/>
    <m/>
    <m/>
    <m/>
    <m/>
    <m/>
    <m/>
    <m/>
    <m/>
    <m/>
    <m/>
    <m/>
    <m/>
    <m/>
    <s v="Bismarck DFC Budget v1.xlsx"/>
    <m/>
    <s v="No"/>
    <m/>
    <s v="No"/>
    <m/>
    <m/>
    <m/>
    <m/>
    <m/>
    <m/>
    <m/>
    <m/>
    <m/>
    <m/>
    <m/>
    <s v="5025"/>
    <m/>
    <m/>
    <m/>
    <m/>
    <m/>
    <m/>
    <m/>
    <m/>
    <m/>
    <m/>
    <m/>
    <m/>
    <m/>
    <m/>
    <m/>
    <m/>
    <m/>
    <m/>
    <m/>
    <m/>
    <m/>
    <m/>
    <m/>
    <m/>
    <m/>
    <m/>
    <m/>
  </r>
  <r>
    <d v="2024-12-01T00:00:00"/>
    <s v="24-0341-A0002"/>
    <s v="Roger H. Coupal"/>
    <s v="UW Extension Contribution: Region 8 Thriving Communities Technical Assistance Center"/>
    <s v="Montana State University"/>
    <s v="Environmental Protection Agency"/>
    <x v="61"/>
    <d v="2025-02-28T00:00:00"/>
    <x v="60"/>
    <x v="1"/>
    <n v="94352"/>
    <s v="24-0341"/>
    <n v="94352"/>
    <s v="Active"/>
    <d v="2024-11-20T13:02:59"/>
    <s v="Agriculture &amp; Applied Economics"/>
    <n v="0"/>
    <s v="Original Award"/>
    <m/>
    <m/>
    <s v="Other Sponsored Activity"/>
    <m/>
    <m/>
    <m/>
    <m/>
    <m/>
    <m/>
    <m/>
    <m/>
    <m/>
    <s v="No"/>
    <s v="Evelyn Renee Kelley"/>
    <s v="300000007170651"/>
    <m/>
    <m/>
    <s v="50ea56a1-dcfe-46f8-b565-97c664bff98f"/>
    <m/>
    <m/>
    <m/>
    <m/>
    <s v="No"/>
    <m/>
    <d v="2025-02-28T00:00:00"/>
    <d v="2024-12-01T00:00:00"/>
    <m/>
    <s v="No"/>
    <s v="66.XXX"/>
    <s v="No"/>
    <m/>
    <m/>
    <m/>
    <m/>
    <m/>
    <s v="true"/>
    <s v="Agriculture, Life Sciences,  &amp; Natural Resources"/>
    <m/>
    <s v="Agriculture, Life Sciences,  &amp; Natural Resources"/>
    <m/>
    <m/>
    <m/>
    <m/>
    <m/>
    <m/>
    <m/>
    <s v="No"/>
    <m/>
    <m/>
    <s v="No"/>
    <m/>
    <s v="Farrell Jean Rapp"/>
    <m/>
    <m/>
    <m/>
    <m/>
    <m/>
    <m/>
    <m/>
    <m/>
    <m/>
    <m/>
    <m/>
    <m/>
    <m/>
    <m/>
    <m/>
    <m/>
    <m/>
    <m/>
    <m/>
    <m/>
    <m/>
    <m/>
    <m/>
    <m/>
    <m/>
    <m/>
    <m/>
    <m/>
    <m/>
    <m/>
    <m/>
    <m/>
    <m/>
    <m/>
    <m/>
    <m/>
    <m/>
    <m/>
    <m/>
    <m/>
    <m/>
    <s v="No"/>
    <m/>
    <m/>
    <m/>
    <m/>
    <m/>
    <m/>
    <m/>
    <m/>
    <m/>
    <m/>
    <m/>
    <m/>
    <m/>
    <m/>
    <m/>
    <m/>
    <m/>
    <m/>
    <m/>
    <m/>
    <m/>
    <m/>
    <m/>
    <m/>
    <m/>
    <m/>
    <m/>
    <m/>
    <m/>
    <m/>
    <m/>
    <m/>
    <m/>
    <m/>
    <m/>
    <m/>
    <m/>
    <m/>
    <m/>
    <m/>
    <m/>
    <m/>
    <m/>
    <m/>
    <m/>
    <m/>
    <m/>
    <m/>
    <m/>
    <m/>
    <s v="Agriculture &amp; Applied Economics"/>
    <s v="300000007170651"/>
    <m/>
    <m/>
    <s v="UW Extension"/>
    <s v="300000007170503"/>
    <m/>
    <m/>
    <m/>
    <m/>
    <m/>
    <m/>
    <m/>
    <m/>
    <m/>
    <m/>
    <m/>
    <m/>
    <m/>
    <m/>
    <n v="70412"/>
    <s v="Other Sciences"/>
    <n v="7.5"/>
    <n v="5"/>
    <m/>
    <n v="0"/>
    <m/>
    <m/>
    <m/>
    <m/>
    <m/>
    <m/>
    <m/>
    <m/>
    <n v="7.5"/>
    <m/>
    <m/>
    <m/>
    <m/>
    <m/>
    <m/>
    <m/>
    <s v="No"/>
    <m/>
    <s v="No"/>
    <m/>
    <m/>
    <m/>
    <m/>
    <m/>
    <m/>
    <m/>
    <s v="No"/>
    <m/>
    <s v="No"/>
    <n v="70412"/>
    <n v="23940"/>
    <m/>
    <m/>
    <s v="No"/>
    <m/>
    <m/>
    <s v="Patricia Hysong"/>
    <s v="US Citizen"/>
    <s v="W02689045"/>
    <s v="Not Hispanic or Latino"/>
    <s v="Female"/>
    <s v="No"/>
    <m/>
    <m/>
    <s v="No"/>
    <m/>
    <m/>
    <m/>
    <m/>
    <s v="Mountains and Plains Thriving Communities Technical Assistance Center (MaPTCC)"/>
    <m/>
    <s v="Federal Passthrough"/>
    <m/>
    <s v="No"/>
    <m/>
    <s v="Award Created"/>
    <s v="Farrell Jean Rapp"/>
    <d v="2024-11-20T13:02:58"/>
    <m/>
    <s v="No"/>
    <m/>
    <m/>
    <m/>
    <s v="No"/>
    <n v="2"/>
    <s v="No"/>
    <s v="Other Sponsored Activities"/>
    <s v="20% MTDC"/>
    <s v="34% MTDC"/>
    <n v="23940"/>
    <s v="No"/>
    <m/>
    <m/>
    <m/>
    <m/>
    <m/>
    <s v="Grant"/>
    <s v="No"/>
    <m/>
    <m/>
    <m/>
    <s v="No"/>
    <s v="Cost Reimbursable"/>
    <m/>
    <m/>
    <m/>
    <m/>
    <m/>
    <s v="No"/>
    <m/>
    <m/>
    <m/>
    <m/>
    <m/>
    <m/>
    <m/>
    <s v="1"/>
    <m/>
    <s v="Yes"/>
    <s v="Runner, Mary"/>
    <m/>
    <m/>
    <s v="Agriculture, Life Sciences,  &amp; Natural Resources"/>
    <m/>
    <s v="01-EPA"/>
    <m/>
    <s v="On Campus"/>
    <s v="Other"/>
    <s v="Change of PI - original Submission 24-0341-P0001"/>
    <m/>
    <s v="No"/>
    <m/>
    <m/>
    <m/>
    <m/>
    <m/>
    <m/>
    <m/>
    <m/>
    <s v="US Citizen"/>
    <m/>
    <m/>
    <m/>
    <m/>
    <m/>
    <m/>
    <s v="80"/>
    <s v="W03275596"/>
    <s v="Not Hispanic or Latino"/>
    <m/>
    <m/>
    <m/>
    <s v="Male"/>
    <s v="Agriculture &amp; Applied Economics"/>
    <s v="300000007170651"/>
    <s v="Roger H. Coupal"/>
    <s v="Principal Investigator"/>
    <m/>
    <m/>
    <m/>
    <m/>
    <m/>
    <m/>
    <s v="0.0"/>
    <s v="0.0"/>
    <m/>
    <m/>
    <m/>
    <m/>
    <m/>
    <m/>
    <m/>
    <m/>
    <m/>
    <m/>
    <m/>
    <s v="PRE-AWARD SPENDING"/>
    <m/>
    <s v="06-MTSU"/>
    <s v="Institutions of Higher Education"/>
    <m/>
    <s v="No"/>
    <m/>
    <m/>
    <m/>
    <m/>
    <m/>
    <m/>
    <m/>
    <m/>
    <m/>
    <m/>
    <m/>
    <m/>
    <m/>
    <m/>
    <m/>
    <m/>
    <m/>
    <m/>
    <m/>
    <m/>
    <m/>
    <m/>
    <m/>
    <m/>
    <m/>
    <m/>
    <m/>
    <m/>
    <m/>
    <m/>
    <m/>
    <m/>
    <m/>
    <m/>
    <m/>
    <m/>
    <m/>
    <m/>
    <m/>
    <m/>
    <m/>
    <m/>
    <m/>
    <m/>
    <m/>
    <m/>
    <m/>
    <m/>
    <m/>
    <m/>
    <s v="WySubawardBudgetwithTravel-FINAL Coupal.xlsx"/>
    <m/>
    <s v="No"/>
    <m/>
    <s v="No"/>
    <m/>
    <m/>
    <m/>
    <m/>
    <m/>
    <m/>
    <m/>
    <m/>
    <m/>
    <m/>
    <m/>
    <s v="1008999"/>
    <m/>
    <m/>
    <m/>
    <m/>
    <m/>
    <m/>
    <m/>
    <m/>
    <m/>
    <m/>
    <m/>
    <m/>
    <s v="[Arapaho Tribe of the Wind River Reservation, Wyoming, Eastern Shoshone Tribe of the Wind River Reservation, Wyoming]"/>
    <s v="Yes"/>
    <m/>
    <m/>
    <m/>
    <m/>
    <m/>
    <m/>
    <m/>
    <m/>
    <m/>
    <m/>
    <m/>
    <m/>
    <m/>
  </r>
  <r>
    <d v="2024-12-01T00:00:00"/>
    <s v="24-0817-A0001-1"/>
    <s v="Amy Catherine Krist"/>
    <s v="MCA: Consequences of anthropogenic- driven selection on zooplankton traits and feedbacks on ecosystem function"/>
    <s v="National Science Foundation"/>
    <m/>
    <x v="61"/>
    <d v="2027-12-31T00:00:00"/>
    <x v="7"/>
    <x v="1"/>
    <n v="307371"/>
    <s v="24-0817"/>
    <n v="307371"/>
    <s v="Active"/>
    <d v="2024-12-13T11:13:19"/>
    <s v="Zoology &amp; Physiology"/>
    <n v="1"/>
    <s v="Pre-Award Spending"/>
    <d v="2024-12-13T00:00:00"/>
    <s v="Kristi Hargis Stockdale"/>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m/>
    <s v="No"/>
    <m/>
    <s v="300000007170078"/>
    <m/>
    <m/>
    <s v="f8fc35df-984b-4b61-a8d0-de730531bfbc"/>
    <d v="2024-08-06T00:00:00"/>
    <m/>
    <m/>
    <m/>
    <s v="No"/>
    <m/>
    <d v="2027-12-31T00:00:00"/>
    <d v="2024-12-01T00:00:00"/>
    <m/>
    <s v="No"/>
    <n v="47.073999999999998"/>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212714"/>
    <s v="Life Sciences"/>
    <n v="15"/>
    <n v="5"/>
    <m/>
    <m/>
    <m/>
    <m/>
    <m/>
    <m/>
    <m/>
    <m/>
    <m/>
    <m/>
    <m/>
    <m/>
    <m/>
    <m/>
    <m/>
    <m/>
    <m/>
    <m/>
    <s v="No"/>
    <m/>
    <s v="No"/>
    <m/>
    <m/>
    <m/>
    <m/>
    <m/>
    <m/>
    <m/>
    <s v="No"/>
    <m/>
    <s v="No"/>
    <n v="212714"/>
    <n v="94657"/>
    <m/>
    <s v="2422933"/>
    <s v="No"/>
    <m/>
    <m/>
    <s v="Laura A. Cole"/>
    <s v="US Citizen"/>
    <s v="W00934712"/>
    <s v="Not Hispanic or Latino"/>
    <s v="Female"/>
    <s v="No"/>
    <m/>
    <m/>
    <s v="No"/>
    <m/>
    <m/>
    <m/>
    <m/>
    <s v="MCA: Consequential intraspecific variation in elemental traits in high mountain lake ecosystems"/>
    <m/>
    <s v="Federal Direct"/>
    <m/>
    <s v="No"/>
    <m/>
    <s v="Award Created"/>
    <s v="Farrell Jean Rapp"/>
    <d v="2024-08-06T15:21:30"/>
    <m/>
    <s v="No"/>
    <m/>
    <m/>
    <m/>
    <s v="No"/>
    <n v="1"/>
    <s v="No"/>
    <s v="Research"/>
    <m/>
    <s v="44.5% MTDC"/>
    <n v="94657"/>
    <s v="No"/>
    <m/>
    <m/>
    <m/>
    <m/>
    <m/>
    <s v="Grant"/>
    <s v="No"/>
    <m/>
    <m/>
    <m/>
    <s v="No"/>
    <s v="Cost Reimbursable"/>
    <m/>
    <m/>
    <m/>
    <m/>
    <s v="Other Life Sciences"/>
    <s v="No"/>
    <m/>
    <m/>
    <m/>
    <m/>
    <m/>
    <s v="No"/>
    <m/>
    <m/>
    <m/>
    <s v="Yes"/>
    <s v="Wroblewski, Mitchell"/>
    <m/>
    <m/>
    <s v="Agriculture, Life Sciences,  &amp; Natural Resources"/>
    <m/>
    <m/>
    <m/>
    <s v="On Campus"/>
    <s v="New"/>
    <m/>
    <m/>
    <s v="No"/>
    <m/>
    <m/>
    <s v="3 Years"/>
    <m/>
    <m/>
    <m/>
    <s v="[Annual Technical Report, Final Technical Report]"/>
    <m/>
    <s v="US Citizen"/>
    <s v="0.0"/>
    <s v="0.0"/>
    <s v="0.0"/>
    <s v="0.0"/>
    <s v="0.0"/>
    <s v="0.0"/>
    <s v="100"/>
    <s v="W03279390"/>
    <s v="Not Hispanic or Latino"/>
    <m/>
    <m/>
    <m/>
    <s v="Female"/>
    <s v="Zoology &amp; Physiology"/>
    <s v="300000007170078"/>
    <s v="Amy Catherine Krist"/>
    <s v="Principal Investigator"/>
    <s v="18.56"/>
    <s v="1.67"/>
    <s v="0.0"/>
    <s v="0.0"/>
    <s v="0.0"/>
    <s v="0.0"/>
    <s v="13.92"/>
    <s v="1.67"/>
    <m/>
    <m/>
    <m/>
    <m/>
    <m/>
    <m/>
    <m/>
    <m/>
    <m/>
    <m/>
    <m/>
    <s v="2422933"/>
    <m/>
    <s v="01-NSF"/>
    <s v="U.S. Federal Government"/>
    <m/>
    <s v="No"/>
    <m/>
    <m/>
    <m/>
    <m/>
    <m/>
    <m/>
    <m/>
    <m/>
    <m/>
    <m/>
    <m/>
    <m/>
    <m/>
    <m/>
    <m/>
    <m/>
    <m/>
    <m/>
    <m/>
    <m/>
    <m/>
    <m/>
    <m/>
    <m/>
    <m/>
    <m/>
    <m/>
    <m/>
    <m/>
    <m/>
    <m/>
    <m/>
    <m/>
    <m/>
    <m/>
    <m/>
    <m/>
    <m/>
    <m/>
    <m/>
    <m/>
    <m/>
    <m/>
    <m/>
    <m/>
    <m/>
    <m/>
    <m/>
    <m/>
    <m/>
    <s v="Krist_MCA Budget.2025.xlsx,Budget_Justification.docx"/>
    <m/>
    <s v="No"/>
    <m/>
    <s v="No"/>
    <m/>
    <m/>
    <m/>
    <m/>
    <m/>
    <m/>
    <m/>
    <m/>
    <m/>
    <m/>
    <m/>
    <s v="307371"/>
    <m/>
    <m/>
    <m/>
    <m/>
    <m/>
    <m/>
    <m/>
    <m/>
    <m/>
    <m/>
    <s v="Responsible Conduct of Research"/>
    <m/>
    <m/>
    <s v="No"/>
    <m/>
    <m/>
    <m/>
    <m/>
    <m/>
    <m/>
    <m/>
    <m/>
    <m/>
    <m/>
    <m/>
    <m/>
    <m/>
  </r>
  <r>
    <d v="2024-12-01T00:00:00"/>
    <s v="24-0889-A0001"/>
    <s v="Donna Karen Harris"/>
    <s v="Advancing pepper production in Wyoming"/>
    <s v="Wyoming Department of Agriculture"/>
    <s v="Agricultural Marketing Service/Department of Agriculture"/>
    <x v="62"/>
    <d v="2027-09-01T00:00:00"/>
    <x v="45"/>
    <x v="1"/>
    <n v="99247.82"/>
    <s v="24-0889"/>
    <n v="99247.82"/>
    <s v="Active"/>
    <d v="2024-11-07T09:37:31"/>
    <s v="Plant Sciences"/>
    <n v="0"/>
    <s v="Original Award"/>
    <m/>
    <m/>
    <s v="Applied Research"/>
    <m/>
    <m/>
    <m/>
    <m/>
    <m/>
    <m/>
    <s v="Allow audits up to 5 years after the project's completion."/>
    <m/>
    <m/>
    <s v="No"/>
    <m/>
    <s v="300000007170664"/>
    <m/>
    <m/>
    <s v="30e5f905-71f0-4b39-955e-849404b6d60e"/>
    <d v="2024-12-10T00:00:00"/>
    <m/>
    <m/>
    <m/>
    <s v="No"/>
    <m/>
    <d v="2027-09-01T00:00:00"/>
    <d v="2024-12-04T00:00:00"/>
    <m/>
    <s v="No"/>
    <n v="10.17"/>
    <s v="No"/>
    <m/>
    <m/>
    <m/>
    <m/>
    <m/>
    <s v="true"/>
    <s v="Agriculture, Life Sciences,  &amp; Natural Resources"/>
    <m/>
    <m/>
    <m/>
    <m/>
    <m/>
    <m/>
    <m/>
    <m/>
    <m/>
    <s v="No"/>
    <m/>
    <m/>
    <s v="No"/>
    <m/>
    <s v="Farrell Jean Rapp"/>
    <m/>
    <m/>
    <m/>
    <m/>
    <m/>
    <m/>
    <m/>
    <m/>
    <m/>
    <m/>
    <s v="24811.96"/>
    <m/>
    <m/>
    <m/>
    <m/>
    <m/>
    <m/>
    <m/>
    <m/>
    <m/>
    <m/>
    <m/>
    <m/>
    <m/>
    <m/>
    <m/>
    <m/>
    <m/>
    <m/>
    <m/>
    <m/>
    <m/>
    <m/>
    <m/>
    <m/>
    <m/>
    <m/>
    <m/>
    <m/>
    <m/>
    <m/>
    <s v="Yes"/>
    <s v="University of Wyoming"/>
    <m/>
    <m/>
    <m/>
    <m/>
    <m/>
    <m/>
    <m/>
    <m/>
    <m/>
    <s v="Cash"/>
    <m/>
    <m/>
    <m/>
    <m/>
    <m/>
    <m/>
    <m/>
    <m/>
    <m/>
    <s v="Plant Sciences"/>
    <s v="300000007170664"/>
    <m/>
    <m/>
    <m/>
    <m/>
    <m/>
    <m/>
    <m/>
    <m/>
    <m/>
    <m/>
    <m/>
    <m/>
    <m/>
    <m/>
    <m/>
    <m/>
    <m/>
    <m/>
    <m/>
    <m/>
    <m/>
    <m/>
    <m/>
    <m/>
    <m/>
    <m/>
    <s v="Unrecovered indirect costs"/>
    <m/>
    <s v="Plant Sciences"/>
    <s v="300000007170664"/>
    <m/>
    <m/>
    <m/>
    <m/>
    <m/>
    <m/>
    <m/>
    <m/>
    <m/>
    <m/>
    <m/>
    <m/>
    <m/>
    <m/>
    <m/>
    <m/>
    <m/>
    <m/>
    <n v="99247.82"/>
    <s v="Life Sciences"/>
    <n v="15"/>
    <n v="5"/>
    <m/>
    <m/>
    <m/>
    <m/>
    <m/>
    <m/>
    <m/>
    <m/>
    <m/>
    <m/>
    <m/>
    <m/>
    <m/>
    <m/>
    <m/>
    <m/>
    <m/>
    <m/>
    <s v="No"/>
    <m/>
    <s v="No"/>
    <m/>
    <m/>
    <m/>
    <m/>
    <m/>
    <m/>
    <m/>
    <s v="No"/>
    <m/>
    <s v="No"/>
    <n v="99247.82"/>
    <n v="0"/>
    <m/>
    <s v="AM24SCBPWY1275-00"/>
    <s v="No"/>
    <m/>
    <m/>
    <s v="Tori Henderson"/>
    <s v="US Citizen"/>
    <s v="W00135907"/>
    <m/>
    <s v="Female"/>
    <s v="No"/>
    <m/>
    <m/>
    <s v="No"/>
    <m/>
    <m/>
    <m/>
    <m/>
    <s v="Advancing Pepper Production in Wyoming: Screening and Development of Drought and Cold-Resilient Peppers Adapted to Wyoming"/>
    <m/>
    <s v="Federal Passthrough"/>
    <m/>
    <s v="No"/>
    <m/>
    <s v="Award Created"/>
    <s v="Farrell Jean Rapp"/>
    <d v="2024-11-07T09:37:30"/>
    <m/>
    <s v="No"/>
    <m/>
    <m/>
    <m/>
    <s v="Yes"/>
    <n v="1"/>
    <s v="No"/>
    <s v="Research"/>
    <m/>
    <s v="Reduced F&amp;A by Sponsor: Specify the rate % and base (MTDC, TDC, Other)"/>
    <n v="0"/>
    <s v="No"/>
    <m/>
    <m/>
    <m/>
    <m/>
    <m/>
    <s v="Grant"/>
    <s v="No"/>
    <m/>
    <m/>
    <m/>
    <s v="No"/>
    <s v="Cost Reimbursable"/>
    <m/>
    <m/>
    <m/>
    <m/>
    <s v="Agricultural Sciences"/>
    <s v="No"/>
    <s v="Required"/>
    <m/>
    <m/>
    <s v="All budget changes require prior approval"/>
    <m/>
    <m/>
    <m/>
    <s v="1"/>
    <m/>
    <s v="Yes"/>
    <s v="Gull, Colby, Isaac"/>
    <m/>
    <m/>
    <s v="Agriculture, Life Sciences,  &amp; Natural Resources"/>
    <m/>
    <s v="01-AMSUSDA"/>
    <s v="Additive"/>
    <s v="On Campus"/>
    <s v="New"/>
    <m/>
    <m/>
    <s v="No"/>
    <m/>
    <m/>
    <s v="10 Years"/>
    <m/>
    <m/>
    <s v="0%"/>
    <s v="[Annual Technical Report, Final Technical Report]"/>
    <m/>
    <m/>
    <s v="0.0"/>
    <s v="0.0"/>
    <s v="0.0"/>
    <s v="0.0"/>
    <s v="0.0"/>
    <s v="0.0"/>
    <s v="50"/>
    <s v="W10062628"/>
    <m/>
    <m/>
    <m/>
    <m/>
    <s v="Female"/>
    <s v="Plant Sciences"/>
    <s v="300000007170664"/>
    <s v="Donna Karen Harris"/>
    <s v="Principal Investigator"/>
    <s v="0.0"/>
    <s v="0.0"/>
    <s v="0.0"/>
    <s v="0.0"/>
    <s v="0.0"/>
    <s v="0.0"/>
    <s v="0.0"/>
    <s v="0.0"/>
    <m/>
    <m/>
    <m/>
    <m/>
    <m/>
    <m/>
    <m/>
    <m/>
    <m/>
    <m/>
    <m/>
    <s v="NONE"/>
    <m/>
    <s v="02-WYAG"/>
    <s v="Wyoming State Governmental Entities"/>
    <m/>
    <s v="No"/>
    <m/>
    <m/>
    <m/>
    <m/>
    <m/>
    <m/>
    <m/>
    <m/>
    <m/>
    <m/>
    <m/>
    <m/>
    <m/>
    <m/>
    <m/>
    <m/>
    <m/>
    <m/>
    <m/>
    <m/>
    <m/>
    <m/>
    <m/>
    <m/>
    <m/>
    <m/>
    <m/>
    <m/>
    <m/>
    <m/>
    <m/>
    <m/>
    <m/>
    <m/>
    <m/>
    <m/>
    <m/>
    <m/>
    <m/>
    <m/>
    <m/>
    <m/>
    <m/>
    <m/>
    <m/>
    <m/>
    <m/>
    <m/>
    <m/>
    <m/>
    <s v="2024 Specialty Crop Application_Harris.pdf"/>
    <s v="2024 specialty crop block grant manual_1779.pdf"/>
    <s v="No"/>
    <m/>
    <s v="No"/>
    <m/>
    <m/>
    <m/>
    <m/>
    <m/>
    <m/>
    <m/>
    <m/>
    <m/>
    <m/>
    <s v="24811.96"/>
    <s v="99247.82"/>
    <m/>
    <m/>
    <m/>
    <m/>
    <m/>
    <m/>
    <m/>
    <m/>
    <m/>
    <m/>
    <m/>
    <m/>
    <m/>
    <s v="No"/>
    <m/>
    <m/>
    <m/>
    <m/>
    <m/>
    <m/>
    <m/>
    <m/>
    <m/>
    <m/>
    <m/>
    <m/>
    <m/>
  </r>
  <r>
    <d v="2024-12-01T00:00:00"/>
    <s v="25-0129-A0001"/>
    <s v="Tara K. Righetti"/>
    <s v="Program Development Collaboration"/>
    <s v="Idaho National Laboratory/Battelle Energy Alliance, LLC/Battelle Memorial Institute"/>
    <s v="U.S. Department of Energy"/>
    <x v="63"/>
    <d v="2025-09-30T00:00:00"/>
    <x v="12"/>
    <x v="6"/>
    <n v="10105.06"/>
    <s v="25-0129"/>
    <n v="10105.06"/>
    <s v="In Review &amp; Negotiation"/>
    <d v="2024-12-05T16:06:54"/>
    <s v="School of Energy Resources Subdivision"/>
    <n v="0"/>
    <s v="Original Award"/>
    <m/>
    <m/>
    <s v="Basic Research"/>
    <m/>
    <m/>
    <m/>
    <m/>
    <m/>
    <m/>
    <m/>
    <m/>
    <m/>
    <s v="No"/>
    <s v="Ericka Sue Smith"/>
    <s v="300000007170655"/>
    <m/>
    <m/>
    <s v="3c0e22c4-4ad9-4ba0-8b38-74014cc7f158"/>
    <m/>
    <m/>
    <m/>
    <m/>
    <s v="No"/>
    <m/>
    <d v="2025-09-30T00:00:00"/>
    <d v="2024-12-05T00:00:00"/>
    <m/>
    <s v="No"/>
    <s v="81.XXX"/>
    <s v="No"/>
    <m/>
    <m/>
    <s v="See Contract"/>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6993"/>
    <s v="Other Sciences"/>
    <n v="15"/>
    <n v="5"/>
    <m/>
    <m/>
    <m/>
    <m/>
    <m/>
    <m/>
    <m/>
    <m/>
    <m/>
    <m/>
    <m/>
    <m/>
    <m/>
    <m/>
    <m/>
    <m/>
    <m/>
    <m/>
    <s v="No"/>
    <m/>
    <s v="No"/>
    <m/>
    <m/>
    <m/>
    <m/>
    <m/>
    <m/>
    <m/>
    <s v="No"/>
    <m/>
    <s v="No"/>
    <n v="6993"/>
    <n v="3112"/>
    <m/>
    <s v="DE-AC07-05ID14517"/>
    <s v="Yes"/>
    <m/>
    <m/>
    <s v="Cynthia S. Ishkanian"/>
    <s v="US Citizen"/>
    <s v="W05860066"/>
    <s v="Not Hispanic or Latino"/>
    <s v="Female"/>
    <s v="No"/>
    <m/>
    <m/>
    <s v="No"/>
    <m/>
    <m/>
    <m/>
    <m/>
    <s v="Program Development Collaboration with Universities"/>
    <m/>
    <s v="Federal Passthrough"/>
    <m/>
    <s v="No"/>
    <m/>
    <s v="Award Created"/>
    <s v="Thomas Abraham Lentner"/>
    <d v="2024-12-05T16:06:53"/>
    <m/>
    <s v="No"/>
    <m/>
    <m/>
    <m/>
    <s v="No"/>
    <n v="1"/>
    <s v="No"/>
    <s v="Research"/>
    <m/>
    <s v="44.5% MTDC"/>
    <n v="3112"/>
    <s v="No"/>
    <m/>
    <m/>
    <m/>
    <m/>
    <m/>
    <s v="Contract"/>
    <s v="No"/>
    <m/>
    <m/>
    <m/>
    <s v="No"/>
    <s v="Cost Reimbursable"/>
    <m/>
    <m/>
    <m/>
    <m/>
    <m/>
    <s v="No"/>
    <m/>
    <m/>
    <m/>
    <m/>
    <m/>
    <m/>
    <m/>
    <s v="1"/>
    <m/>
    <s v="Yes"/>
    <s v="Shuler, Lori"/>
    <m/>
    <m/>
    <s v="School of Energy Resources"/>
    <m/>
    <s v="01-USDOE"/>
    <m/>
    <s v="On Campus"/>
    <s v="Pre-proposal"/>
    <m/>
    <m/>
    <s v="No"/>
    <m/>
    <m/>
    <m/>
    <m/>
    <m/>
    <m/>
    <s v="Final Technical Report"/>
    <m/>
    <s v="US Citizen"/>
    <m/>
    <m/>
    <m/>
    <m/>
    <m/>
    <m/>
    <s v="100"/>
    <s v="W08701086"/>
    <m/>
    <m/>
    <m/>
    <m/>
    <s v="Female"/>
    <s v="School of Energy Resources Subdivision"/>
    <s v="300000029794278"/>
    <s v="Tara K. Righetti"/>
    <s v="Principal Investigator"/>
    <m/>
    <m/>
    <m/>
    <m/>
    <m/>
    <m/>
    <s v="0.0"/>
    <s v="0.0"/>
    <m/>
    <m/>
    <m/>
    <m/>
    <m/>
    <m/>
    <m/>
    <m/>
    <m/>
    <m/>
    <m/>
    <s v="312927"/>
    <m/>
    <s v="01-INEEL"/>
    <s v="U.S. Federal Government"/>
    <m/>
    <s v="No"/>
    <m/>
    <m/>
    <m/>
    <m/>
    <m/>
    <m/>
    <m/>
    <m/>
    <m/>
    <m/>
    <m/>
    <m/>
    <m/>
    <m/>
    <m/>
    <m/>
    <m/>
    <m/>
    <m/>
    <m/>
    <m/>
    <m/>
    <m/>
    <m/>
    <m/>
    <m/>
    <m/>
    <m/>
    <m/>
    <m/>
    <m/>
    <m/>
    <m/>
    <m/>
    <m/>
    <m/>
    <m/>
    <m/>
    <m/>
    <m/>
    <m/>
    <m/>
    <m/>
    <m/>
    <m/>
    <m/>
    <m/>
    <m/>
    <m/>
    <m/>
    <s v="Final BEA Budget.xlsx,FINAL - BEA budget 9.17.24 44.5IDC.xlsx"/>
    <m/>
    <s v="No"/>
    <m/>
    <s v="No"/>
    <m/>
    <m/>
    <m/>
    <m/>
    <m/>
    <m/>
    <m/>
    <m/>
    <m/>
    <m/>
    <m/>
    <s v="10135"/>
    <m/>
    <m/>
    <m/>
    <m/>
    <m/>
    <m/>
    <m/>
    <m/>
    <m/>
    <m/>
    <m/>
    <m/>
    <m/>
    <s v="No"/>
    <m/>
    <m/>
    <m/>
    <m/>
    <m/>
    <m/>
    <m/>
    <m/>
    <m/>
    <m/>
    <m/>
    <m/>
    <m/>
  </r>
  <r>
    <d v="2024-12-01T00:00:00"/>
    <s v="25-0015-A0001"/>
    <s v="Matthew L. Wagner"/>
    <s v="Wyoming State Opoid Response Grant Evaluation and Quality Improvement Analysis"/>
    <s v="Wyoming Department of Health"/>
    <s v="Substance Abuse &amp; Mental Health Services Administration/Department of Health and Human Services"/>
    <x v="64"/>
    <d v="2027-10-15T00:00:00"/>
    <x v="18"/>
    <x v="3"/>
    <n v="240000"/>
    <s v="25-0015"/>
    <n v="240000"/>
    <s v="Active"/>
    <d v="2024-10-15T11:49:38"/>
    <s v="Wyoming Survey &amp; Analysis Center"/>
    <n v="0"/>
    <s v="Original Award"/>
    <m/>
    <m/>
    <s v="Other Sponsored Activity"/>
    <m/>
    <m/>
    <m/>
    <m/>
    <m/>
    <m/>
    <m/>
    <m/>
    <m/>
    <s v="No"/>
    <s v="Ericka Sue Smith"/>
    <s v="300000007170088"/>
    <m/>
    <m/>
    <s v="ae76c401-601c-456b-8acf-8c533c6b1dc4"/>
    <d v="2024-12-12T00:00:00"/>
    <m/>
    <m/>
    <m/>
    <s v="No"/>
    <m/>
    <d v="2027-10-15T00:00:00"/>
    <d v="2024-12-10T00:00:00"/>
    <m/>
    <s v="No"/>
    <n v="93.787999999999997"/>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00000"/>
    <s v="Other Sciences"/>
    <n v="50"/>
    <n v="5"/>
    <m/>
    <m/>
    <m/>
    <m/>
    <m/>
    <m/>
    <m/>
    <m/>
    <m/>
    <m/>
    <m/>
    <m/>
    <m/>
    <m/>
    <m/>
    <m/>
    <m/>
    <m/>
    <s v="No"/>
    <m/>
    <s v="No"/>
    <m/>
    <m/>
    <m/>
    <m/>
    <m/>
    <m/>
    <m/>
    <s v="No"/>
    <m/>
    <s v="No"/>
    <n v="200000"/>
    <n v="40000"/>
    <m/>
    <m/>
    <s v="No"/>
    <m/>
    <m/>
    <s v="Thao Pham McVay"/>
    <s v="US Citizen"/>
    <s v="W05258353"/>
    <s v="Not Hispanic or Latino"/>
    <s v="Female"/>
    <s v="No"/>
    <m/>
    <m/>
    <s v="No"/>
    <m/>
    <m/>
    <m/>
    <m/>
    <s v="WYOMING STATE OPIOID RESPONSE GRANT  EVALUATION AND QUALITY IMPROVEMENT ANALYSIS"/>
    <m/>
    <s v="Federal Passthrough"/>
    <m/>
    <s v="No"/>
    <m/>
    <s v="Award Created"/>
    <s v="Kristi Hargis Stockdale"/>
    <d v="2024-10-15T11:49:37"/>
    <m/>
    <s v="No"/>
    <m/>
    <m/>
    <m/>
    <s v="Yes"/>
    <n v="1"/>
    <s v="No"/>
    <s v="Other Sponsored Activities"/>
    <m/>
    <s v="20% TDC"/>
    <n v="40000"/>
    <s v="No"/>
    <m/>
    <m/>
    <m/>
    <m/>
    <s v="Interagency Agreement"/>
    <s v="Other"/>
    <s v="No"/>
    <m/>
    <m/>
    <m/>
    <s v="No"/>
    <s v="Cost Reimbursable"/>
    <m/>
    <m/>
    <m/>
    <m/>
    <m/>
    <s v="No"/>
    <m/>
    <m/>
    <m/>
    <m/>
    <m/>
    <m/>
    <m/>
    <s v="1"/>
    <m/>
    <s v="Yes"/>
    <s v="Dixon, Athena"/>
    <m/>
    <m/>
    <s v="Research &amp; Economic Development"/>
    <m/>
    <s v="01-SAMHSA"/>
    <m/>
    <s v="On Campus"/>
    <s v="New"/>
    <m/>
    <m/>
    <s v="No"/>
    <m/>
    <m/>
    <s v="3 Years"/>
    <m/>
    <m/>
    <m/>
    <s v="Other"/>
    <s v="as outlined in SOW"/>
    <s v="US Citizen"/>
    <m/>
    <m/>
    <m/>
    <m/>
    <m/>
    <m/>
    <s v="45"/>
    <s v="W10027026"/>
    <m/>
    <m/>
    <m/>
    <m/>
    <s v="Male"/>
    <s v="Wyoming Survey &amp; Analysis Center"/>
    <s v="300000007170088"/>
    <s v="Matthew L. Wagner"/>
    <s v="Principal Investigator"/>
    <m/>
    <m/>
    <m/>
    <m/>
    <m/>
    <m/>
    <s v="0.0"/>
    <s v="0.0"/>
    <m/>
    <m/>
    <m/>
    <m/>
    <m/>
    <m/>
    <m/>
    <m/>
    <m/>
    <m/>
    <m/>
    <s v="244465"/>
    <m/>
    <s v="02-WYHLTH"/>
    <s v="Wyoming State Governmental Entities"/>
    <m/>
    <s v="No"/>
    <m/>
    <m/>
    <m/>
    <m/>
    <m/>
    <m/>
    <m/>
    <m/>
    <m/>
    <m/>
    <m/>
    <m/>
    <m/>
    <m/>
    <m/>
    <m/>
    <m/>
    <m/>
    <m/>
    <m/>
    <m/>
    <m/>
    <m/>
    <m/>
    <m/>
    <m/>
    <m/>
    <m/>
    <m/>
    <m/>
    <m/>
    <m/>
    <m/>
    <m/>
    <m/>
    <m/>
    <m/>
    <m/>
    <m/>
    <m/>
    <m/>
    <m/>
    <m/>
    <m/>
    <m/>
    <m/>
    <m/>
    <m/>
    <m/>
    <m/>
    <s v="Copy of WY SOR4 Budget Proposal.xlsx,Untitled document.docx"/>
    <m/>
    <s v="No"/>
    <m/>
    <s v="No"/>
    <m/>
    <m/>
    <m/>
    <m/>
    <m/>
    <m/>
    <m/>
    <m/>
    <m/>
    <m/>
    <m/>
    <s v="239999.97"/>
    <m/>
    <m/>
    <m/>
    <m/>
    <m/>
    <m/>
    <m/>
    <m/>
    <m/>
    <m/>
    <m/>
    <m/>
    <m/>
    <m/>
    <m/>
    <m/>
    <m/>
    <m/>
    <m/>
    <m/>
    <m/>
    <m/>
    <m/>
    <m/>
    <m/>
    <m/>
    <m/>
  </r>
  <r>
    <d v="2024-12-01T00:00:00"/>
    <s v="25-0119-A0001"/>
    <s v="David W. Lucke"/>
    <s v="TDA-ITC Large-Scale Pilot Testing"/>
    <s v="TDA Research"/>
    <s v="U.S. Department of Energy"/>
    <x v="65"/>
    <d v="2026-02-28T00:00:00"/>
    <x v="12"/>
    <x v="6"/>
    <n v="0"/>
    <s v="25-0119"/>
    <n v="0"/>
    <s v="Active"/>
    <d v="2024-12-04T16:24:37"/>
    <s v="School of Energy Resources Directors Office"/>
    <n v="0"/>
    <s v="Original Award"/>
    <m/>
    <m/>
    <s v="Applied Research"/>
    <m/>
    <m/>
    <m/>
    <m/>
    <m/>
    <m/>
    <m/>
    <m/>
    <s v="A second Subrecipient Agreement is being created between TDA and UW under this Federal Award. The scope of work, and PI are different on the two agreements. Attached are the support letter to TDA  ITC and a subrecipient commitment form from TDA that should be complete and signed by an authorized official."/>
    <s v="No"/>
    <s v="Evelyn Renee Kelley"/>
    <s v="300000007170655"/>
    <m/>
    <m/>
    <s v="d51ba32f-8349-4048-993b-aa9fa062b859"/>
    <m/>
    <m/>
    <m/>
    <m/>
    <s v="No"/>
    <m/>
    <d v="2026-02-28T00:00:00"/>
    <d v="2024-12-16T00:00:00"/>
    <m/>
    <m/>
    <s v="81.XXX"/>
    <s v="No"/>
    <m/>
    <m/>
    <m/>
    <m/>
    <m/>
    <s v="true"/>
    <s v="School of Energy Resources"/>
    <m/>
    <m/>
    <m/>
    <m/>
    <m/>
    <m/>
    <m/>
    <m/>
    <m/>
    <s v="No"/>
    <m/>
    <m/>
    <s v="No"/>
    <m/>
    <s v="Thomas Abraham Lentner"/>
    <m/>
    <m/>
    <m/>
    <m/>
    <m/>
    <m/>
    <m/>
    <m/>
    <m/>
    <m/>
    <s v="52500"/>
    <m/>
    <m/>
    <m/>
    <m/>
    <m/>
    <m/>
    <m/>
    <m/>
    <m/>
    <m/>
    <m/>
    <m/>
    <m/>
    <m/>
    <m/>
    <m/>
    <m/>
    <m/>
    <m/>
    <m/>
    <m/>
    <m/>
    <m/>
    <m/>
    <m/>
    <m/>
    <m/>
    <m/>
    <m/>
    <m/>
    <s v="Yes"/>
    <s v="University of Wyoming"/>
    <m/>
    <m/>
    <m/>
    <m/>
    <m/>
    <m/>
    <m/>
    <m/>
    <m/>
    <s v="In-kind"/>
    <m/>
    <m/>
    <m/>
    <m/>
    <m/>
    <m/>
    <m/>
    <m/>
    <m/>
    <s v="School of Energy Resources Directors Office"/>
    <s v="300000007170655"/>
    <m/>
    <m/>
    <m/>
    <m/>
    <m/>
    <m/>
    <m/>
    <m/>
    <m/>
    <m/>
    <m/>
    <m/>
    <m/>
    <m/>
    <m/>
    <m/>
    <m/>
    <m/>
    <m/>
    <m/>
    <m/>
    <m/>
    <m/>
    <m/>
    <m/>
    <m/>
    <s v="The Wyoming Integrated Test Center utilizes contractors for the operations of the facility. The hours billed by contractors are recorded by project"/>
    <m/>
    <s v="School of Energy Resources Directors Office"/>
    <s v="300000007170655"/>
    <m/>
    <m/>
    <m/>
    <m/>
    <m/>
    <m/>
    <m/>
    <m/>
    <m/>
    <m/>
    <m/>
    <m/>
    <m/>
    <m/>
    <m/>
    <m/>
    <m/>
    <m/>
    <n v="0"/>
    <s v="Engineering"/>
    <n v="15"/>
    <n v="5"/>
    <m/>
    <m/>
    <m/>
    <m/>
    <m/>
    <m/>
    <m/>
    <m/>
    <m/>
    <m/>
    <m/>
    <m/>
    <m/>
    <m/>
    <m/>
    <m/>
    <m/>
    <m/>
    <s v="No"/>
    <s v="Industrial and Manufacturing Engineering"/>
    <m/>
    <m/>
    <m/>
    <m/>
    <m/>
    <m/>
    <m/>
    <m/>
    <s v="No"/>
    <m/>
    <s v="No"/>
    <n v="0"/>
    <n v="0"/>
    <m/>
    <s v="DE-CD000054"/>
    <s v="No"/>
    <m/>
    <m/>
    <s v="Rachel Michelle Ferrell"/>
    <s v="US Citizen"/>
    <s v="W02257061"/>
    <s v="Not Hispanic or Latino"/>
    <s v="Female"/>
    <s v="No"/>
    <m/>
    <m/>
    <s v="No"/>
    <m/>
    <m/>
    <m/>
    <m/>
    <s v="Large-Scale Pilot Testing of Sorbent Based Post Combustion Carbon Capture System"/>
    <m/>
    <s v="Federal Passthrough"/>
    <m/>
    <s v="No"/>
    <m/>
    <s v="Award Created"/>
    <s v="Thomas Abraham Lentner"/>
    <d v="2024-12-04T16:24:36"/>
    <m/>
    <s v="No"/>
    <m/>
    <m/>
    <m/>
    <s v="No"/>
    <n v="1"/>
    <s v="No"/>
    <s v="Other Sponsored Activities"/>
    <s v="Reduced F&amp;A by Sponsor: Specify the rate % and base (MTDC, TDC, Other)"/>
    <m/>
    <n v="0"/>
    <s v="No"/>
    <m/>
    <m/>
    <m/>
    <m/>
    <m/>
    <s v="Contract"/>
    <s v="No"/>
    <m/>
    <m/>
    <m/>
    <s v="No"/>
    <s v="Cost Reimbursable"/>
    <m/>
    <m/>
    <m/>
    <m/>
    <m/>
    <s v="No"/>
    <s v="Required"/>
    <m/>
    <m/>
    <m/>
    <m/>
    <m/>
    <m/>
    <s v="1"/>
    <m/>
    <s v="Yes"/>
    <s v="Shuler, Lori"/>
    <m/>
    <m/>
    <s v="School of Energy Resources"/>
    <m/>
    <s v="01-USDOE"/>
    <m/>
    <s v="Off Campus"/>
    <s v="New"/>
    <m/>
    <m/>
    <s v="No"/>
    <m/>
    <m/>
    <s v="3 Years"/>
    <m/>
    <s v="0%"/>
    <m/>
    <m/>
    <m/>
    <m/>
    <m/>
    <m/>
    <s v="100.0"/>
    <s v="12.0"/>
    <m/>
    <m/>
    <s v="100"/>
    <s v="W00277223"/>
    <s v="Not Hispanic or Latino"/>
    <m/>
    <m/>
    <m/>
    <s v="Male"/>
    <s v="School of Energy Resources Directors Office"/>
    <s v="300000007170655"/>
    <s v="David W. Lucke"/>
    <s v="Principal Investigator"/>
    <m/>
    <m/>
    <m/>
    <m/>
    <m/>
    <m/>
    <s v="100.0"/>
    <s v="12.0"/>
    <m/>
    <m/>
    <m/>
    <m/>
    <m/>
    <m/>
    <m/>
    <m/>
    <m/>
    <m/>
    <m/>
    <s v="GA.10000709.WITC"/>
    <s v="Industry"/>
    <s v="05-TDA"/>
    <s v="Industry"/>
    <m/>
    <s v="No"/>
    <m/>
    <m/>
    <m/>
    <m/>
    <m/>
    <m/>
    <m/>
    <m/>
    <m/>
    <m/>
    <m/>
    <m/>
    <m/>
    <m/>
    <m/>
    <m/>
    <m/>
    <m/>
    <m/>
    <m/>
    <m/>
    <m/>
    <m/>
    <m/>
    <m/>
    <m/>
    <m/>
    <m/>
    <m/>
    <m/>
    <m/>
    <m/>
    <m/>
    <m/>
    <m/>
    <m/>
    <m/>
    <m/>
    <m/>
    <m/>
    <m/>
    <m/>
    <m/>
    <m/>
    <m/>
    <m/>
    <m/>
    <m/>
    <m/>
    <m/>
    <s v="Budget_Justification_ITC WJM V2.xlsx"/>
    <m/>
    <s v="No"/>
    <m/>
    <s v="No"/>
    <m/>
    <m/>
    <m/>
    <m/>
    <m/>
    <m/>
    <m/>
    <m/>
    <m/>
    <m/>
    <s v="52500"/>
    <s v="52001"/>
    <m/>
    <m/>
    <m/>
    <m/>
    <m/>
    <m/>
    <m/>
    <m/>
    <m/>
    <m/>
    <m/>
    <m/>
    <m/>
    <s v="No"/>
    <m/>
    <m/>
    <m/>
    <m/>
    <m/>
    <m/>
    <m/>
    <m/>
    <m/>
    <m/>
    <m/>
    <m/>
    <m/>
  </r>
  <r>
    <d v="2025-01-01T00:00:00"/>
    <s v="25-0426-A0001"/>
    <s v="Kyle D. Summerfield"/>
    <s v="WCCC WIP VR program - 4 tasks"/>
    <s v="Wyoming Community College Commission"/>
    <m/>
    <x v="66"/>
    <d v="2025-08-01T00:00:00"/>
    <x v="12"/>
    <x v="6"/>
    <n v="85187"/>
    <s v="25-0426"/>
    <n v="85187"/>
    <s v="Active"/>
    <d v="2025-01-30T13:37:23"/>
    <s v="School of Energy Resources Directors Office"/>
    <n v="0"/>
    <s v="Original Award"/>
    <m/>
    <m/>
    <s v="Other Sponsored Activity"/>
    <m/>
    <m/>
    <m/>
    <m/>
    <m/>
    <m/>
    <m/>
    <m/>
    <m/>
    <s v="No"/>
    <s v="Farrell Jean Rapp"/>
    <s v="300000007170655"/>
    <m/>
    <m/>
    <s v="01549fb7-b2d5-43a1-bffd-64c7f92d5252"/>
    <d v="2025-01-30T00:00:00"/>
    <m/>
    <m/>
    <m/>
    <s v="No"/>
    <m/>
    <d v="2025-08-01T00:00:00"/>
    <d v="2025-01-29T00:00:00"/>
    <m/>
    <s v="No"/>
    <s v="NONFED"/>
    <s v="No"/>
    <m/>
    <m/>
    <m/>
    <m/>
    <m/>
    <s v="true"/>
    <s v="School of Energy Resources"/>
    <m/>
    <s v="Engineering &amp; Physical Sciences"/>
    <s v="Arts &amp; Sciences"/>
    <s v="Arts &amp; Sciences"/>
    <s v="Research &amp; Economic Development"/>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s v="Civil &amp; Architectural Engineering &amp; Construction Management"/>
    <s v="300000007169989"/>
    <s v="Politics Public Affairs &amp; International Studies"/>
    <s v="300000007170153"/>
    <s v="Psychology"/>
    <s v="300000007170292"/>
    <s v="Science Institute"/>
    <s v="300000018938530"/>
    <m/>
    <m/>
    <m/>
    <m/>
    <m/>
    <m/>
    <m/>
    <m/>
    <n v="70989.17"/>
    <s v="Computer and Information Sciences"/>
    <n v="5"/>
    <n v="2"/>
    <m/>
    <n v="1"/>
    <n v="1"/>
    <n v="0"/>
    <n v="1"/>
    <m/>
    <m/>
    <m/>
    <m/>
    <m/>
    <n v="3"/>
    <n v="3"/>
    <n v="3"/>
    <n v="3"/>
    <m/>
    <m/>
    <m/>
    <m/>
    <s v="No"/>
    <m/>
    <s v="No"/>
    <m/>
    <m/>
    <m/>
    <m/>
    <m/>
    <m/>
    <m/>
    <s v="No"/>
    <m/>
    <s v="No"/>
    <s v="70989.17"/>
    <s v="14197.83"/>
    <m/>
    <m/>
    <s v="No"/>
    <m/>
    <m/>
    <s v="Rachel Michelle Ferrell"/>
    <s v="US Citizen"/>
    <s v="W02257061"/>
    <s v="Not Hispanic or Latino"/>
    <s v="Female"/>
    <s v="No"/>
    <m/>
    <m/>
    <s v="No"/>
    <m/>
    <m/>
    <m/>
    <m/>
    <s v="WIP | Augmented Reality for Educators, Old Faithful Inn VR Program, Wallop Civic Engineering 360 Program &amp; Plant Lab &amp; Phenotyping VR Experience"/>
    <m/>
    <s v="Non-Federal"/>
    <m/>
    <s v="No"/>
    <m/>
    <s v="Award Created"/>
    <s v="Thomas Abraham Lentner"/>
    <d v="2025-01-30T13:37:23"/>
    <m/>
    <s v="No"/>
    <m/>
    <m/>
    <m/>
    <s v="No"/>
    <s v="5"/>
    <s v="No"/>
    <s v="Other Sponsored Activities"/>
    <m/>
    <s v="20% TDC"/>
    <s v="14197.83"/>
    <s v="No"/>
    <m/>
    <m/>
    <m/>
    <m/>
    <m/>
    <s v="Contract"/>
    <s v="No"/>
    <m/>
    <m/>
    <m/>
    <s v="No"/>
    <s v="Cost Reimbursable"/>
    <m/>
    <m/>
    <m/>
    <m/>
    <m/>
    <s v="No"/>
    <m/>
    <m/>
    <m/>
    <m/>
    <m/>
    <m/>
    <m/>
    <s v="1"/>
    <m/>
    <s v="Yes"/>
    <s v="Shuler, Lori"/>
    <m/>
    <m/>
    <s v="[Research &amp; Economic Development, School of Energy Resources, Arts &amp; Sciences, Engineering &amp; Physical Sciences]"/>
    <m/>
    <m/>
    <m/>
    <s v="On Campus"/>
    <s v="New"/>
    <m/>
    <m/>
    <s v="No"/>
    <m/>
    <m/>
    <s v="10 Years"/>
    <m/>
    <m/>
    <m/>
    <m/>
    <m/>
    <s v="US Citizen"/>
    <m/>
    <m/>
    <m/>
    <m/>
    <m/>
    <m/>
    <s v="40"/>
    <s v="W07379612"/>
    <m/>
    <m/>
    <m/>
    <m/>
    <s v="Male"/>
    <s v="School of Energy Resources Directors Office"/>
    <s v="300000007170655"/>
    <s v="Kyle D. Summerfield"/>
    <s v="Principal Investigator"/>
    <m/>
    <m/>
    <m/>
    <m/>
    <m/>
    <m/>
    <s v="0.0"/>
    <s v="0.0"/>
    <m/>
    <m/>
    <m/>
    <m/>
    <m/>
    <m/>
    <m/>
    <m/>
    <m/>
    <m/>
    <m/>
    <s v="NONE"/>
    <m/>
    <s v="06-WCCC"/>
    <s v="Wyoming State Governmental Entities"/>
    <m/>
    <s v="No"/>
    <m/>
    <m/>
    <m/>
    <m/>
    <m/>
    <m/>
    <m/>
    <m/>
    <m/>
    <m/>
    <m/>
    <m/>
    <m/>
    <m/>
    <m/>
    <m/>
    <m/>
    <m/>
    <m/>
    <m/>
    <m/>
    <m/>
    <m/>
    <m/>
    <m/>
    <m/>
    <m/>
    <m/>
    <m/>
    <m/>
    <m/>
    <m/>
    <m/>
    <m/>
    <m/>
    <m/>
    <m/>
    <m/>
    <m/>
    <m/>
    <m/>
    <m/>
    <m/>
    <m/>
    <m/>
    <m/>
    <m/>
    <m/>
    <m/>
    <m/>
    <s v="Summerfield VR 4 proj Budget.xlsx"/>
    <m/>
    <s v="No"/>
    <m/>
    <s v="No"/>
    <m/>
    <m/>
    <m/>
    <m/>
    <m/>
    <m/>
    <m/>
    <m/>
    <m/>
    <m/>
    <m/>
    <s v="85187"/>
    <m/>
    <m/>
    <m/>
    <m/>
    <m/>
    <m/>
    <m/>
    <m/>
    <m/>
    <m/>
    <m/>
    <m/>
    <m/>
    <s v="No"/>
    <m/>
    <m/>
    <m/>
    <m/>
    <m/>
    <m/>
    <m/>
    <m/>
    <m/>
    <m/>
    <m/>
    <m/>
    <m/>
  </r>
  <r>
    <d v="2025-01-01T00:00:00"/>
    <s v="25-0385-A0001"/>
    <s v="Maohong Fan"/>
    <s v="CO2 capture"/>
    <s v="Asahi Kasei Corporation"/>
    <m/>
    <x v="67"/>
    <d v="2025-03-31T00:00:00"/>
    <x v="37"/>
    <x v="9"/>
    <n v="63000"/>
    <s v="25-0385"/>
    <n v="63000"/>
    <s v="Active"/>
    <d v="2024-12-20T14:51:23"/>
    <s v="Chemical &amp; Biomedical Engineering"/>
    <n v="0"/>
    <s v="Original Award"/>
    <m/>
    <m/>
    <s v="Applied Research"/>
    <m/>
    <m/>
    <m/>
    <m/>
    <m/>
    <m/>
    <s v="NDA"/>
    <m/>
    <m/>
    <s v="No"/>
    <m/>
    <s v="300000007170537"/>
    <m/>
    <m/>
    <s v="0f6cbbdf-9c77-4f7b-9e09-b882f2e2a860"/>
    <d v="2024-12-27T00:00:00"/>
    <m/>
    <m/>
    <m/>
    <s v="No"/>
    <m/>
    <d v="2025-03-31T00:00:00"/>
    <d v="2025-01-06T00:00:00"/>
    <m/>
    <s v="No"/>
    <s v="NONFED"/>
    <s v="Yes"/>
    <s v="1,2 expoxybutane; Polyethylenimine"/>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45528"/>
    <s v="Engineering"/>
    <n v="15"/>
    <n v="5"/>
    <m/>
    <m/>
    <m/>
    <m/>
    <m/>
    <m/>
    <m/>
    <m/>
    <m/>
    <m/>
    <m/>
    <m/>
    <m/>
    <m/>
    <m/>
    <m/>
    <m/>
    <m/>
    <s v="No"/>
    <s v="Chemical Engineering"/>
    <s v="No"/>
    <m/>
    <m/>
    <m/>
    <m/>
    <m/>
    <m/>
    <m/>
    <s v="No"/>
    <m/>
    <s v="No"/>
    <s v="45528"/>
    <s v="17471"/>
    <m/>
    <m/>
    <s v="No"/>
    <m/>
    <m/>
    <s v="Jordynn Joyner"/>
    <m/>
    <s v="W10412271"/>
    <s v="Not Hispanic or Latino"/>
    <s v="Female"/>
    <s v="Yes"/>
    <s v="The University of Wyoming (UW) will collaborate with Asahi Kasei (AK) to evaluate the feasibility of using an ionic liquid (IL) catalyst (EMmimNTf2) as a catalyst to improve the CO2 adsorption and desorption performances of modified PEI supported on porous silica (PS), MPEISoPS, proposed by AK, when the sorbent is used for direct air capture (DAC). The modifier proposed by AK (or used in literature) is 1,2 expoxybutane (called EB instead of 1,2 EB in Choi’s paper1). The functional groups and moieties of EB, PEI, and PS and their interactions and their impact on the catalytic function of the IL (only ppm level usage) for CO2 capture are unknown, especially because MPEISoPS contains high amount of EB, will be preliminarily evaluated."/>
    <m/>
    <s v="Yes"/>
    <s v="Japan"/>
    <m/>
    <s v="According to the agreement between UW and the Japanese company, the  CO2 capture test data will be sent to the company."/>
    <s v="Japan"/>
    <s v="Development of novel CO2 capture technology"/>
    <m/>
    <s v="Non-Federal"/>
    <m/>
    <s v="No"/>
    <m/>
    <s v="Award Created"/>
    <s v="Farrell Jean Rapp"/>
    <d v="2024-12-20T14:51:23"/>
    <m/>
    <s v="No"/>
    <m/>
    <m/>
    <m/>
    <s v="No"/>
    <s v="1"/>
    <s v="No"/>
    <s v="Research"/>
    <m/>
    <s v="44.5% MTDC"/>
    <s v="17472"/>
    <s v="No"/>
    <m/>
    <m/>
    <m/>
    <m/>
    <m/>
    <s v="Contract"/>
    <s v="No"/>
    <m/>
    <m/>
    <m/>
    <s v="Yes"/>
    <s v="Periodic Payments"/>
    <m/>
    <m/>
    <m/>
    <m/>
    <m/>
    <s v="No"/>
    <m/>
    <m/>
    <m/>
    <m/>
    <m/>
    <m/>
    <m/>
    <s v="1"/>
    <m/>
    <s v="No"/>
    <s v="Lorenz, Michelle"/>
    <m/>
    <m/>
    <s v="Engineering &amp; Physical Sciences"/>
    <m/>
    <m/>
    <m/>
    <s v="On Campus"/>
    <s v="New"/>
    <m/>
    <m/>
    <s v="No"/>
    <m/>
    <m/>
    <s v="10 Years"/>
    <m/>
    <m/>
    <m/>
    <s v="Final Technical Report"/>
    <m/>
    <s v="Permanent Resident"/>
    <m/>
    <m/>
    <m/>
    <m/>
    <m/>
    <m/>
    <s v="60"/>
    <s v="W05606540"/>
    <s v="Not Hispanic or Latino"/>
    <m/>
    <m/>
    <m/>
    <s v="Male"/>
    <s v="Chemical &amp; Biomedical Engineering"/>
    <s v="300000007170537"/>
    <s v="Maohong Fan"/>
    <s v="Principal Investigator"/>
    <m/>
    <m/>
    <m/>
    <m/>
    <m/>
    <m/>
    <s v="0.0"/>
    <s v="0.0"/>
    <m/>
    <m/>
    <m/>
    <m/>
    <m/>
    <s v="Carrie Renee Hesco"/>
    <s v="1"/>
    <s v="Not Completed"/>
    <s v="Export Control"/>
    <m/>
    <m/>
    <s v="NONE"/>
    <s v="Foreign Industry"/>
    <s v="09-AKC"/>
    <s v="Foreign Organizations"/>
    <m/>
    <s v="No"/>
    <m/>
    <m/>
    <m/>
    <m/>
    <m/>
    <m/>
    <m/>
    <m/>
    <m/>
    <m/>
    <m/>
    <m/>
    <m/>
    <m/>
    <m/>
    <m/>
    <m/>
    <m/>
    <m/>
    <m/>
    <m/>
    <m/>
    <m/>
    <m/>
    <m/>
    <m/>
    <m/>
    <m/>
    <m/>
    <m/>
    <m/>
    <m/>
    <m/>
    <m/>
    <m/>
    <m/>
    <m/>
    <m/>
    <m/>
    <m/>
    <m/>
    <m/>
    <m/>
    <m/>
    <m/>
    <m/>
    <m/>
    <m/>
    <m/>
    <m/>
    <s v="UW_Budget_final.xls"/>
    <m/>
    <s v="No"/>
    <m/>
    <s v="Yes"/>
    <m/>
    <m/>
    <m/>
    <m/>
    <m/>
    <m/>
    <m/>
    <m/>
    <m/>
    <m/>
    <m/>
    <s v="63000"/>
    <m/>
    <m/>
    <m/>
    <m/>
    <m/>
    <m/>
    <m/>
    <m/>
    <m/>
    <m/>
    <m/>
    <m/>
    <m/>
    <s v="No"/>
    <m/>
    <s v="[State Law, Binding Arbitration]"/>
    <m/>
    <m/>
    <m/>
    <m/>
    <m/>
    <m/>
    <m/>
    <m/>
    <m/>
    <m/>
    <m/>
  </r>
  <r>
    <d v="2025-01-01T00:00:00"/>
    <s v="24-0920-A0001"/>
    <s v="Paul W. Kunkel"/>
    <s v="FY25 5339 WYDOT/FTA Capital Requests"/>
    <s v="Wyoming Department of Transportation"/>
    <s v="Federal Transit Administration"/>
    <x v="68"/>
    <d v="2026-12-31T00:00:00"/>
    <x v="56"/>
    <x v="11"/>
    <n v="680000"/>
    <s v="24-0920"/>
    <n v="680000"/>
    <s v="Active"/>
    <d v="2024-12-11T13:40:29"/>
    <s v="Transportation Services"/>
    <n v="0"/>
    <s v="Original Award"/>
    <m/>
    <m/>
    <s v="Other Sponsored Activity"/>
    <m/>
    <m/>
    <m/>
    <m/>
    <m/>
    <m/>
    <m/>
    <m/>
    <m/>
    <s v="No"/>
    <s v="Evelyn Renee Kelley"/>
    <s v="300000007170615"/>
    <m/>
    <m/>
    <s v="2b5b5c37-1ea0-4163-8902-7c4a8da13975"/>
    <d v="2025-01-07T00:00:00"/>
    <m/>
    <m/>
    <m/>
    <s v="No"/>
    <m/>
    <d v="2026-09-30T00:00:00"/>
    <d v="2025-01-07T00:00:00"/>
    <m/>
    <s v="No"/>
    <s v="20.526"/>
    <s v="No"/>
    <m/>
    <m/>
    <m/>
    <m/>
    <m/>
    <s v="true"/>
    <s v="Campus Operations"/>
    <m/>
    <m/>
    <m/>
    <m/>
    <m/>
    <m/>
    <m/>
    <m/>
    <m/>
    <s v="No"/>
    <m/>
    <m/>
    <s v="No"/>
    <m/>
    <s v="Kristi Hargis Stockdale"/>
    <m/>
    <m/>
    <m/>
    <m/>
    <m/>
    <m/>
    <m/>
    <m/>
    <m/>
    <m/>
    <s v="120000"/>
    <m/>
    <m/>
    <m/>
    <m/>
    <m/>
    <m/>
    <m/>
    <m/>
    <m/>
    <m/>
    <m/>
    <m/>
    <m/>
    <m/>
    <m/>
    <m/>
    <m/>
    <m/>
    <m/>
    <m/>
    <m/>
    <m/>
    <m/>
    <m/>
    <m/>
    <m/>
    <m/>
    <m/>
    <m/>
    <m/>
    <s v="Yes"/>
    <s v="University of Wyoming"/>
    <m/>
    <m/>
    <m/>
    <m/>
    <m/>
    <m/>
    <m/>
    <m/>
    <m/>
    <s v="Cash"/>
    <m/>
    <m/>
    <m/>
    <m/>
    <m/>
    <m/>
    <m/>
    <m/>
    <m/>
    <s v="Transportation Services Department"/>
    <s v="300000462549017"/>
    <m/>
    <m/>
    <m/>
    <m/>
    <m/>
    <m/>
    <m/>
    <m/>
    <m/>
    <m/>
    <m/>
    <m/>
    <m/>
    <m/>
    <m/>
    <m/>
    <m/>
    <m/>
    <m/>
    <m/>
    <m/>
    <m/>
    <m/>
    <m/>
    <m/>
    <m/>
    <s v="Reserves/Parking Revenues/Student Fees"/>
    <m/>
    <s v="Transportation Services"/>
    <s v="300000007170615"/>
    <m/>
    <m/>
    <m/>
    <m/>
    <m/>
    <m/>
    <m/>
    <m/>
    <m/>
    <m/>
    <m/>
    <m/>
    <m/>
    <m/>
    <m/>
    <m/>
    <m/>
    <m/>
    <n v="680000"/>
    <s v="Non-Science and Engineering Fields"/>
    <n v="15"/>
    <n v="5"/>
    <m/>
    <m/>
    <m/>
    <m/>
    <m/>
    <m/>
    <m/>
    <m/>
    <m/>
    <m/>
    <m/>
    <m/>
    <m/>
    <m/>
    <m/>
    <m/>
    <m/>
    <m/>
    <s v="No"/>
    <m/>
    <s v="No"/>
    <m/>
    <m/>
    <s v="Facilities Management"/>
    <s v="300000006253956"/>
    <m/>
    <m/>
    <m/>
    <s v="Yes"/>
    <m/>
    <s v="No"/>
    <s v="680000"/>
    <s v="0"/>
    <m/>
    <m/>
    <s v="No"/>
    <m/>
    <m/>
    <s v="Kristin Emily Blevins"/>
    <s v="US Citizen"/>
    <s v="W03016442"/>
    <s v="Not Hispanic or Latino"/>
    <s v="Female"/>
    <s v="No"/>
    <m/>
    <m/>
    <s v="No"/>
    <m/>
    <m/>
    <m/>
    <m/>
    <s v="FY25 5339 Capital Grant Request from WYDOT/FTA | Bus Replacements"/>
    <m/>
    <s v="Federal Passthrough"/>
    <m/>
    <s v="No"/>
    <m/>
    <s v="Award Created"/>
    <s v="Kristi Hargis Stockdale"/>
    <d v="2024-12-11T13:40:28"/>
    <m/>
    <s v="No"/>
    <m/>
    <m/>
    <m/>
    <s v="Yes"/>
    <s v="1"/>
    <s v="No"/>
    <s v="Other Sponsored Activities"/>
    <m/>
    <s v="Reduced F&amp;A by Sponsor: Specify the rate % and base (MTDC, TDC, Other)"/>
    <s v="0"/>
    <s v="No"/>
    <m/>
    <m/>
    <m/>
    <m/>
    <m/>
    <s v="Grant"/>
    <s v="No"/>
    <m/>
    <m/>
    <m/>
    <s v="No"/>
    <s v="Cost Reimbursable"/>
    <m/>
    <m/>
    <m/>
    <m/>
    <m/>
    <s v="No"/>
    <s v="Required"/>
    <m/>
    <s v="Other Non-S&amp;E Fields"/>
    <m/>
    <m/>
    <m/>
    <m/>
    <s v="1"/>
    <m/>
    <s v="Yes"/>
    <s v="Gull, Colby, Isaac"/>
    <m/>
    <m/>
    <s v="Campus Operations"/>
    <m/>
    <s v="01-FTA"/>
    <m/>
    <s v="On Campus"/>
    <s v="New"/>
    <m/>
    <m/>
    <s v="No"/>
    <m/>
    <m/>
    <s v="3 Years"/>
    <m/>
    <m/>
    <s v="0"/>
    <m/>
    <m/>
    <s v="US Citizen"/>
    <s v="0.0"/>
    <s v="0.0"/>
    <s v="0.0"/>
    <s v="0.0"/>
    <s v="0.0"/>
    <s v="0.0"/>
    <s v="100"/>
    <s v="W01747566"/>
    <s v="Not Hispanic or Latino"/>
    <m/>
    <m/>
    <m/>
    <s v="Male"/>
    <s v="Transportation Services"/>
    <s v="300000007170615"/>
    <s v="Paul W. Kunkel"/>
    <s v="Principal Investigator"/>
    <s v="0.0"/>
    <s v="0.0"/>
    <s v="0.0"/>
    <s v="0.0"/>
    <s v="0.0"/>
    <s v="0.0"/>
    <s v="0.0"/>
    <s v="0.0"/>
    <m/>
    <m/>
    <m/>
    <m/>
    <m/>
    <m/>
    <m/>
    <m/>
    <m/>
    <m/>
    <m/>
    <s v="5339-25-FTA-171 / FT25171"/>
    <m/>
    <s v="02-WYDOT"/>
    <s v="Wyoming State Governmental Entities"/>
    <m/>
    <s v="No"/>
    <m/>
    <m/>
    <m/>
    <m/>
    <m/>
    <m/>
    <m/>
    <m/>
    <m/>
    <m/>
    <m/>
    <m/>
    <m/>
    <m/>
    <m/>
    <m/>
    <m/>
    <m/>
    <m/>
    <m/>
    <m/>
    <m/>
    <m/>
    <m/>
    <m/>
    <m/>
    <m/>
    <m/>
    <m/>
    <m/>
    <m/>
    <m/>
    <m/>
    <m/>
    <m/>
    <m/>
    <m/>
    <m/>
    <m/>
    <m/>
    <m/>
    <m/>
    <m/>
    <m/>
    <m/>
    <m/>
    <m/>
    <m/>
    <m/>
    <m/>
    <s v="FY25_5339(2).pdf,FY25_5339_FINAL.pdf"/>
    <m/>
    <s v="No"/>
    <m/>
    <s v="No"/>
    <m/>
    <m/>
    <m/>
    <m/>
    <m/>
    <m/>
    <m/>
    <m/>
    <m/>
    <m/>
    <s v="120000"/>
    <s v="800000"/>
    <m/>
    <m/>
    <m/>
    <m/>
    <m/>
    <m/>
    <m/>
    <m/>
    <m/>
    <m/>
    <m/>
    <m/>
    <m/>
    <s v="No"/>
    <m/>
    <m/>
    <m/>
    <m/>
    <s v="10-105-000001-27001-700-2306-0000-0000-0"/>
    <m/>
    <m/>
    <m/>
    <m/>
    <m/>
    <m/>
    <m/>
    <m/>
  </r>
  <r>
    <d v="2025-01-01T00:00:00"/>
    <s v="25-0154-A0001"/>
    <s v="Kyle D. Summerfield"/>
    <s v="WCCC WIP/3D Visualization Project"/>
    <s v="Wyoming Community College Commission"/>
    <m/>
    <x v="69"/>
    <d v="2025-06-30T00:00:00"/>
    <x v="12"/>
    <x v="6"/>
    <n v="140625"/>
    <s v="25-0154"/>
    <n v="262500"/>
    <s v="Active"/>
    <d v="2025-01-27T15:36:04"/>
    <s v="School of Energy Resources Directors Office"/>
    <n v="0"/>
    <s v="Original Award"/>
    <m/>
    <m/>
    <s v="Other Sponsored Activity"/>
    <m/>
    <m/>
    <m/>
    <m/>
    <m/>
    <m/>
    <m/>
    <m/>
    <m/>
    <s v="No"/>
    <s v="Farrell Jean Rapp"/>
    <s v="300000007170655"/>
    <m/>
    <m/>
    <s v="41d1801b-752c-416e-91f0-e1454558586e"/>
    <d v="2025-01-31T00:00:00"/>
    <m/>
    <m/>
    <m/>
    <s v="No"/>
    <m/>
    <d v="2025-06-30T00:00:00"/>
    <d v="2025-02-03T00:00:00"/>
    <m/>
    <s v="No"/>
    <s v="NONFED"/>
    <s v="No"/>
    <m/>
    <m/>
    <m/>
    <m/>
    <m/>
    <s v="fals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117187.5"/>
    <s v="Non-Science and Engineering Fields"/>
    <n v="15"/>
    <n v="5"/>
    <m/>
    <m/>
    <m/>
    <m/>
    <m/>
    <m/>
    <m/>
    <m/>
    <m/>
    <m/>
    <m/>
    <m/>
    <m/>
    <m/>
    <m/>
    <m/>
    <m/>
    <m/>
    <s v="No"/>
    <m/>
    <s v="No"/>
    <m/>
    <m/>
    <m/>
    <m/>
    <m/>
    <m/>
    <m/>
    <s v="No"/>
    <m/>
    <s v="No"/>
    <s v="218750"/>
    <s v="43750"/>
    <m/>
    <m/>
    <s v="No"/>
    <m/>
    <m/>
    <s v="Francis Robert Vogt"/>
    <s v="US Citizen"/>
    <s v="W05935589"/>
    <s v="Not Hispanic or Latino"/>
    <s v="Male"/>
    <s v="No"/>
    <m/>
    <m/>
    <s v="No"/>
    <m/>
    <m/>
    <m/>
    <m/>
    <s v="Wyoming Innovation Partnership (WIP) | VR Development Services"/>
    <m/>
    <s v="Non-Federal"/>
    <m/>
    <s v="No"/>
    <m/>
    <s v="Award Created"/>
    <s v="Thomas Abraham Lentner"/>
    <d v="2025-01-27T15:36:04"/>
    <m/>
    <s v="No"/>
    <m/>
    <m/>
    <m/>
    <s v="No"/>
    <s v="1"/>
    <s v="No"/>
    <s v="Other Sponsored Activities"/>
    <m/>
    <s v="20% TDC"/>
    <s v="23437.5"/>
    <s v="No"/>
    <m/>
    <m/>
    <m/>
    <m/>
    <m/>
    <s v="Grant"/>
    <s v="No"/>
    <m/>
    <m/>
    <m/>
    <s v="No"/>
    <s v="Cost Reimbursable"/>
    <m/>
    <m/>
    <m/>
    <m/>
    <m/>
    <s v="No"/>
    <m/>
    <m/>
    <s v="Communication and Communications Technologies"/>
    <m/>
    <m/>
    <m/>
    <m/>
    <s v="1"/>
    <m/>
    <s v="Yes"/>
    <s v="Shuler, Lori"/>
    <m/>
    <m/>
    <s v="School of Energy Resources"/>
    <m/>
    <m/>
    <m/>
    <s v="On Campus"/>
    <s v="New"/>
    <m/>
    <m/>
    <s v="No"/>
    <m/>
    <m/>
    <s v="10 Years"/>
    <m/>
    <m/>
    <m/>
    <s v="Other"/>
    <s v="See Award"/>
    <s v="US Citizen"/>
    <m/>
    <m/>
    <m/>
    <m/>
    <m/>
    <m/>
    <s v="50"/>
    <s v="W07379612"/>
    <m/>
    <m/>
    <m/>
    <m/>
    <s v="Male"/>
    <s v="School of Energy Resources Directors Office"/>
    <s v="300000007170655"/>
    <s v="Kyle D. Summerfield"/>
    <s v="Principal Investigator"/>
    <m/>
    <m/>
    <s v="12.5"/>
    <s v="1.5"/>
    <m/>
    <m/>
    <s v="12.5"/>
    <s v="1.5"/>
    <m/>
    <m/>
    <m/>
    <m/>
    <m/>
    <m/>
    <m/>
    <m/>
    <m/>
    <m/>
    <m/>
    <s v="NONE"/>
    <m/>
    <s v="06-WCCC"/>
    <s v="Wyoming State Governmental Entities"/>
    <m/>
    <s v="No"/>
    <m/>
    <m/>
    <m/>
    <m/>
    <m/>
    <m/>
    <m/>
    <m/>
    <m/>
    <m/>
    <m/>
    <m/>
    <m/>
    <m/>
    <m/>
    <m/>
    <m/>
    <m/>
    <m/>
    <m/>
    <m/>
    <m/>
    <m/>
    <m/>
    <m/>
    <m/>
    <m/>
    <m/>
    <m/>
    <m/>
    <m/>
    <m/>
    <m/>
    <m/>
    <m/>
    <m/>
    <m/>
    <m/>
    <m/>
    <m/>
    <m/>
    <m/>
    <m/>
    <m/>
    <m/>
    <m/>
    <m/>
    <m/>
    <m/>
    <m/>
    <s v="MHSA Budget.pdf"/>
    <m/>
    <s v="No"/>
    <m/>
    <s v="No"/>
    <m/>
    <m/>
    <m/>
    <m/>
    <m/>
    <m/>
    <m/>
    <m/>
    <m/>
    <m/>
    <m/>
    <s v="140625"/>
    <m/>
    <m/>
    <m/>
    <m/>
    <m/>
    <m/>
    <m/>
    <m/>
    <m/>
    <m/>
    <m/>
    <m/>
    <m/>
    <s v="No"/>
    <m/>
    <m/>
    <m/>
    <m/>
    <m/>
    <m/>
    <m/>
    <m/>
    <m/>
    <m/>
    <m/>
    <m/>
    <m/>
  </r>
  <r>
    <d v="2025-01-01T00:00:00"/>
    <s v="25-0412-A0001"/>
    <s v="Laurel Allison Wimbish"/>
    <s v="Wyoming  Delinquency Prevention Grant Program"/>
    <s v="Department of Justice"/>
    <m/>
    <x v="70"/>
    <d v="2027-12-31T00:00:00"/>
    <x v="18"/>
    <x v="3"/>
    <n v="87500"/>
    <s v="25-0412"/>
    <n v="875000"/>
    <s v="Active"/>
    <d v="2025-01-22T16:12:45"/>
    <s v="Wyoming Survey &amp; Analysis Center"/>
    <n v="0"/>
    <s v="Original Award"/>
    <m/>
    <m/>
    <s v="Other Sponsored Activity"/>
    <m/>
    <m/>
    <m/>
    <m/>
    <m/>
    <m/>
    <m/>
    <m/>
    <m/>
    <s v="No"/>
    <s v="Farrell Jean Rapp"/>
    <s v="300000007170088"/>
    <m/>
    <m/>
    <s v="4b4e785d-ee8d-4877-820f-dd46a5079e1d"/>
    <d v="2025-01-21T00:00:00"/>
    <m/>
    <m/>
    <m/>
    <s v="No"/>
    <m/>
    <d v="2027-12-31T00:00:00"/>
    <d v="2025-01-01T00:00:00"/>
    <m/>
    <s v="No"/>
    <s v="16.548"/>
    <s v="No"/>
    <m/>
    <m/>
    <m/>
    <s v="No"/>
    <m/>
    <s v="true"/>
    <s v="Research &amp; Economic Development"/>
    <m/>
    <m/>
    <m/>
    <m/>
    <m/>
    <m/>
    <m/>
    <m/>
    <m/>
    <s v="No"/>
    <m/>
    <m/>
    <s v="No"/>
    <m/>
    <s v="Farrell Jean Rapp"/>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65299"/>
    <s v="Social Sciences"/>
    <n v="50"/>
    <n v="5"/>
    <m/>
    <m/>
    <m/>
    <m/>
    <m/>
    <m/>
    <m/>
    <m/>
    <m/>
    <m/>
    <m/>
    <m/>
    <m/>
    <m/>
    <m/>
    <m/>
    <m/>
    <m/>
    <s v="Yes"/>
    <m/>
    <s v="No"/>
    <m/>
    <m/>
    <m/>
    <m/>
    <m/>
    <m/>
    <m/>
    <s v="No"/>
    <m/>
    <s v="No"/>
    <m/>
    <m/>
    <m/>
    <s v="15PJDP-25-GG-00009-TITL"/>
    <s v="No"/>
    <m/>
    <m/>
    <s v="Thao Pham McVay"/>
    <s v="US Citizen"/>
    <s v="W05258353"/>
    <s v="Not Hispanic or Latino"/>
    <s v="Female"/>
    <s v="No"/>
    <m/>
    <m/>
    <s v="No"/>
    <m/>
    <m/>
    <m/>
    <m/>
    <s v="Wyoming FY25 State Delinquency Prevention Grants Program"/>
    <m/>
    <s v="Federal Direct"/>
    <m/>
    <s v="No"/>
    <m/>
    <s v="Award Created"/>
    <s v="Farrell Jean Rapp"/>
    <d v="2025-01-22T16:12:44"/>
    <m/>
    <s v="Yes"/>
    <m/>
    <m/>
    <m/>
    <s v="No"/>
    <s v="1"/>
    <s v="No"/>
    <s v="Other Sponsored Activities"/>
    <m/>
    <s v="34% MTDC"/>
    <s v="22201"/>
    <s v="No"/>
    <m/>
    <m/>
    <m/>
    <m/>
    <m/>
    <s v="Grant"/>
    <s v="No"/>
    <m/>
    <m/>
    <m/>
    <s v="No"/>
    <s v="Cost Reimbursable"/>
    <m/>
    <s v="Pending"/>
    <m/>
    <m/>
    <m/>
    <s v="No"/>
    <m/>
    <m/>
    <m/>
    <m/>
    <m/>
    <m/>
    <m/>
    <s v="1"/>
    <s v="2"/>
    <s v="Yes"/>
    <s v="Dixon, Athena"/>
    <m/>
    <m/>
    <s v="Research &amp; Economic Development"/>
    <m/>
    <m/>
    <m/>
    <s v="On Campus"/>
    <s v="New"/>
    <m/>
    <m/>
    <s v="No"/>
    <m/>
    <m/>
    <m/>
    <m/>
    <m/>
    <m/>
    <s v="[Other, Final Technical Report]"/>
    <s v="Semi-Annual"/>
    <s v="US Citizen"/>
    <m/>
    <m/>
    <m/>
    <m/>
    <m/>
    <m/>
    <s v="50"/>
    <s v="W04644824"/>
    <m/>
    <m/>
    <m/>
    <m/>
    <s v="Female"/>
    <s v="Wyoming Survey &amp; Analysis Center"/>
    <s v="300000007170088"/>
    <s v="Laurel Allison Wimbish"/>
    <s v="Principal Investigator"/>
    <m/>
    <m/>
    <s v="30.0"/>
    <s v="3.6"/>
    <m/>
    <m/>
    <s v="30.0"/>
    <s v="3.6"/>
    <m/>
    <m/>
    <m/>
    <m/>
    <m/>
    <m/>
    <m/>
    <m/>
    <m/>
    <m/>
    <s v="Sociology, Demography, and Population Studies"/>
    <s v="15PJDP-25-GG-00009-TITL"/>
    <m/>
    <s v="01-DOJ"/>
    <s v="U.S. Federal Government"/>
    <m/>
    <s v="Yes"/>
    <s v="ADD NEW"/>
    <s v="253642"/>
    <m/>
    <s v="8000"/>
    <m/>
    <m/>
    <m/>
    <m/>
    <m/>
    <m/>
    <m/>
    <m/>
    <m/>
    <m/>
    <m/>
    <m/>
    <m/>
    <m/>
    <m/>
    <m/>
    <m/>
    <m/>
    <s v="N/A"/>
    <m/>
    <m/>
    <m/>
    <s v="ADD NEW"/>
    <m/>
    <s v="N/A"/>
    <m/>
    <m/>
    <m/>
    <m/>
    <m/>
    <m/>
    <m/>
    <m/>
    <m/>
    <m/>
    <m/>
    <m/>
    <m/>
    <m/>
    <m/>
    <m/>
    <m/>
    <m/>
    <m/>
    <m/>
    <m/>
    <s v="OJP Budget Doc V2.xlsx"/>
    <m/>
    <s v="No"/>
    <m/>
    <s v="No"/>
    <m/>
    <m/>
    <m/>
    <m/>
    <m/>
    <m/>
    <m/>
    <m/>
    <m/>
    <m/>
    <m/>
    <s v="875000"/>
    <m/>
    <m/>
    <m/>
    <m/>
    <m/>
    <m/>
    <m/>
    <m/>
    <m/>
    <m/>
    <s v="Other"/>
    <s v="Required training for Grant Award Administrator and Financial Manager"/>
    <m/>
    <s v="No"/>
    <m/>
    <m/>
    <m/>
    <m/>
    <m/>
    <m/>
    <m/>
    <m/>
    <m/>
    <m/>
    <m/>
    <m/>
    <m/>
  </r>
  <r>
    <d v="2025-01-01T00:00:00"/>
    <s v="25-0398-A0001"/>
    <s v="Beth Venn"/>
    <s v="Neltje Innovation Workshop"/>
    <s v="Wyoming Cultural Trust Fund"/>
    <m/>
    <x v="70"/>
    <d v="2026-12-31T00:00:00"/>
    <x v="61"/>
    <x v="0"/>
    <n v="50000"/>
    <s v="25-0398"/>
    <n v="50000"/>
    <s v="In Review &amp; Negotiation"/>
    <d v="2025-01-03T08:27:58"/>
    <s v="College of Arts &amp; Sciences Deans Office"/>
    <n v="0"/>
    <s v="Original Award"/>
    <m/>
    <m/>
    <s v="Other Sponsored Activity"/>
    <m/>
    <m/>
    <m/>
    <m/>
    <m/>
    <m/>
    <m/>
    <m/>
    <m/>
    <m/>
    <s v="Evelyn Renee Kelley"/>
    <s v="300000530519766"/>
    <m/>
    <m/>
    <s v="639495ab-d9e5-44ad-8536-432d901224b7"/>
    <m/>
    <m/>
    <m/>
    <m/>
    <m/>
    <m/>
    <d v="2026-12-31T00:00:00"/>
    <d v="2025-01-01T00:00:00"/>
    <m/>
    <m/>
    <s v="NONFED"/>
    <m/>
    <m/>
    <m/>
    <m/>
    <m/>
    <m/>
    <s v="false"/>
    <s v="Arts &amp; Sciences"/>
    <m/>
    <m/>
    <m/>
    <m/>
    <m/>
    <m/>
    <m/>
    <m/>
    <m/>
    <m/>
    <m/>
    <m/>
    <m/>
    <m/>
    <s v="Thomas Abraham Lentner"/>
    <m/>
    <m/>
    <m/>
    <m/>
    <m/>
    <m/>
    <m/>
    <m/>
    <m/>
    <m/>
    <s v="50000"/>
    <m/>
    <m/>
    <m/>
    <m/>
    <m/>
    <m/>
    <m/>
    <m/>
    <m/>
    <m/>
    <m/>
    <m/>
    <m/>
    <m/>
    <m/>
    <m/>
    <m/>
    <m/>
    <m/>
    <m/>
    <m/>
    <m/>
    <m/>
    <m/>
    <m/>
    <m/>
    <m/>
    <m/>
    <m/>
    <m/>
    <s v="Yes"/>
    <s v="University of Wyoming"/>
    <m/>
    <m/>
    <m/>
    <m/>
    <m/>
    <m/>
    <m/>
    <m/>
    <m/>
    <s v="Cash"/>
    <m/>
    <m/>
    <m/>
    <m/>
    <m/>
    <m/>
    <m/>
    <m/>
    <m/>
    <s v="Neltje Center for Excellence in Creativity and the Arts"/>
    <s v="300000530519766"/>
    <m/>
    <m/>
    <m/>
    <m/>
    <m/>
    <m/>
    <m/>
    <m/>
    <m/>
    <m/>
    <m/>
    <m/>
    <m/>
    <m/>
    <m/>
    <m/>
    <m/>
    <m/>
    <m/>
    <m/>
    <m/>
    <m/>
    <m/>
    <m/>
    <m/>
    <m/>
    <s v="Donations resulting from a 2025 fundraising campaign in the Sheridan, Buffalo, and Cody areas."/>
    <m/>
    <s v="Neltje Center for Excellence in Creativity and the Arts"/>
    <s v="300000530519766"/>
    <m/>
    <m/>
    <m/>
    <m/>
    <m/>
    <m/>
    <m/>
    <m/>
    <m/>
    <m/>
    <m/>
    <m/>
    <m/>
    <m/>
    <m/>
    <m/>
    <m/>
    <m/>
    <m/>
    <s v="Non-Science and Engineering Fields"/>
    <n v="15"/>
    <n v="5"/>
    <m/>
    <m/>
    <m/>
    <m/>
    <m/>
    <m/>
    <m/>
    <m/>
    <m/>
    <m/>
    <m/>
    <m/>
    <m/>
    <m/>
    <m/>
    <m/>
    <m/>
    <m/>
    <m/>
    <m/>
    <m/>
    <m/>
    <m/>
    <m/>
    <m/>
    <m/>
    <m/>
    <m/>
    <s v="No"/>
    <m/>
    <m/>
    <m/>
    <m/>
    <m/>
    <m/>
    <m/>
    <m/>
    <m/>
    <s v="Carolina Hughes"/>
    <m/>
    <s v="W02438123"/>
    <s v="Hispanic or Latino"/>
    <s v="Female"/>
    <m/>
    <m/>
    <m/>
    <m/>
    <m/>
    <m/>
    <m/>
    <m/>
    <s v="Neltje Innovation Workshop"/>
    <m/>
    <s v="Non-Federal"/>
    <m/>
    <m/>
    <m/>
    <s v="Award Created"/>
    <s v="Thomas Abraham Lentner"/>
    <d v="2025-01-03T08:27:57"/>
    <m/>
    <m/>
    <m/>
    <m/>
    <m/>
    <s v="No"/>
    <s v="1"/>
    <s v="No"/>
    <s v="Other Sponsored Activities"/>
    <m/>
    <s v="20% TDC"/>
    <m/>
    <m/>
    <m/>
    <m/>
    <m/>
    <m/>
    <m/>
    <s v="Contract"/>
    <m/>
    <m/>
    <m/>
    <m/>
    <m/>
    <s v="Cost Reimbursable"/>
    <m/>
    <m/>
    <m/>
    <m/>
    <m/>
    <m/>
    <s v="Required"/>
    <m/>
    <s v="Humanities"/>
    <m/>
    <m/>
    <m/>
    <m/>
    <s v="1"/>
    <m/>
    <m/>
    <s v="Wroblewski, Mitchell"/>
    <m/>
    <m/>
    <s v="Arts &amp; Sciences"/>
    <m/>
    <m/>
    <m/>
    <s v="On Campus"/>
    <s v="New"/>
    <m/>
    <m/>
    <m/>
    <m/>
    <m/>
    <m/>
    <m/>
    <m/>
    <m/>
    <m/>
    <m/>
    <m/>
    <m/>
    <m/>
    <m/>
    <m/>
    <m/>
    <m/>
    <s v="50"/>
    <s v="W10387232"/>
    <s v="Not Hispanic or Latino"/>
    <m/>
    <m/>
    <m/>
    <s v="Female"/>
    <s v="College of Arts &amp; Sciences Deans Office"/>
    <s v="300000006258820"/>
    <s v="Beth Venn"/>
    <s v="Principal Investigator"/>
    <m/>
    <m/>
    <m/>
    <m/>
    <m/>
    <m/>
    <s v="0.0"/>
    <s v="0.0"/>
    <m/>
    <m/>
    <m/>
    <m/>
    <m/>
    <m/>
    <m/>
    <m/>
    <m/>
    <m/>
    <m/>
    <s v="244988"/>
    <m/>
    <s v="07-WCTF"/>
    <s v="Wyoming State Governmental Entities"/>
    <m/>
    <s v="No"/>
    <m/>
    <m/>
    <m/>
    <m/>
    <m/>
    <m/>
    <m/>
    <m/>
    <m/>
    <m/>
    <m/>
    <m/>
    <m/>
    <m/>
    <m/>
    <m/>
    <m/>
    <m/>
    <m/>
    <m/>
    <m/>
    <m/>
    <m/>
    <m/>
    <m/>
    <m/>
    <m/>
    <m/>
    <m/>
    <m/>
    <m/>
    <m/>
    <m/>
    <m/>
    <m/>
    <m/>
    <m/>
    <m/>
    <m/>
    <m/>
    <m/>
    <m/>
    <m/>
    <m/>
    <m/>
    <m/>
    <m/>
    <m/>
    <m/>
    <m/>
    <m/>
    <m/>
    <m/>
    <m/>
    <m/>
    <m/>
    <m/>
    <m/>
    <m/>
    <m/>
    <m/>
    <m/>
    <m/>
    <m/>
    <m/>
    <s v="50000"/>
    <s v="100000"/>
    <m/>
    <m/>
    <m/>
    <m/>
    <m/>
    <m/>
    <m/>
    <m/>
    <m/>
    <m/>
    <m/>
    <m/>
    <m/>
    <m/>
    <m/>
    <m/>
    <m/>
    <m/>
    <m/>
    <m/>
    <m/>
    <m/>
    <m/>
    <m/>
    <m/>
    <m/>
    <m/>
  </r>
  <r>
    <d v="2025-01-01T00:00:00"/>
    <s v="25-0210-A0001"/>
    <s v="John P. Kaszuba"/>
    <s v="CoP Water Rock Interactions"/>
    <s v="ConocoPhillips Company"/>
    <m/>
    <x v="70"/>
    <d v="2027-12-31T00:00:00"/>
    <x v="40"/>
    <x v="9"/>
    <n v="532828"/>
    <s v="25-0210"/>
    <n v="532828"/>
    <s v="Closed"/>
    <d v="2024-12-11T15:19:20"/>
    <s v="Geology &amp; Geophysics"/>
    <n v="0"/>
    <s v="Original Award"/>
    <m/>
    <m/>
    <s v="Basic Research"/>
    <m/>
    <m/>
    <m/>
    <m/>
    <m/>
    <m/>
    <m/>
    <m/>
    <m/>
    <s v="No"/>
    <m/>
    <s v="300000007170130"/>
    <m/>
    <m/>
    <s v="6e7e1485-6438-42f3-a443-5639cf193598"/>
    <m/>
    <m/>
    <m/>
    <m/>
    <s v="No"/>
    <m/>
    <d v="2027-12-31T00:00:00"/>
    <d v="2025-01-01T00:00:00"/>
    <m/>
    <s v="No"/>
    <m/>
    <s v="Yes"/>
    <s v="standard lab chemicals with existing procedures and MSDS sheets"/>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Geology &amp; Geophysics"/>
    <s v="300000007170130"/>
    <m/>
    <m/>
    <m/>
    <m/>
    <m/>
    <m/>
    <m/>
    <m/>
    <m/>
    <m/>
    <m/>
    <m/>
    <m/>
    <m/>
    <m/>
    <m/>
    <m/>
    <m/>
    <n v="413178"/>
    <s v="Geosciences, Atmospheric Sciences, and Ocean Sciences"/>
    <n v="15"/>
    <n v="5"/>
    <m/>
    <m/>
    <m/>
    <m/>
    <m/>
    <m/>
    <m/>
    <m/>
    <m/>
    <m/>
    <m/>
    <m/>
    <m/>
    <m/>
    <m/>
    <m/>
    <m/>
    <m/>
    <m/>
    <m/>
    <s v="No"/>
    <m/>
    <m/>
    <s v="Geology &amp; Geophysics"/>
    <s v="300000007170130"/>
    <s v="Geology"/>
    <m/>
    <m/>
    <s v="Yes"/>
    <m/>
    <s v="No"/>
    <s v="413178"/>
    <s v="119650"/>
    <m/>
    <m/>
    <s v="No"/>
    <m/>
    <m/>
    <s v="Shanna Christine Dahl"/>
    <m/>
    <s v="W01619074"/>
    <s v="Not Hispanic or Latino"/>
    <s v="Female"/>
    <s v="No"/>
    <m/>
    <m/>
    <s v="No"/>
    <m/>
    <m/>
    <m/>
    <m/>
    <s v="Enhanced Geothermal Systems"/>
    <s v="Geological and Earth Sciences"/>
    <s v="Non-Federal"/>
    <m/>
    <s v="Yes"/>
    <s v="standard lab chemicals with existing procedures and MSDS sheets"/>
    <s v="Award Created"/>
    <s v="Kayleigh Ann Edgar"/>
    <d v="2024-12-11T15:19:19"/>
    <m/>
    <s v="No"/>
    <m/>
    <m/>
    <m/>
    <s v="No"/>
    <s v="1"/>
    <s v="No"/>
    <s v="Research"/>
    <m/>
    <s v="44.5% MTDC"/>
    <s v="119650"/>
    <s v="No"/>
    <m/>
    <m/>
    <m/>
    <m/>
    <m/>
    <s v="Contract"/>
    <s v="No"/>
    <m/>
    <m/>
    <m/>
    <s v="No"/>
    <s v="Fixed Price"/>
    <m/>
    <m/>
    <m/>
    <m/>
    <m/>
    <s v="No"/>
    <m/>
    <m/>
    <m/>
    <m/>
    <m/>
    <m/>
    <m/>
    <m/>
    <m/>
    <s v="Yes"/>
    <s v="Wroblewski, Mitchell"/>
    <m/>
    <m/>
    <s v="Engineering &amp; Physical Sciences"/>
    <m/>
    <m/>
    <m/>
    <s v="On Campus"/>
    <s v="New"/>
    <m/>
    <m/>
    <s v="No"/>
    <m/>
    <m/>
    <m/>
    <m/>
    <m/>
    <m/>
    <m/>
    <m/>
    <s v="US Citizen"/>
    <m/>
    <m/>
    <m/>
    <m/>
    <m/>
    <m/>
    <s v="100"/>
    <s v="W05318595"/>
    <s v="Not Hispanic or Latino"/>
    <m/>
    <m/>
    <m/>
    <s v="Male"/>
    <s v="Geology &amp; Geophysics"/>
    <s v="300000007170130"/>
    <s v="John P. Kaszuba"/>
    <s v="Principal Investigator"/>
    <m/>
    <m/>
    <m/>
    <m/>
    <s v="50.0"/>
    <s v="1.5"/>
    <s v="12.5"/>
    <s v="1.5"/>
    <s v="Unable to Negotiate"/>
    <m/>
    <m/>
    <m/>
    <m/>
    <m/>
    <m/>
    <m/>
    <m/>
    <m/>
    <m/>
    <m/>
    <m/>
    <s v="05-CPC"/>
    <s v="Industry"/>
    <m/>
    <s v="No"/>
    <m/>
    <m/>
    <m/>
    <m/>
    <m/>
    <m/>
    <m/>
    <m/>
    <m/>
    <m/>
    <m/>
    <m/>
    <m/>
    <m/>
    <m/>
    <m/>
    <m/>
    <m/>
    <m/>
    <m/>
    <m/>
    <m/>
    <m/>
    <m/>
    <m/>
    <m/>
    <m/>
    <m/>
    <m/>
    <m/>
    <m/>
    <m/>
    <m/>
    <m/>
    <m/>
    <m/>
    <m/>
    <m/>
    <m/>
    <m/>
    <m/>
    <m/>
    <m/>
    <m/>
    <m/>
    <m/>
    <m/>
    <m/>
    <m/>
    <m/>
    <s v="Budget for CoP Geothermal 10032024-Revised_SER.xlsx"/>
    <m/>
    <s v="No"/>
    <m/>
    <s v="No"/>
    <m/>
    <m/>
    <m/>
    <m/>
    <m/>
    <m/>
    <m/>
    <m/>
    <m/>
    <m/>
    <m/>
    <s v="532828"/>
    <m/>
    <m/>
    <m/>
    <m/>
    <m/>
    <m/>
    <m/>
    <m/>
    <m/>
    <m/>
    <m/>
    <m/>
    <m/>
    <s v="No"/>
    <m/>
    <m/>
    <m/>
    <m/>
    <m/>
    <m/>
    <m/>
    <m/>
    <m/>
    <m/>
    <m/>
    <m/>
    <m/>
  </r>
  <r>
    <d v="2025-01-01T00:00:00"/>
    <s v="25-0427-A0001"/>
    <s v="David M. Aadland"/>
    <s v="Data Center and Artificial Intelligence Economic Analysis"/>
    <s v="Set Square Capital Group"/>
    <m/>
    <x v="70"/>
    <d v="2025-04-30T00:00:00"/>
    <x v="22"/>
    <x v="1"/>
    <n v="30000"/>
    <s v="25-0427"/>
    <n v="30000"/>
    <s v="In Review &amp; Negotiation"/>
    <d v="2025-01-27T14:59:46"/>
    <s v="Economics"/>
    <n v="0"/>
    <s v="Original Award"/>
    <m/>
    <m/>
    <s v="Applied Research"/>
    <m/>
    <m/>
    <m/>
    <m/>
    <m/>
    <m/>
    <m/>
    <m/>
    <m/>
    <s v="No"/>
    <s v="Evelyn Renee Kelley"/>
    <s v="300000007170170"/>
    <m/>
    <m/>
    <s v="71243276-da14-464c-bc28-d5cf5ca1e5a1"/>
    <m/>
    <m/>
    <m/>
    <m/>
    <s v="No"/>
    <m/>
    <d v="2025-04-30T00:00:00"/>
    <d v="2025-01-01T00:00:00"/>
    <m/>
    <s v="No"/>
    <s v="NONFED"/>
    <s v="No"/>
    <m/>
    <m/>
    <m/>
    <m/>
    <m/>
    <s v="false"/>
    <s v="Business"/>
    <m/>
    <m/>
    <m/>
    <m/>
    <m/>
    <m/>
    <m/>
    <m/>
    <m/>
    <s v="No"/>
    <m/>
    <m/>
    <s v="No"/>
    <m/>
    <s v="Farrell Jean Rapp"/>
    <s v="30000"/>
    <m/>
    <m/>
    <m/>
    <m/>
    <m/>
    <m/>
    <m/>
    <m/>
    <m/>
    <s v="30000"/>
    <m/>
    <m/>
    <m/>
    <m/>
    <m/>
    <m/>
    <m/>
    <m/>
    <m/>
    <m/>
    <s v="State AI Match"/>
    <m/>
    <m/>
    <m/>
    <m/>
    <m/>
    <m/>
    <m/>
    <m/>
    <m/>
    <m/>
    <m/>
    <m/>
    <m/>
    <m/>
    <m/>
    <m/>
    <m/>
    <m/>
    <m/>
    <s v="Yes"/>
    <s v="Third Party"/>
    <m/>
    <m/>
    <m/>
    <m/>
    <m/>
    <m/>
    <m/>
    <m/>
    <m/>
    <s v="Cash"/>
    <m/>
    <m/>
    <m/>
    <m/>
    <m/>
    <m/>
    <m/>
    <m/>
    <m/>
    <m/>
    <m/>
    <m/>
    <m/>
    <m/>
    <m/>
    <m/>
    <m/>
    <m/>
    <m/>
    <m/>
    <m/>
    <m/>
    <m/>
    <m/>
    <m/>
    <m/>
    <m/>
    <m/>
    <m/>
    <m/>
    <m/>
    <m/>
    <m/>
    <m/>
    <m/>
    <m/>
    <m/>
    <s v="Artificial Intelligence grant funds"/>
    <m/>
    <s v="Economics"/>
    <s v="300000007170170"/>
    <m/>
    <m/>
    <m/>
    <m/>
    <m/>
    <m/>
    <m/>
    <m/>
    <m/>
    <m/>
    <m/>
    <m/>
    <m/>
    <m/>
    <m/>
    <m/>
    <m/>
    <m/>
    <n v="22388"/>
    <s v="Social Sciences"/>
    <n v="15"/>
    <n v="5"/>
    <m/>
    <m/>
    <m/>
    <m/>
    <m/>
    <m/>
    <m/>
    <m/>
    <m/>
    <m/>
    <m/>
    <m/>
    <m/>
    <m/>
    <m/>
    <m/>
    <m/>
    <m/>
    <s v="No"/>
    <m/>
    <s v="No"/>
    <m/>
    <m/>
    <m/>
    <m/>
    <m/>
    <m/>
    <m/>
    <s v="No"/>
    <m/>
    <s v="No"/>
    <s v="22388"/>
    <s v="7612"/>
    <m/>
    <m/>
    <s v="No"/>
    <m/>
    <m/>
    <s v="Brenda Cossitt"/>
    <s v="US Citizen"/>
    <s v="W00827066"/>
    <m/>
    <s v="Female"/>
    <s v="No"/>
    <m/>
    <m/>
    <s v="No"/>
    <m/>
    <m/>
    <m/>
    <m/>
    <s v="Data Center and Artificial Intelligence Economic Analysis"/>
    <m/>
    <s v="Non-Federal"/>
    <m/>
    <s v="No"/>
    <m/>
    <s v="Award Created"/>
    <s v="Farrell Jean Rapp"/>
    <d v="2025-01-27T14:59:46"/>
    <m/>
    <s v="No"/>
    <m/>
    <m/>
    <m/>
    <s v="No"/>
    <s v="1"/>
    <s v="No"/>
    <s v="Other Sponsored Activities"/>
    <m/>
    <s v="34% MTDC"/>
    <s v="7612"/>
    <s v="No"/>
    <m/>
    <m/>
    <m/>
    <m/>
    <m/>
    <s v="Contract"/>
    <s v="No"/>
    <m/>
    <m/>
    <m/>
    <s v="No"/>
    <s v="Fixed Price"/>
    <m/>
    <m/>
    <m/>
    <m/>
    <m/>
    <s v="No"/>
    <s v="Required"/>
    <m/>
    <m/>
    <m/>
    <m/>
    <m/>
    <m/>
    <s v="1"/>
    <m/>
    <s v="Yes"/>
    <s v="Flores, Josiah"/>
    <m/>
    <m/>
    <s v="Business"/>
    <m/>
    <m/>
    <m/>
    <s v="On Campus"/>
    <s v="Pre-proposal"/>
    <m/>
    <m/>
    <s v="No"/>
    <m/>
    <m/>
    <s v="10 Years"/>
    <m/>
    <m/>
    <m/>
    <m/>
    <m/>
    <s v="US Citizen"/>
    <m/>
    <m/>
    <m/>
    <m/>
    <m/>
    <m/>
    <s v="100"/>
    <s v="W02516243"/>
    <s v="Not Hispanic or Latino"/>
    <m/>
    <m/>
    <m/>
    <s v="Male"/>
    <s v="Economics"/>
    <s v="300000007170170"/>
    <s v="David M. Aadland"/>
    <s v="Principal Investigator"/>
    <m/>
    <m/>
    <m/>
    <m/>
    <m/>
    <m/>
    <s v="0.0"/>
    <s v="0.0"/>
    <m/>
    <m/>
    <m/>
    <m/>
    <m/>
    <m/>
    <m/>
    <m/>
    <m/>
    <m/>
    <s v="Economics"/>
    <s v="NONE"/>
    <s v="Industry"/>
    <s v="05-SSCG"/>
    <s v="Industry"/>
    <m/>
    <s v="No"/>
    <m/>
    <m/>
    <m/>
    <m/>
    <m/>
    <m/>
    <m/>
    <m/>
    <m/>
    <m/>
    <m/>
    <m/>
    <m/>
    <m/>
    <m/>
    <m/>
    <m/>
    <m/>
    <m/>
    <m/>
    <m/>
    <m/>
    <m/>
    <m/>
    <m/>
    <m/>
    <m/>
    <m/>
    <m/>
    <m/>
    <m/>
    <m/>
    <m/>
    <m/>
    <m/>
    <m/>
    <m/>
    <m/>
    <m/>
    <m/>
    <m/>
    <m/>
    <m/>
    <m/>
    <m/>
    <m/>
    <m/>
    <m/>
    <m/>
    <m/>
    <s v="CBEA research agreement v2.pdf"/>
    <m/>
    <s v="No"/>
    <m/>
    <s v="No"/>
    <s v="State of Wyoming"/>
    <m/>
    <m/>
    <m/>
    <m/>
    <m/>
    <m/>
    <m/>
    <m/>
    <m/>
    <s v="30000"/>
    <s v="60000"/>
    <m/>
    <m/>
    <m/>
    <m/>
    <m/>
    <m/>
    <m/>
    <m/>
    <m/>
    <m/>
    <m/>
    <m/>
    <m/>
    <s v="No"/>
    <m/>
    <m/>
    <m/>
    <m/>
    <m/>
    <m/>
    <m/>
    <m/>
    <m/>
    <m/>
    <m/>
    <m/>
    <m/>
  </r>
  <r>
    <d v="2025-01-01T00:00:00"/>
    <s v="24-0920-A0002"/>
    <s v="Paul W. Kunkel"/>
    <s v="FY25 5339 WYDOT/FTA Capital Requests"/>
    <s v="Wyoming Department of Transportation"/>
    <s v="Federal Transit Administration"/>
    <x v="68"/>
    <d v="2026-12-31T00:00:00"/>
    <x v="56"/>
    <x v="11"/>
    <n v="21520"/>
    <s v="24-0920"/>
    <n v="21520"/>
    <s v="Active"/>
    <d v="2024-12-20T12:45:45"/>
    <s v="Transportation Services"/>
    <n v="0"/>
    <s v="Original Award"/>
    <m/>
    <m/>
    <s v="Other Sponsored Activity"/>
    <m/>
    <m/>
    <m/>
    <m/>
    <m/>
    <m/>
    <m/>
    <m/>
    <m/>
    <s v="No"/>
    <s v="Evelyn Renee Kelley"/>
    <s v="300000007170615"/>
    <m/>
    <m/>
    <s v="7a2002ce-6cc4-4be6-a8ff-4cbea18fb8f3"/>
    <d v="2025-01-07T00:00:00"/>
    <m/>
    <m/>
    <m/>
    <s v="No"/>
    <m/>
    <d v="2026-09-30T00:00:00"/>
    <d v="2025-01-07T00:00:00"/>
    <m/>
    <s v="No"/>
    <s v="20.526"/>
    <s v="No"/>
    <m/>
    <m/>
    <m/>
    <m/>
    <m/>
    <s v="true"/>
    <s v="Campus Operations"/>
    <m/>
    <m/>
    <m/>
    <m/>
    <m/>
    <m/>
    <m/>
    <m/>
    <m/>
    <s v="No"/>
    <m/>
    <m/>
    <s v="No"/>
    <m/>
    <s v="Kristi Hargis Stockdale"/>
    <m/>
    <m/>
    <m/>
    <m/>
    <m/>
    <m/>
    <m/>
    <m/>
    <m/>
    <m/>
    <s v="5380"/>
    <m/>
    <m/>
    <m/>
    <m/>
    <m/>
    <m/>
    <m/>
    <m/>
    <m/>
    <m/>
    <m/>
    <m/>
    <m/>
    <m/>
    <m/>
    <m/>
    <m/>
    <m/>
    <m/>
    <m/>
    <m/>
    <m/>
    <m/>
    <m/>
    <m/>
    <m/>
    <m/>
    <m/>
    <m/>
    <m/>
    <s v="Yes"/>
    <s v="University of Wyoming"/>
    <m/>
    <m/>
    <m/>
    <m/>
    <m/>
    <m/>
    <m/>
    <m/>
    <m/>
    <s v="Cash"/>
    <m/>
    <m/>
    <m/>
    <m/>
    <m/>
    <m/>
    <m/>
    <m/>
    <m/>
    <s v="Transportation Services Department"/>
    <s v="300000462549017"/>
    <m/>
    <m/>
    <m/>
    <m/>
    <m/>
    <m/>
    <m/>
    <m/>
    <m/>
    <m/>
    <m/>
    <m/>
    <m/>
    <m/>
    <m/>
    <m/>
    <m/>
    <m/>
    <m/>
    <m/>
    <m/>
    <m/>
    <m/>
    <m/>
    <m/>
    <m/>
    <s v="Reserves/Parking Revenues/Student Fees"/>
    <m/>
    <s v="Transportation Services"/>
    <s v="300000007170615"/>
    <m/>
    <m/>
    <m/>
    <m/>
    <m/>
    <m/>
    <m/>
    <m/>
    <m/>
    <m/>
    <m/>
    <m/>
    <m/>
    <m/>
    <m/>
    <m/>
    <m/>
    <m/>
    <n v="21520"/>
    <s v="Non-Science and Engineering Fields"/>
    <n v="15"/>
    <n v="5"/>
    <m/>
    <m/>
    <m/>
    <m/>
    <m/>
    <m/>
    <m/>
    <m/>
    <m/>
    <m/>
    <m/>
    <m/>
    <m/>
    <m/>
    <m/>
    <m/>
    <m/>
    <m/>
    <s v="No"/>
    <m/>
    <s v="No"/>
    <m/>
    <m/>
    <s v="Transportation Services"/>
    <s v="300000007170615"/>
    <m/>
    <m/>
    <m/>
    <s v="Yes"/>
    <m/>
    <s v="No"/>
    <s v="21520"/>
    <s v="0"/>
    <m/>
    <m/>
    <s v="No"/>
    <m/>
    <m/>
    <s v="Kristin Emily Blevins"/>
    <s v="US Citizen"/>
    <s v="W03016442"/>
    <s v="Not Hispanic or Latino"/>
    <s v="Female"/>
    <s v="No"/>
    <m/>
    <m/>
    <s v="No"/>
    <m/>
    <m/>
    <m/>
    <m/>
    <s v="FY25 5339 Capital Grant Request from WYDOT/FTA | Bus Support Facilities and Equipment"/>
    <m/>
    <s v="Federal Passthrough"/>
    <m/>
    <s v="No"/>
    <m/>
    <s v="Award Created"/>
    <s v="Kristi Hargis Stockdale"/>
    <d v="2024-12-20T12:45:44"/>
    <m/>
    <s v="No"/>
    <m/>
    <m/>
    <m/>
    <s v="Yes"/>
    <s v="1"/>
    <s v="No"/>
    <s v="Other Sponsored Activities"/>
    <m/>
    <s v="Reduced F&amp;A by Sponsor: Specify the rate % and base (MTDC, TDC, Other)"/>
    <s v="0"/>
    <s v="No"/>
    <m/>
    <m/>
    <m/>
    <m/>
    <m/>
    <s v="Grant"/>
    <s v="No"/>
    <m/>
    <m/>
    <m/>
    <s v="No"/>
    <s v="Cost Reimbursable"/>
    <m/>
    <m/>
    <m/>
    <m/>
    <m/>
    <s v="No"/>
    <s v="Required"/>
    <m/>
    <s v="Other Non-S&amp;E Fields"/>
    <m/>
    <m/>
    <m/>
    <m/>
    <s v="1"/>
    <m/>
    <s v="Yes"/>
    <s v="Gull, Colby, Isaac"/>
    <m/>
    <m/>
    <s v="Campus Operations"/>
    <m/>
    <s v="01-FTA"/>
    <m/>
    <s v="On Campus"/>
    <s v="New"/>
    <m/>
    <m/>
    <s v="No"/>
    <m/>
    <m/>
    <s v="3 Years"/>
    <m/>
    <m/>
    <s v="0"/>
    <m/>
    <m/>
    <s v="US Citizen"/>
    <s v="0.0"/>
    <s v="0.0"/>
    <s v="0.0"/>
    <s v="0.0"/>
    <s v="0.0"/>
    <s v="0.0"/>
    <s v="100"/>
    <s v="W01747566"/>
    <s v="Not Hispanic or Latino"/>
    <m/>
    <m/>
    <m/>
    <s v="Male"/>
    <s v="Transportation Services"/>
    <s v="300000007170615"/>
    <s v="Paul W. Kunkel"/>
    <s v="Principal Investigator"/>
    <s v="0.0"/>
    <s v="0.0"/>
    <s v="0.0"/>
    <s v="0.0"/>
    <s v="0.0"/>
    <s v="0.0"/>
    <s v="0.0"/>
    <s v="0.0"/>
    <m/>
    <m/>
    <m/>
    <m/>
    <m/>
    <m/>
    <m/>
    <m/>
    <m/>
    <m/>
    <m/>
    <s v="5339-25-FTA-172 / FT25172"/>
    <m/>
    <s v="02-WYDOT"/>
    <s v="Wyoming State Governmental Entities"/>
    <m/>
    <s v="No"/>
    <m/>
    <m/>
    <m/>
    <m/>
    <m/>
    <m/>
    <m/>
    <m/>
    <m/>
    <m/>
    <m/>
    <m/>
    <m/>
    <m/>
    <m/>
    <m/>
    <m/>
    <m/>
    <m/>
    <m/>
    <m/>
    <m/>
    <m/>
    <m/>
    <m/>
    <m/>
    <m/>
    <m/>
    <m/>
    <m/>
    <m/>
    <m/>
    <m/>
    <m/>
    <m/>
    <m/>
    <m/>
    <m/>
    <m/>
    <m/>
    <m/>
    <m/>
    <m/>
    <m/>
    <m/>
    <m/>
    <m/>
    <m/>
    <m/>
    <m/>
    <s v="FY25_5339(2).pdf,FY25_5339_FINAL.pdf"/>
    <m/>
    <s v="No"/>
    <m/>
    <s v="No"/>
    <m/>
    <m/>
    <m/>
    <m/>
    <m/>
    <m/>
    <m/>
    <m/>
    <m/>
    <m/>
    <s v="5380"/>
    <s v="26900"/>
    <m/>
    <m/>
    <m/>
    <m/>
    <m/>
    <m/>
    <m/>
    <m/>
    <m/>
    <m/>
    <m/>
    <m/>
    <m/>
    <s v="No"/>
    <m/>
    <m/>
    <m/>
    <m/>
    <s v="10-105-000001-27001-700-2306-0000-0000-0"/>
    <m/>
    <m/>
    <m/>
    <m/>
    <m/>
    <m/>
    <m/>
    <m/>
  </r>
  <r>
    <d v="2025-01-01T00:00:00"/>
    <s v="25-0048-A0001"/>
    <s v="Ahmed Fathy Abdelaty Ahmed"/>
    <s v="Framework for Knowledge Management and Transfer"/>
    <s v="Wyoming Department of Transportation"/>
    <s v="Federal Highway Administration/Department of Transportation"/>
    <x v="71"/>
    <d v="2027-04-27T00:00:00"/>
    <x v="17"/>
    <x v="9"/>
    <n v="241451"/>
    <s v="25-0048"/>
    <n v="268279"/>
    <s v="Active"/>
    <d v="2025-01-02T16:28:55"/>
    <s v="Civil &amp; Architectural Engineering &amp; Construction Management"/>
    <n v="0"/>
    <s v="Original Award"/>
    <m/>
    <m/>
    <s v="Applied Research"/>
    <m/>
    <m/>
    <m/>
    <m/>
    <m/>
    <m/>
    <m/>
    <m/>
    <m/>
    <s v="No"/>
    <s v="Evelyn Renee Kelley"/>
    <s v="300000007169989"/>
    <m/>
    <m/>
    <s v="7e1c65a5-687b-4a1a-a53f-c4cf01277a4e"/>
    <d v="2025-01-30T00:00:00"/>
    <m/>
    <m/>
    <m/>
    <s v="No"/>
    <m/>
    <d v="2027-01-27T00:00:00"/>
    <d v="2025-01-28T00:00:00"/>
    <m/>
    <s v="No"/>
    <s v="20.205"/>
    <s v="No"/>
    <m/>
    <m/>
    <m/>
    <s v="No"/>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01209"/>
    <s v="Engineering"/>
    <n v="15"/>
    <n v="5"/>
    <m/>
    <m/>
    <m/>
    <m/>
    <m/>
    <m/>
    <m/>
    <m/>
    <m/>
    <m/>
    <m/>
    <m/>
    <m/>
    <m/>
    <m/>
    <m/>
    <m/>
    <m/>
    <s v="No"/>
    <s v="Civil Engineering"/>
    <s v="No"/>
    <m/>
    <m/>
    <m/>
    <m/>
    <m/>
    <m/>
    <m/>
    <s v="No"/>
    <m/>
    <s v="No"/>
    <s v="228037"/>
    <s v="40242"/>
    <m/>
    <m/>
    <s v="No"/>
    <m/>
    <m/>
    <s v="Cindy E. Wood"/>
    <s v="US Citizen"/>
    <s v="W00822481"/>
    <s v="Not Hispanic or Latino"/>
    <s v="Female"/>
    <s v="No"/>
    <m/>
    <m/>
    <s v="No"/>
    <m/>
    <m/>
    <m/>
    <m/>
    <s v="Mitigating Employee Turnover and Enhancing Knowledge Retention at WYDOT: A Comprehensive Approach Using AI and Knowledge Management Systems"/>
    <m/>
    <s v="Federal Passthrough"/>
    <m/>
    <s v="No"/>
    <m/>
    <s v="Award Created"/>
    <s v="Farrell Jean Rapp"/>
    <d v="2025-01-02T16:28:54"/>
    <m/>
    <s v="Yes"/>
    <m/>
    <m/>
    <m/>
    <s v="No"/>
    <s v="1"/>
    <s v="No"/>
    <s v="Research"/>
    <m/>
    <s v="20% TDC"/>
    <s v="40242"/>
    <s v="No"/>
    <m/>
    <m/>
    <m/>
    <m/>
    <m/>
    <s v="Grant"/>
    <s v="No"/>
    <m/>
    <m/>
    <m/>
    <s v="Yes"/>
    <s v="Cost Reimbursable"/>
    <m/>
    <s v="Pending"/>
    <m/>
    <m/>
    <m/>
    <s v="No"/>
    <m/>
    <m/>
    <m/>
    <m/>
    <m/>
    <m/>
    <m/>
    <s v="1"/>
    <m/>
    <s v="Yes"/>
    <s v="Gull, Colby, Isaac"/>
    <m/>
    <m/>
    <s v="Engineering &amp; Physical Sciences"/>
    <m/>
    <s v="01-FHA"/>
    <m/>
    <s v="On Campus"/>
    <s v="New"/>
    <m/>
    <m/>
    <s v="No"/>
    <m/>
    <m/>
    <s v="3 Years"/>
    <m/>
    <m/>
    <m/>
    <s v="[Other, Final Technical Report]"/>
    <s v="Quarterly Research Performance Reports"/>
    <s v="Permanent Resident"/>
    <s v="0.0"/>
    <s v="0.0"/>
    <m/>
    <m/>
    <s v="0.0"/>
    <s v="0.0"/>
    <s v="100"/>
    <s v="W10062621"/>
    <m/>
    <m/>
    <m/>
    <m/>
    <s v="Male"/>
    <s v="Civil &amp; Architectural Engineering &amp; Construction Management"/>
    <s v="300000007169989"/>
    <s v="Ahmed Fathy Abdelaty Ahmed"/>
    <s v="Principal Investigator"/>
    <s v="0.0"/>
    <s v="0.0"/>
    <m/>
    <m/>
    <s v="66.67"/>
    <s v="2.0"/>
    <s v="16.67"/>
    <s v="2.0"/>
    <m/>
    <m/>
    <m/>
    <m/>
    <m/>
    <m/>
    <m/>
    <m/>
    <m/>
    <m/>
    <m/>
    <s v="RS03225"/>
    <m/>
    <s v="02-WYDOT"/>
    <s v="Wyoming State Governmental Entities"/>
    <m/>
    <s v="No"/>
    <m/>
    <m/>
    <m/>
    <m/>
    <m/>
    <m/>
    <m/>
    <m/>
    <m/>
    <m/>
    <m/>
    <m/>
    <m/>
    <m/>
    <m/>
    <m/>
    <m/>
    <m/>
    <m/>
    <m/>
    <m/>
    <m/>
    <m/>
    <m/>
    <m/>
    <m/>
    <m/>
    <m/>
    <m/>
    <m/>
    <m/>
    <m/>
    <m/>
    <m/>
    <m/>
    <m/>
    <m/>
    <m/>
    <m/>
    <m/>
    <m/>
    <m/>
    <m/>
    <m/>
    <m/>
    <m/>
    <m/>
    <m/>
    <m/>
    <m/>
    <s v="Copy of WYDOT budget - AA 02_.xlsx,SOW.docx"/>
    <m/>
    <s v="No"/>
    <m/>
    <s v="Yes"/>
    <m/>
    <m/>
    <m/>
    <m/>
    <m/>
    <m/>
    <m/>
    <m/>
    <m/>
    <m/>
    <m/>
    <s v="268279"/>
    <m/>
    <m/>
    <m/>
    <m/>
    <m/>
    <m/>
    <m/>
    <m/>
    <m/>
    <m/>
    <m/>
    <m/>
    <m/>
    <s v="No"/>
    <m/>
    <m/>
    <m/>
    <m/>
    <m/>
    <m/>
    <m/>
    <m/>
    <m/>
    <m/>
    <m/>
    <m/>
    <m/>
  </r>
  <r>
    <d v="2025-01-01T00:00:00"/>
    <s v="25-0364-A0001"/>
    <s v="Emily A. Grant"/>
    <s v="Clackamas Prevention Evaluation"/>
    <s v="Clackamas County Children, Family, and Community Connections"/>
    <m/>
    <x v="70"/>
    <d v="2025-06-30T00:00:00"/>
    <x v="18"/>
    <x v="3"/>
    <n v="50000"/>
    <s v="25-0364"/>
    <n v="50000"/>
    <s v="Active"/>
    <d v="2024-12-17T11:01:46"/>
    <s v="Wyoming Survey &amp; Analysis Center"/>
    <n v="0"/>
    <s v="Original Award"/>
    <m/>
    <m/>
    <s v="Other Sponsored Activity"/>
    <m/>
    <m/>
    <m/>
    <m/>
    <m/>
    <m/>
    <m/>
    <m/>
    <m/>
    <s v="No"/>
    <s v="Ericka Sue Smith"/>
    <s v="300000007170088"/>
    <m/>
    <m/>
    <s v="8d0b204c-6cf5-468a-b278-47e62cc9a908"/>
    <d v="2025-01-09T00:00:00"/>
    <m/>
    <m/>
    <m/>
    <s v="No"/>
    <m/>
    <d v="2025-06-30T00:00:00"/>
    <d v="2025-01-01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41667"/>
    <s v="Social Sciences"/>
    <n v="15"/>
    <n v="5"/>
    <m/>
    <m/>
    <m/>
    <m/>
    <m/>
    <m/>
    <m/>
    <m/>
    <m/>
    <m/>
    <m/>
    <m/>
    <m/>
    <m/>
    <m/>
    <m/>
    <m/>
    <m/>
    <s v="No"/>
    <m/>
    <s v="No"/>
    <m/>
    <m/>
    <m/>
    <m/>
    <m/>
    <m/>
    <m/>
    <s v="No"/>
    <m/>
    <s v="No"/>
    <s v="41667"/>
    <s v="8333"/>
    <m/>
    <m/>
    <s v="No"/>
    <m/>
    <m/>
    <s v="Thao Pham McVay"/>
    <s v="US Citizen"/>
    <s v="W05258353"/>
    <s v="Not Hispanic or Latino"/>
    <s v="Female"/>
    <s v="No"/>
    <m/>
    <m/>
    <s v="No"/>
    <m/>
    <m/>
    <m/>
    <m/>
    <s v="Clackamas County Prevention  Evaluation"/>
    <m/>
    <s v="Non-Federal"/>
    <m/>
    <s v="No"/>
    <m/>
    <s v="Award Created"/>
    <s v="Kristi Hargis Stockdale"/>
    <d v="2024-12-17T11:01:46"/>
    <m/>
    <s v="No"/>
    <m/>
    <m/>
    <m/>
    <s v="Yes"/>
    <s v="1"/>
    <s v="No"/>
    <s v="Other Sponsored Activities"/>
    <s v="20% TDC"/>
    <m/>
    <s v="8333"/>
    <s v="No"/>
    <m/>
    <m/>
    <m/>
    <m/>
    <m/>
    <s v="Contract"/>
    <s v="No"/>
    <m/>
    <m/>
    <m/>
    <s v="No"/>
    <s v="Fixed Price"/>
    <m/>
    <s v="Pending"/>
    <m/>
    <m/>
    <m/>
    <s v="No"/>
    <m/>
    <m/>
    <m/>
    <m/>
    <m/>
    <m/>
    <m/>
    <s v="1"/>
    <m/>
    <s v="Yes"/>
    <s v="Dixon, Athena"/>
    <m/>
    <m/>
    <s v="Research &amp; Economic Development"/>
    <m/>
    <m/>
    <m/>
    <s v="Off Campus"/>
    <s v="New"/>
    <m/>
    <m/>
    <s v="No"/>
    <m/>
    <m/>
    <s v="10 Years"/>
    <m/>
    <m/>
    <m/>
    <s v="Final Technical Report"/>
    <m/>
    <s v="US Citizen"/>
    <m/>
    <m/>
    <m/>
    <m/>
    <m/>
    <m/>
    <s v="50"/>
    <s v="W07054987"/>
    <s v="Not Hispanic or Latino"/>
    <m/>
    <m/>
    <m/>
    <s v="Female"/>
    <s v="Wyoming Survey &amp; Analysis Center"/>
    <s v="300000007170088"/>
    <s v="Emily A. Grant"/>
    <s v="Principal Investigator"/>
    <m/>
    <m/>
    <m/>
    <m/>
    <m/>
    <m/>
    <s v="0.0"/>
    <s v="0.0"/>
    <m/>
    <m/>
    <m/>
    <m/>
    <m/>
    <m/>
    <m/>
    <m/>
    <m/>
    <m/>
    <s v="Other Social Sciences"/>
    <s v="11978"/>
    <m/>
    <s v="03-CLACK"/>
    <s v="Other State and Local Governmental Entities"/>
    <m/>
    <s v="No"/>
    <m/>
    <m/>
    <m/>
    <m/>
    <m/>
    <m/>
    <m/>
    <m/>
    <m/>
    <m/>
    <m/>
    <m/>
    <m/>
    <m/>
    <m/>
    <m/>
    <m/>
    <m/>
    <m/>
    <m/>
    <m/>
    <m/>
    <m/>
    <m/>
    <m/>
    <m/>
    <m/>
    <m/>
    <m/>
    <m/>
    <m/>
    <m/>
    <m/>
    <m/>
    <m/>
    <m/>
    <m/>
    <m/>
    <m/>
    <m/>
    <m/>
    <m/>
    <m/>
    <m/>
    <m/>
    <m/>
    <m/>
    <m/>
    <m/>
    <m/>
    <s v="Clackamas 24-25.xlsx"/>
    <s v="UW-OSP New Notice 032818.pdf"/>
    <s v="No"/>
    <m/>
    <s v="No"/>
    <m/>
    <m/>
    <m/>
    <m/>
    <m/>
    <m/>
    <m/>
    <m/>
    <m/>
    <m/>
    <m/>
    <s v="50000"/>
    <m/>
    <m/>
    <m/>
    <m/>
    <m/>
    <m/>
    <m/>
    <m/>
    <m/>
    <m/>
    <m/>
    <m/>
    <m/>
    <s v="No"/>
    <m/>
    <m/>
    <m/>
    <m/>
    <m/>
    <m/>
    <m/>
    <m/>
    <m/>
    <m/>
    <m/>
    <m/>
    <m/>
  </r>
  <r>
    <d v="2025-01-01T00:00:00"/>
    <s v="25-0010-A0001"/>
    <s v="Jill K Kline"/>
    <s v="SBDC SBA 2025+"/>
    <s v="Small Business Administration"/>
    <m/>
    <x v="70"/>
    <d v="2025-12-31T00:00:00"/>
    <x v="3"/>
    <x v="3"/>
    <n v="171111"/>
    <s v="25-0010"/>
    <n v="777777"/>
    <s v="Active"/>
    <d v="2024-12-17T08:17:19"/>
    <s v="Small Business Development Center"/>
    <n v="0"/>
    <s v="Original Award"/>
    <m/>
    <m/>
    <s v="Other Sponsored Activity"/>
    <m/>
    <m/>
    <m/>
    <m/>
    <m/>
    <m/>
    <m/>
    <m/>
    <m/>
    <s v="No"/>
    <m/>
    <s v="300000007170128"/>
    <m/>
    <m/>
    <s v="92124565-264a-4adb-a977-054c9ddc41e3"/>
    <d v="2024-12-16T00:00:00"/>
    <m/>
    <m/>
    <m/>
    <s v="No"/>
    <m/>
    <d v="2025-12-31T00:00:00"/>
    <d v="2025-01-01T00:00:00"/>
    <m/>
    <s v="No"/>
    <s v="59.037"/>
    <s v="No"/>
    <m/>
    <m/>
    <m/>
    <m/>
    <m/>
    <s v="true"/>
    <s v="Research &amp; Economic Development"/>
    <m/>
    <m/>
    <m/>
    <m/>
    <m/>
    <m/>
    <m/>
    <m/>
    <m/>
    <s v="No"/>
    <m/>
    <m/>
    <s v="No"/>
    <m/>
    <s v="Kristi Hargis Stockdale"/>
    <s v="679022"/>
    <m/>
    <s v="126208.17"/>
    <m/>
    <m/>
    <m/>
    <m/>
    <m/>
    <m/>
    <m/>
    <m/>
    <m/>
    <m/>
    <m/>
    <m/>
    <m/>
    <m/>
    <m/>
    <m/>
    <m/>
    <m/>
    <s v="salary/fringe, supplies, contractual, other"/>
    <m/>
    <s v="not spendable cash, waived IDC"/>
    <m/>
    <m/>
    <m/>
    <m/>
    <m/>
    <m/>
    <m/>
    <m/>
    <m/>
    <m/>
    <m/>
    <m/>
    <m/>
    <m/>
    <m/>
    <m/>
    <m/>
    <s v="Yes"/>
    <s v="Third Party"/>
    <m/>
    <s v="Third Party"/>
    <m/>
    <m/>
    <m/>
    <m/>
    <m/>
    <m/>
    <m/>
    <s v="Cash"/>
    <m/>
    <s v="In-kind"/>
    <m/>
    <m/>
    <m/>
    <m/>
    <m/>
    <m/>
    <m/>
    <m/>
    <m/>
    <m/>
    <m/>
    <m/>
    <m/>
    <m/>
    <m/>
    <m/>
    <m/>
    <m/>
    <m/>
    <m/>
    <m/>
    <m/>
    <m/>
    <m/>
    <m/>
    <m/>
    <m/>
    <m/>
    <m/>
    <m/>
    <m/>
    <m/>
    <m/>
    <m/>
    <m/>
    <m/>
    <m/>
    <s v="Small Business Development Center"/>
    <s v="300000007170128"/>
    <m/>
    <m/>
    <m/>
    <m/>
    <m/>
    <m/>
    <m/>
    <m/>
    <m/>
    <m/>
    <m/>
    <m/>
    <m/>
    <m/>
    <m/>
    <m/>
    <m/>
    <m/>
    <n v="142592"/>
    <s v="Other Sciences"/>
    <n v="15"/>
    <n v="5"/>
    <m/>
    <m/>
    <m/>
    <m/>
    <m/>
    <m/>
    <m/>
    <m/>
    <m/>
    <m/>
    <m/>
    <m/>
    <m/>
    <m/>
    <m/>
    <m/>
    <m/>
    <m/>
    <s v="No"/>
    <m/>
    <s v="No"/>
    <m/>
    <m/>
    <m/>
    <m/>
    <m/>
    <m/>
    <m/>
    <s v="No"/>
    <m/>
    <s v="No"/>
    <s v="648148"/>
    <s v="129629"/>
    <m/>
    <s v="SBAOEDSB250177"/>
    <s v="No"/>
    <m/>
    <m/>
    <s v="Andrea M. Kelly"/>
    <s v="US Citizen"/>
    <s v="W09143556"/>
    <s v="Not Hispanic or Latino"/>
    <s v="Female"/>
    <s v="No"/>
    <m/>
    <m/>
    <s v="No"/>
    <m/>
    <m/>
    <m/>
    <m/>
    <s v="Wyoming SBDC 2025 Multi-year opportunity"/>
    <m/>
    <s v="Federal Direct"/>
    <m/>
    <s v="No"/>
    <m/>
    <s v="Award Created"/>
    <s v="Kristi Hargis Stockdale"/>
    <d v="2024-12-17T08:17:18"/>
    <m/>
    <s v="No"/>
    <m/>
    <m/>
    <m/>
    <s v="Yes"/>
    <s v="1"/>
    <s v="Yes"/>
    <s v="Other Sponsored Activities"/>
    <s v="Reduced F&amp;A by Sponsor: Specify the rate % and base (MTDC, TDC, Other)"/>
    <m/>
    <s v="28519"/>
    <s v="No"/>
    <m/>
    <m/>
    <m/>
    <m/>
    <m/>
    <s v="Grant"/>
    <s v="No"/>
    <m/>
    <m/>
    <m/>
    <s v="No"/>
    <s v="Cost Reimbursable"/>
    <m/>
    <m/>
    <m/>
    <m/>
    <m/>
    <s v="No"/>
    <s v="Required"/>
    <m/>
    <m/>
    <m/>
    <m/>
    <m/>
    <m/>
    <s v="1"/>
    <m/>
    <s v="Yes"/>
    <s v="Dixon, Athena"/>
    <m/>
    <m/>
    <m/>
    <m/>
    <m/>
    <m/>
    <s v="Off Campus"/>
    <s v="New"/>
    <m/>
    <m/>
    <s v="No"/>
    <m/>
    <m/>
    <s v="3 Years"/>
    <m/>
    <s v="20"/>
    <m/>
    <s v="[Annual Technical Report, Other]"/>
    <s v="Quarterly"/>
    <s v="US Citizen"/>
    <m/>
    <m/>
    <m/>
    <m/>
    <m/>
    <m/>
    <s v="75"/>
    <s v="W01924652"/>
    <s v="Not Hispanic or Latino"/>
    <m/>
    <m/>
    <m/>
    <s v="Female"/>
    <s v="Small Business Development Center"/>
    <s v="300000007170128"/>
    <s v="Jill K Kline"/>
    <s v="Principal Investigator"/>
    <m/>
    <m/>
    <s v="75.0"/>
    <s v="9.0"/>
    <m/>
    <m/>
    <s v="75.0"/>
    <s v="9.0"/>
    <m/>
    <m/>
    <m/>
    <m/>
    <m/>
    <m/>
    <m/>
    <m/>
    <m/>
    <m/>
    <m/>
    <s v="SBAOEDSB250177-01-00"/>
    <m/>
    <s v="01-SBA"/>
    <s v="U.S. Federal Government"/>
    <m/>
    <s v="No"/>
    <m/>
    <m/>
    <m/>
    <m/>
    <m/>
    <m/>
    <m/>
    <m/>
    <m/>
    <m/>
    <m/>
    <m/>
    <m/>
    <m/>
    <m/>
    <m/>
    <m/>
    <m/>
    <m/>
    <m/>
    <m/>
    <m/>
    <m/>
    <m/>
    <m/>
    <m/>
    <m/>
    <m/>
    <m/>
    <m/>
    <m/>
    <m/>
    <m/>
    <m/>
    <m/>
    <m/>
    <m/>
    <m/>
    <m/>
    <m/>
    <m/>
    <m/>
    <m/>
    <m/>
    <m/>
    <m/>
    <m/>
    <m/>
    <m/>
    <m/>
    <s v="04_Cost Proposal Analysis and Budget Justifications Workbook.xlsx,INTERNAL USE ONLYvCPA and Budget Justification Worksheet June 2024.xlsx,04_Cost Proposal Analysis and Budget Justifications Workbook.xlsx,INTERNAL USE ONLYvCPA and Budget Justification Worksheet June 2024.xlsx"/>
    <s v="SB-OEDSB-25-001 (FY2025 SBDC) - Full instructions.pdf"/>
    <s v="No"/>
    <m/>
    <s v="No"/>
    <s v="Wyoming Business Council"/>
    <m/>
    <s v="waived IDC"/>
    <m/>
    <m/>
    <m/>
    <m/>
    <m/>
    <m/>
    <m/>
    <s v="777777"/>
    <s v="1555554"/>
    <s v="240959A0001"/>
    <m/>
    <s v="240959A0001"/>
    <s v="240959A0001"/>
    <m/>
    <m/>
    <m/>
    <m/>
    <m/>
    <m/>
    <m/>
    <m/>
    <m/>
    <s v="No"/>
    <m/>
    <m/>
    <m/>
    <m/>
    <m/>
    <m/>
    <m/>
    <m/>
    <m/>
    <m/>
    <m/>
    <m/>
    <m/>
  </r>
  <r>
    <d v="2025-01-01T00:00:00"/>
    <s v="24-0945-A0001"/>
    <s v="Karen E. Wawrousek"/>
    <s v="EPSCoR Research Fellows: NSF - Unravelling Mechanisms of Simultaneous Growth and Lipid Accumulation in Rhodococcus opacus using a Systems Biology Approach"/>
    <s v="National Science Foundation"/>
    <m/>
    <x v="70"/>
    <d v="2026-12-31T00:00:00"/>
    <x v="37"/>
    <x v="9"/>
    <n v="299999"/>
    <s v="24-0945"/>
    <n v="299999"/>
    <s v="Active"/>
    <d v="2024-11-27T13:23:03"/>
    <s v="Chemical &amp; Biomedical Engineering"/>
    <n v="0"/>
    <s v="Original Award"/>
    <m/>
    <m/>
    <s v="Basic Research"/>
    <m/>
    <m/>
    <m/>
    <m/>
    <m/>
    <m/>
    <m/>
    <m/>
    <m/>
    <s v="No"/>
    <m/>
    <s v="300000007170537"/>
    <m/>
    <m/>
    <s v="94024d6d-2160-4490-b404-bd9d64ccab85"/>
    <d v="2024-11-25T00:00:00"/>
    <m/>
    <m/>
    <m/>
    <s v="No"/>
    <s v="Pending"/>
    <d v="2026-12-31T00:00:00"/>
    <d v="2025-01-01T00:00:00"/>
    <m/>
    <s v="No"/>
    <s v="47.083"/>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16381"/>
    <s v="Engineering"/>
    <n v="15"/>
    <n v="5"/>
    <m/>
    <m/>
    <m/>
    <m/>
    <m/>
    <m/>
    <m/>
    <m/>
    <m/>
    <m/>
    <m/>
    <m/>
    <m/>
    <m/>
    <m/>
    <m/>
    <m/>
    <m/>
    <s v="No"/>
    <s v="Bioengineering and Biomedical Engineering"/>
    <s v="Yes"/>
    <m/>
    <m/>
    <s v="Chemical &amp; Biomedical Engineering"/>
    <s v="300000007170537"/>
    <m/>
    <m/>
    <m/>
    <s v="Yes"/>
    <m/>
    <s v="No"/>
    <s v="216381"/>
    <s v="83618"/>
    <m/>
    <s v="2429623"/>
    <s v="No"/>
    <m/>
    <m/>
    <s v="Megan Louise Barber"/>
    <s v="US Citizen"/>
    <s v="W00449374"/>
    <s v="Not Hispanic or Latino"/>
    <s v="Female"/>
    <s v="No"/>
    <m/>
    <m/>
    <s v="No"/>
    <m/>
    <m/>
    <m/>
    <m/>
    <s v="EPSCoR Research Fellows: NSF - Unravelling Mechanisms of Simultaneous Growth and Lipid Accumulation in Rhodococcus opacus using a Systems Biology Approach"/>
    <m/>
    <s v="Federal Direct"/>
    <m/>
    <s v="No"/>
    <m/>
    <s v="Award Created"/>
    <s v="Kristi Hargis Stockdale"/>
    <d v="2024-11-27T13:23:03"/>
    <m/>
    <s v="No"/>
    <m/>
    <m/>
    <m/>
    <s v="No"/>
    <s v="1"/>
    <s v="No"/>
    <s v="Research"/>
    <m/>
    <s v="44.5% MTDC"/>
    <s v="83618"/>
    <s v="No"/>
    <m/>
    <m/>
    <m/>
    <m/>
    <m/>
    <s v="Grant"/>
    <s v="No"/>
    <m/>
    <m/>
    <m/>
    <s v="No"/>
    <s v="Cost Reimbursable"/>
    <m/>
    <m/>
    <m/>
    <m/>
    <m/>
    <s v="No"/>
    <m/>
    <m/>
    <m/>
    <m/>
    <m/>
    <s v="No"/>
    <m/>
    <s v="1"/>
    <m/>
    <s v="Yes"/>
    <s v="Lorenz, Michelle"/>
    <m/>
    <m/>
    <s v="Engineering &amp; Physical Sciences"/>
    <m/>
    <m/>
    <m/>
    <s v="On Campus"/>
    <s v="New"/>
    <m/>
    <m/>
    <s v="No"/>
    <m/>
    <m/>
    <s v="3 Years"/>
    <m/>
    <m/>
    <m/>
    <s v="[Annual Technical Report, Final Technical Report]"/>
    <m/>
    <s v="US Citizen"/>
    <s v="0.0"/>
    <s v="0.0"/>
    <s v="0.0"/>
    <s v="0.0"/>
    <s v="100.0"/>
    <s v="3.0"/>
    <s v="100"/>
    <s v="W07496421"/>
    <m/>
    <m/>
    <m/>
    <m/>
    <s v="Female"/>
    <s v="Chemical &amp; Biomedical Engineering"/>
    <s v="300000007170537"/>
    <s v="Karen E. Wawrousek"/>
    <s v="Principal Investigator"/>
    <s v="0.0"/>
    <s v="0.0"/>
    <s v="0.0"/>
    <s v="0.0"/>
    <s v="0.0"/>
    <s v="0.0"/>
    <s v="25.0"/>
    <s v="3.0"/>
    <m/>
    <m/>
    <m/>
    <m/>
    <m/>
    <m/>
    <m/>
    <m/>
    <m/>
    <m/>
    <m/>
    <s v="2429623"/>
    <m/>
    <s v="01-NSF"/>
    <s v="U.S. Federal Government"/>
    <m/>
    <s v="No"/>
    <m/>
    <m/>
    <m/>
    <m/>
    <m/>
    <m/>
    <m/>
    <m/>
    <m/>
    <m/>
    <m/>
    <m/>
    <m/>
    <m/>
    <m/>
    <m/>
    <m/>
    <m/>
    <m/>
    <m/>
    <m/>
    <m/>
    <m/>
    <m/>
    <m/>
    <m/>
    <m/>
    <m/>
    <m/>
    <m/>
    <m/>
    <m/>
    <m/>
    <m/>
    <m/>
    <m/>
    <m/>
    <m/>
    <m/>
    <m/>
    <m/>
    <m/>
    <m/>
    <m/>
    <m/>
    <m/>
    <m/>
    <m/>
    <m/>
    <m/>
    <s v="draft budget_wawrousek.xlsx"/>
    <m/>
    <s v="No"/>
    <m/>
    <s v="No"/>
    <m/>
    <m/>
    <m/>
    <m/>
    <m/>
    <m/>
    <m/>
    <m/>
    <m/>
    <m/>
    <m/>
    <s v="299999.11"/>
    <m/>
    <m/>
    <m/>
    <m/>
    <m/>
    <m/>
    <m/>
    <m/>
    <m/>
    <m/>
    <s v="[Responsible Conduct of Research, Conflict of Interest]"/>
    <m/>
    <m/>
    <s v="No"/>
    <m/>
    <m/>
    <m/>
    <m/>
    <m/>
    <m/>
    <m/>
    <m/>
    <m/>
    <m/>
    <m/>
    <m/>
    <m/>
  </r>
  <r>
    <d v="2025-01-01T00:00:00"/>
    <s v="25-0490-A0001"/>
    <s v="Lusha Marguerite Tronstad"/>
    <s v="Analzying sweep net samples for restoration"/>
    <s v="Abnova  Ecological Solutions"/>
    <m/>
    <x v="72"/>
    <d v="2025-07-01T00:00:00"/>
    <x v="8"/>
    <x v="3"/>
    <n v="10217.77"/>
    <s v="25-0490"/>
    <n v="10217.77"/>
    <s v="Set Up In Progress"/>
    <d v="2025-02-12T08:34:42"/>
    <s v="Wyo Natural Diversity Database"/>
    <n v="0"/>
    <s v="Original Award"/>
    <m/>
    <m/>
    <s v="Applied Research"/>
    <m/>
    <m/>
    <m/>
    <m/>
    <m/>
    <m/>
    <m/>
    <m/>
    <s v="We received a check from Mike Curran to analyze some insect samples for him. This will be done by my graduate student, Miles Milbrath. The money is for his stipend, tuition, fees and insurance, plus a $400 of supplies.  Mike Curran's contact information Mike Curran is a UW graduate who runs a one person LLC in Cheyenne. He is very excited to support a graduate student and work with UW.   Abnova Ecological Solutions mike@abnovaecology.com 908-489-8351"/>
    <s v="No"/>
    <m/>
    <s v="300000007170140"/>
    <m/>
    <m/>
    <s v="97149f84-f8ee-4cca-85be-ecb3aa63cb75"/>
    <d v="2025-02-09T00:00:00"/>
    <m/>
    <m/>
    <m/>
    <s v="No"/>
    <m/>
    <d v="2025-07-01T00:00:00"/>
    <d v="2025-01-16T00:00:00"/>
    <m/>
    <s v="No"/>
    <s v="NONFED"/>
    <s v="No"/>
    <m/>
    <m/>
    <m/>
    <m/>
    <m/>
    <s v="true"/>
    <s v="Research &amp; Economic Development"/>
    <m/>
    <m/>
    <m/>
    <m/>
    <m/>
    <m/>
    <m/>
    <m/>
    <m/>
    <s v="No"/>
    <m/>
    <m/>
    <s v="No"/>
    <m/>
    <s v="Thomas Abraham Lentner"/>
    <m/>
    <m/>
    <m/>
    <m/>
    <m/>
    <m/>
    <m/>
    <m/>
    <m/>
    <m/>
    <m/>
    <m/>
    <m/>
    <m/>
    <m/>
    <m/>
    <m/>
    <m/>
    <m/>
    <m/>
    <m/>
    <m/>
    <m/>
    <m/>
    <m/>
    <m/>
    <m/>
    <m/>
    <m/>
    <m/>
    <m/>
    <m/>
    <m/>
    <m/>
    <m/>
    <m/>
    <m/>
    <m/>
    <m/>
    <m/>
    <m/>
    <s v="No"/>
    <m/>
    <m/>
    <m/>
    <m/>
    <m/>
    <m/>
    <m/>
    <m/>
    <m/>
    <m/>
    <m/>
    <m/>
    <m/>
    <m/>
    <m/>
    <m/>
    <m/>
    <m/>
    <m/>
    <m/>
    <m/>
    <m/>
    <m/>
    <m/>
    <m/>
    <m/>
    <m/>
    <m/>
    <m/>
    <m/>
    <m/>
    <m/>
    <m/>
    <m/>
    <m/>
    <m/>
    <m/>
    <m/>
    <m/>
    <m/>
    <m/>
    <m/>
    <m/>
    <m/>
    <m/>
    <m/>
    <m/>
    <m/>
    <m/>
    <m/>
    <s v="Wyo Natural Diversity Database"/>
    <s v="300000007170140"/>
    <m/>
    <m/>
    <m/>
    <m/>
    <m/>
    <m/>
    <m/>
    <m/>
    <m/>
    <m/>
    <m/>
    <m/>
    <m/>
    <m/>
    <m/>
    <m/>
    <m/>
    <m/>
    <n v="8514.81"/>
    <s v="Life Sciences"/>
    <n v="15"/>
    <n v="5"/>
    <m/>
    <m/>
    <m/>
    <m/>
    <m/>
    <m/>
    <m/>
    <m/>
    <m/>
    <m/>
    <m/>
    <m/>
    <m/>
    <m/>
    <m/>
    <m/>
    <m/>
    <m/>
    <s v="No"/>
    <m/>
    <s v="No"/>
    <m/>
    <m/>
    <m/>
    <m/>
    <m/>
    <m/>
    <m/>
    <s v="No"/>
    <m/>
    <s v="No"/>
    <s v="8514.81"/>
    <s v="1702.96"/>
    <m/>
    <m/>
    <s v="No"/>
    <m/>
    <m/>
    <s v="Debora Lee Scarpelli"/>
    <s v="US Citizen"/>
    <s v="W00997642"/>
    <m/>
    <s v="Female"/>
    <s v="No"/>
    <m/>
    <m/>
    <s v="No"/>
    <m/>
    <m/>
    <m/>
    <m/>
    <s v="Analyzing insects in sweep net samples for restoration projects"/>
    <m/>
    <s v="Non-Federal"/>
    <m/>
    <s v="No"/>
    <m/>
    <s v="Award Created"/>
    <s v="Thomas Abraham Lentner"/>
    <d v="2025-02-12T08:34:41"/>
    <m/>
    <s v="No"/>
    <m/>
    <m/>
    <m/>
    <s v="Yes"/>
    <s v="1"/>
    <s v="No"/>
    <s v="Research"/>
    <m/>
    <s v="20% TDC"/>
    <s v="1702.96"/>
    <s v="No"/>
    <m/>
    <m/>
    <m/>
    <m/>
    <s v="Pre-Paid"/>
    <s v="Other"/>
    <s v="No"/>
    <m/>
    <m/>
    <m/>
    <s v="No"/>
    <s v="Fixed Price"/>
    <m/>
    <m/>
    <m/>
    <m/>
    <s v="Natural Resources and Conservation"/>
    <s v="No"/>
    <m/>
    <m/>
    <m/>
    <m/>
    <m/>
    <m/>
    <m/>
    <s v="1"/>
    <m/>
    <s v="Yes"/>
    <s v="Dixon, Athena"/>
    <m/>
    <m/>
    <s v="Research &amp; Economic Development"/>
    <m/>
    <s v="N/A"/>
    <m/>
    <s v="On Campus"/>
    <s v="New"/>
    <m/>
    <m/>
    <s v="No"/>
    <m/>
    <m/>
    <m/>
    <m/>
    <m/>
    <s v="0%"/>
    <m/>
    <m/>
    <s v="US Citizen"/>
    <m/>
    <m/>
    <m/>
    <m/>
    <m/>
    <m/>
    <s v="10"/>
    <s v="W02746123"/>
    <s v="Not Hispanic or Latino"/>
    <m/>
    <m/>
    <m/>
    <s v="Female"/>
    <s v="Wyo Natural Diversity Database"/>
    <s v="300000007170140"/>
    <s v="Lusha Marguerite Tronstad"/>
    <s v="Principal Investigator"/>
    <m/>
    <m/>
    <m/>
    <m/>
    <m/>
    <m/>
    <s v="0.0"/>
    <s v="0.0"/>
    <m/>
    <m/>
    <m/>
    <m/>
    <m/>
    <m/>
    <m/>
    <m/>
    <m/>
    <m/>
    <m/>
    <s v="NA"/>
    <m/>
    <s v="N/A"/>
    <s v="Industry"/>
    <m/>
    <s v="No"/>
    <m/>
    <m/>
    <m/>
    <m/>
    <m/>
    <m/>
    <m/>
    <m/>
    <m/>
    <m/>
    <m/>
    <m/>
    <m/>
    <m/>
    <m/>
    <m/>
    <m/>
    <m/>
    <m/>
    <m/>
    <m/>
    <m/>
    <m/>
    <m/>
    <m/>
    <m/>
    <m/>
    <m/>
    <m/>
    <m/>
    <m/>
    <m/>
    <m/>
    <m/>
    <m/>
    <m/>
    <m/>
    <m/>
    <m/>
    <m/>
    <m/>
    <m/>
    <m/>
    <m/>
    <m/>
    <m/>
    <m/>
    <m/>
    <m/>
    <m/>
    <s v="Letter_of_Support_Abnova_WYNDD.pdf,25-0490-P0001 Budget Final.xlsx"/>
    <s v="EMAIL_AP Decision_ Indirect Cost Wavier Request _ Tronstad _ WYNDD _ 25-0490-P0001 (1).pdf"/>
    <s v="No"/>
    <m/>
    <s v="No"/>
    <m/>
    <m/>
    <m/>
    <m/>
    <m/>
    <m/>
    <m/>
    <m/>
    <m/>
    <m/>
    <m/>
    <s v="10217.77"/>
    <m/>
    <m/>
    <m/>
    <m/>
    <m/>
    <m/>
    <m/>
    <m/>
    <m/>
    <m/>
    <m/>
    <m/>
    <m/>
    <s v="No"/>
    <m/>
    <m/>
    <m/>
    <m/>
    <m/>
    <m/>
    <m/>
    <m/>
    <m/>
    <m/>
    <m/>
    <m/>
    <m/>
  </r>
  <r>
    <d v="2025-01-01T00:00:00"/>
    <s v="25-0226-A0001"/>
    <s v="Jeremiah Vardiman"/>
    <s v="2025 PSEPFMP Funds"/>
    <s v="eXtension Foundation"/>
    <s v="Environmental Protection Agency"/>
    <x v="70"/>
    <d v="2025-12-31T00:00:00"/>
    <x v="29"/>
    <x v="1"/>
    <n v="19849"/>
    <s v="25-0226"/>
    <n v="19849"/>
    <s v="Active"/>
    <d v="2024-12-19T12:46:36"/>
    <s v="UW Extension"/>
    <n v="0"/>
    <s v="Original Award"/>
    <m/>
    <m/>
    <s v="Other Sponsored Activity"/>
    <m/>
    <m/>
    <m/>
    <m/>
    <m/>
    <m/>
    <s v="https://www.epa.gov/grants/grant-terms-and-conditions"/>
    <m/>
    <m/>
    <s v="No"/>
    <s v="Ericka Sue Smith"/>
    <s v="300000007170503"/>
    <m/>
    <m/>
    <s v="a4d0e14a-b261-46f6-9b9b-aece9c9eefc9"/>
    <d v="2025-01-24T00:00:00"/>
    <m/>
    <m/>
    <m/>
    <s v="No"/>
    <m/>
    <d v="2025-12-31T00:00:00"/>
    <d v="2025-01-01T00:00:00"/>
    <m/>
    <s v="No"/>
    <s v="66.716"/>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UW Extension"/>
    <s v="300000007170503"/>
    <m/>
    <m/>
    <m/>
    <m/>
    <m/>
    <m/>
    <m/>
    <m/>
    <m/>
    <m/>
    <m/>
    <m/>
    <m/>
    <m/>
    <m/>
    <m/>
    <m/>
    <m/>
    <n v="14813"/>
    <s v="Life Sciences"/>
    <n v="15"/>
    <n v="5"/>
    <m/>
    <m/>
    <m/>
    <m/>
    <m/>
    <m/>
    <m/>
    <m/>
    <m/>
    <m/>
    <m/>
    <m/>
    <m/>
    <m/>
    <m/>
    <m/>
    <m/>
    <m/>
    <s v="No"/>
    <m/>
    <s v="No"/>
    <m/>
    <m/>
    <m/>
    <m/>
    <m/>
    <m/>
    <m/>
    <s v="No"/>
    <m/>
    <s v="No"/>
    <s v="14813"/>
    <s v="5036"/>
    <m/>
    <s v="84066001"/>
    <s v="No"/>
    <m/>
    <m/>
    <s v="Beki Hovet"/>
    <m/>
    <s v="W10289253"/>
    <s v="Not Hispanic or Latino"/>
    <s v="Female"/>
    <s v="No"/>
    <m/>
    <m/>
    <s v="No"/>
    <m/>
    <m/>
    <m/>
    <m/>
    <s v="2025 PSEFMP Funds"/>
    <m/>
    <s v="Federal Passthrough"/>
    <m/>
    <s v="No"/>
    <m/>
    <s v="Award Created"/>
    <s v="Farrell Jean Rapp"/>
    <d v="2024-12-19T12:46:35"/>
    <m/>
    <s v="No"/>
    <m/>
    <m/>
    <m/>
    <s v="No"/>
    <s v="1"/>
    <s v="No"/>
    <s v="Other Sponsored Activities"/>
    <s v="26% MTDC"/>
    <s v="34% MTDC"/>
    <s v="5036"/>
    <s v="No"/>
    <m/>
    <m/>
    <m/>
    <m/>
    <m/>
    <s v="Grant"/>
    <s v="No"/>
    <m/>
    <m/>
    <m/>
    <s v="No"/>
    <s v="Cost Reimbursable"/>
    <m/>
    <m/>
    <m/>
    <m/>
    <s v="Agricultural Sciences"/>
    <s v="No"/>
    <m/>
    <m/>
    <m/>
    <m/>
    <m/>
    <m/>
    <m/>
    <s v="1"/>
    <m/>
    <s v="Yes"/>
    <s v="Runner, Mary"/>
    <m/>
    <m/>
    <s v="Agriculture, Life Sciences,  &amp; Natural Resources"/>
    <m/>
    <s v="01-EPA"/>
    <s v="Additive"/>
    <s v="On Campus"/>
    <s v="Pre-proposal"/>
    <m/>
    <m/>
    <s v="No"/>
    <m/>
    <m/>
    <s v="3 Years"/>
    <m/>
    <m/>
    <m/>
    <s v="Final Technical Report"/>
    <m/>
    <s v="US Citizen"/>
    <m/>
    <m/>
    <s v="0.0"/>
    <s v="0.0"/>
    <m/>
    <m/>
    <s v="100"/>
    <s v="W07638346"/>
    <m/>
    <m/>
    <m/>
    <m/>
    <s v="Male"/>
    <s v="UW Extension"/>
    <s v="300000007170503"/>
    <s v="Jeremiah Vardiman"/>
    <s v="Principal Investigator"/>
    <m/>
    <m/>
    <s v="100.0"/>
    <s v="12.0"/>
    <m/>
    <m/>
    <s v="100.0"/>
    <s v="12.0"/>
    <m/>
    <m/>
    <m/>
    <m/>
    <m/>
    <m/>
    <m/>
    <m/>
    <m/>
    <m/>
    <m/>
    <s v="PSEFMP-2025-2676"/>
    <m/>
    <s v="07-EXTEN"/>
    <s v="U.S. Federal Government"/>
    <m/>
    <s v="No"/>
    <m/>
    <m/>
    <m/>
    <m/>
    <m/>
    <m/>
    <m/>
    <m/>
    <m/>
    <m/>
    <m/>
    <m/>
    <m/>
    <m/>
    <m/>
    <m/>
    <m/>
    <m/>
    <m/>
    <m/>
    <m/>
    <m/>
    <m/>
    <m/>
    <m/>
    <m/>
    <m/>
    <m/>
    <m/>
    <m/>
    <m/>
    <m/>
    <m/>
    <m/>
    <m/>
    <m/>
    <m/>
    <m/>
    <m/>
    <m/>
    <m/>
    <m/>
    <m/>
    <m/>
    <m/>
    <m/>
    <m/>
    <m/>
    <m/>
    <m/>
    <s v="2025 PSEFMP Funds.xlsx,2025 PSEFMP Funds Budget.pdf,2025 PSEFMP Funds Project Description.docx"/>
    <m/>
    <s v="No"/>
    <m/>
    <s v="No"/>
    <m/>
    <m/>
    <m/>
    <m/>
    <m/>
    <m/>
    <m/>
    <m/>
    <m/>
    <m/>
    <m/>
    <s v="19849"/>
    <m/>
    <m/>
    <m/>
    <m/>
    <m/>
    <m/>
    <m/>
    <m/>
    <m/>
    <m/>
    <m/>
    <m/>
    <m/>
    <s v="No"/>
    <m/>
    <m/>
    <m/>
    <m/>
    <m/>
    <m/>
    <m/>
    <m/>
    <m/>
    <m/>
    <m/>
    <m/>
    <m/>
  </r>
  <r>
    <d v="2025-01-01T00:00:00"/>
    <s v="25-0310-A0001"/>
    <s v="Michael D. Dorssom"/>
    <s v="Employee Satisfaction Survey"/>
    <s v="Human Resource Division/Wyoming Department of Administration and Information"/>
    <m/>
    <x v="66"/>
    <d v="2025-03-31T00:00:00"/>
    <x v="18"/>
    <x v="3"/>
    <n v="14500"/>
    <s v="25-0310"/>
    <n v="14500"/>
    <s v="Active"/>
    <d v="2024-11-14T12:31:49"/>
    <s v="Wyoming Survey &amp; Analysis Center"/>
    <n v="0"/>
    <s v="Original Award"/>
    <m/>
    <m/>
    <s v="Other Sponsored Activity"/>
    <m/>
    <m/>
    <m/>
    <m/>
    <m/>
    <m/>
    <m/>
    <m/>
    <s v="Farrell and Kristi already have the partially executed contract from the state."/>
    <s v="No"/>
    <s v="Ericka Sue Smith"/>
    <s v="300000007170088"/>
    <m/>
    <m/>
    <s v="a60e29b3-ae79-4a8a-9fec-41ac40303128"/>
    <d v="2025-01-29T00:00:00"/>
    <m/>
    <m/>
    <m/>
    <s v="No"/>
    <m/>
    <d v="2025-03-31T00:00:00"/>
    <d v="2025-01-29T00:00:00"/>
    <m/>
    <s v="No"/>
    <s v="NONFED"/>
    <s v="No"/>
    <m/>
    <m/>
    <m/>
    <m/>
    <m/>
    <s v="true"/>
    <s v="Research &amp; Economic Development"/>
    <m/>
    <m/>
    <m/>
    <m/>
    <m/>
    <m/>
    <m/>
    <m/>
    <m/>
    <s v="No"/>
    <m/>
    <m/>
    <s v="No"/>
    <m/>
    <s v="Kristi Hargis Stockdale"/>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12083"/>
    <s v="Other Sciences"/>
    <n v="50"/>
    <n v="5"/>
    <m/>
    <m/>
    <m/>
    <m/>
    <m/>
    <m/>
    <m/>
    <m/>
    <m/>
    <m/>
    <m/>
    <m/>
    <m/>
    <m/>
    <m/>
    <m/>
    <m/>
    <m/>
    <s v="No"/>
    <m/>
    <s v="No"/>
    <m/>
    <m/>
    <m/>
    <m/>
    <m/>
    <m/>
    <m/>
    <s v="No"/>
    <m/>
    <s v="No"/>
    <s v="12083"/>
    <s v="2417"/>
    <m/>
    <m/>
    <s v="No"/>
    <m/>
    <m/>
    <s v="Thao Pham McVay"/>
    <s v="US Citizen"/>
    <s v="W05258353"/>
    <s v="Not Hispanic or Latino"/>
    <s v="Female"/>
    <s v="No"/>
    <m/>
    <m/>
    <s v="No"/>
    <m/>
    <m/>
    <m/>
    <m/>
    <s v="Employee Satisfaction Survey"/>
    <m/>
    <s v="Non-Federal"/>
    <m/>
    <s v="No"/>
    <m/>
    <s v="Award Created"/>
    <s v="Kristi Hargis Stockdale"/>
    <d v="2024-11-14T12:31:48"/>
    <m/>
    <s v="No"/>
    <m/>
    <m/>
    <m/>
    <s v="No"/>
    <s v="1"/>
    <s v="No"/>
    <s v="Other Sponsored Activities"/>
    <m/>
    <s v="20% TDC"/>
    <s v="2417"/>
    <s v="No"/>
    <m/>
    <m/>
    <m/>
    <m/>
    <m/>
    <s v="Contract"/>
    <s v="No"/>
    <m/>
    <m/>
    <m/>
    <s v="No"/>
    <s v="Cost Reimbursable"/>
    <m/>
    <m/>
    <m/>
    <m/>
    <m/>
    <s v="No"/>
    <m/>
    <m/>
    <m/>
    <m/>
    <m/>
    <m/>
    <m/>
    <s v="1"/>
    <m/>
    <s v="No"/>
    <s v="Dixon, Athena"/>
    <m/>
    <m/>
    <s v="Research &amp; Economic Development"/>
    <m/>
    <m/>
    <m/>
    <s v="On Campus"/>
    <s v="New"/>
    <m/>
    <m/>
    <s v="No"/>
    <m/>
    <m/>
    <s v="10 Years"/>
    <m/>
    <m/>
    <m/>
    <m/>
    <m/>
    <s v="US Citizen"/>
    <m/>
    <m/>
    <m/>
    <m/>
    <m/>
    <m/>
    <s v="100"/>
    <s v="W02240030"/>
    <s v="Not Hispanic or Latino"/>
    <m/>
    <m/>
    <m/>
    <s v="Male"/>
    <s v="Wyoming Survey &amp; Analysis Center"/>
    <s v="300000007170088"/>
    <s v="Michael D. Dorssom"/>
    <s v="Principal Investigator"/>
    <m/>
    <m/>
    <m/>
    <m/>
    <m/>
    <m/>
    <s v="0.0"/>
    <s v="0.0"/>
    <m/>
    <m/>
    <m/>
    <m/>
    <m/>
    <m/>
    <m/>
    <m/>
    <m/>
    <m/>
    <m/>
    <s v="243606"/>
    <s v="State Government"/>
    <s v="02-WYAIHR"/>
    <s v="Other State and Local Governmental Entities"/>
    <m/>
    <s v="No"/>
    <m/>
    <m/>
    <m/>
    <m/>
    <m/>
    <m/>
    <m/>
    <m/>
    <m/>
    <m/>
    <m/>
    <m/>
    <m/>
    <m/>
    <m/>
    <m/>
    <m/>
    <m/>
    <m/>
    <m/>
    <m/>
    <m/>
    <m/>
    <m/>
    <m/>
    <m/>
    <m/>
    <m/>
    <m/>
    <m/>
    <m/>
    <m/>
    <m/>
    <m/>
    <m/>
    <m/>
    <m/>
    <m/>
    <m/>
    <m/>
    <m/>
    <m/>
    <m/>
    <m/>
    <m/>
    <m/>
    <m/>
    <m/>
    <m/>
    <m/>
    <s v="Employee Satisfaction Survey Budget.xlsx,WYSAC Contract for Signature .pdf"/>
    <m/>
    <s v="No"/>
    <m/>
    <s v="No"/>
    <m/>
    <m/>
    <m/>
    <m/>
    <m/>
    <m/>
    <m/>
    <m/>
    <m/>
    <m/>
    <m/>
    <s v="14500"/>
    <m/>
    <m/>
    <m/>
    <m/>
    <m/>
    <m/>
    <m/>
    <m/>
    <m/>
    <m/>
    <m/>
    <m/>
    <m/>
    <s v="No"/>
    <m/>
    <m/>
    <m/>
    <m/>
    <m/>
    <m/>
    <m/>
    <m/>
    <m/>
    <m/>
    <m/>
    <m/>
    <m/>
  </r>
  <r>
    <d v="2025-01-01T00:00:00"/>
    <s v="24-1099-A0001"/>
    <s v="Benjamin Bryan Koger"/>
    <s v="Designing an automated machine learning method for large  scale aerial pronghorn monitoring"/>
    <s v="U.S. Fish &amp; Wildlife Service/Department of the Interior"/>
    <m/>
    <x v="70"/>
    <d v="2025-12-31T00:00:00"/>
    <x v="49"/>
    <x v="9"/>
    <n v="263334.65999999997"/>
    <s v="24-1099"/>
    <n v="263334.65999999997"/>
    <s v="Active"/>
    <d v="2024-12-18T09:04:49"/>
    <s v="School of Computing"/>
    <n v="0"/>
    <s v="Original Award"/>
    <m/>
    <m/>
    <s v="Basic Research"/>
    <m/>
    <m/>
    <m/>
    <m/>
    <m/>
    <m/>
    <m/>
    <m/>
    <m/>
    <s v="No"/>
    <m/>
    <s v="300000462548784"/>
    <m/>
    <m/>
    <s v="d85f998d-f403-4d2f-a6b2-d06c3ee35c44"/>
    <d v="2024-12-16T00:00:00"/>
    <m/>
    <m/>
    <m/>
    <s v="No"/>
    <m/>
    <d v="2025-12-31T00:00:00"/>
    <d v="2025-01-01T00:00:00"/>
    <m/>
    <s v="No"/>
    <s v="15.628"/>
    <s v="No"/>
    <m/>
    <m/>
    <m/>
    <m/>
    <m/>
    <s v="true"/>
    <s v="Engineering &amp; Physical Sciences"/>
    <m/>
    <m/>
    <m/>
    <m/>
    <m/>
    <m/>
    <m/>
    <m/>
    <m/>
    <s v="No"/>
    <m/>
    <m/>
    <s v="No"/>
    <m/>
    <s v="Kristi Hargis Stockdale"/>
    <m/>
    <m/>
    <m/>
    <m/>
    <m/>
    <m/>
    <m/>
    <m/>
    <m/>
    <m/>
    <m/>
    <m/>
    <m/>
    <m/>
    <m/>
    <m/>
    <m/>
    <m/>
    <m/>
    <m/>
    <m/>
    <m/>
    <m/>
    <m/>
    <m/>
    <m/>
    <m/>
    <m/>
    <m/>
    <m/>
    <m/>
    <m/>
    <m/>
    <m/>
    <m/>
    <m/>
    <m/>
    <m/>
    <m/>
    <m/>
    <m/>
    <s v="No"/>
    <m/>
    <m/>
    <m/>
    <m/>
    <m/>
    <m/>
    <m/>
    <m/>
    <m/>
    <m/>
    <m/>
    <m/>
    <m/>
    <m/>
    <m/>
    <m/>
    <m/>
    <m/>
    <m/>
    <m/>
    <m/>
    <m/>
    <m/>
    <m/>
    <m/>
    <m/>
    <m/>
    <m/>
    <m/>
    <m/>
    <m/>
    <m/>
    <m/>
    <m/>
    <m/>
    <m/>
    <m/>
    <m/>
    <m/>
    <m/>
    <m/>
    <m/>
    <m/>
    <m/>
    <m/>
    <m/>
    <m/>
    <m/>
    <m/>
    <m/>
    <s v="School of Computing"/>
    <s v="300000462548784"/>
    <m/>
    <m/>
    <s v="Zoology &amp; Physiology"/>
    <s v="300000007170078"/>
    <m/>
    <m/>
    <m/>
    <m/>
    <m/>
    <m/>
    <m/>
    <m/>
    <m/>
    <m/>
    <m/>
    <m/>
    <m/>
    <m/>
    <n v="182238.52"/>
    <s v="Life Sciences"/>
    <n v="9"/>
    <n v="3"/>
    <m/>
    <n v="2"/>
    <m/>
    <m/>
    <m/>
    <m/>
    <m/>
    <m/>
    <m/>
    <m/>
    <n v="6"/>
    <m/>
    <m/>
    <m/>
    <m/>
    <m/>
    <m/>
    <m/>
    <s v="No"/>
    <m/>
    <s v="No"/>
    <m/>
    <m/>
    <m/>
    <m/>
    <m/>
    <m/>
    <m/>
    <s v="No"/>
    <m/>
    <s v="No"/>
    <s v="182238.52"/>
    <s v="81096.14"/>
    <m/>
    <s v="F25AP00132"/>
    <s v="No"/>
    <m/>
    <m/>
    <s v="Beth Nicole Leonard"/>
    <s v="US Citizen"/>
    <s v="W08242859"/>
    <s v="Not Hispanic or Latino"/>
    <s v="Female"/>
    <s v="No"/>
    <m/>
    <m/>
    <s v="No"/>
    <m/>
    <m/>
    <m/>
    <m/>
    <s v="Designing an automated machine learning method for large  scale aerial pronghorn monitoring"/>
    <m/>
    <s v="Federal Direct"/>
    <m/>
    <s v="No"/>
    <m/>
    <s v="Award Created"/>
    <s v="Kristi Hargis Stockdale"/>
    <d v="2024-12-18T09:04:48"/>
    <m/>
    <s v="No"/>
    <m/>
    <m/>
    <m/>
    <s v="No"/>
    <s v="1"/>
    <s v="No"/>
    <s v="Research"/>
    <m/>
    <s v="44.5% MTDC"/>
    <s v="81096.14"/>
    <s v="No"/>
    <m/>
    <m/>
    <m/>
    <m/>
    <m/>
    <s v="Grant"/>
    <s v="No"/>
    <m/>
    <m/>
    <m/>
    <s v="No"/>
    <s v="Cost Reimbursable"/>
    <m/>
    <m/>
    <m/>
    <m/>
    <s v="Natural Resources and Conservation"/>
    <s v="No"/>
    <m/>
    <m/>
    <m/>
    <m/>
    <m/>
    <m/>
    <m/>
    <s v="1"/>
    <m/>
    <s v="Yes"/>
    <s v="Gull, Colby, Isaac"/>
    <m/>
    <m/>
    <s v="Engineering &amp; Physical Sciences"/>
    <m/>
    <m/>
    <m/>
    <s v="On Campus"/>
    <s v="New"/>
    <m/>
    <m/>
    <s v="No"/>
    <m/>
    <m/>
    <s v="3 Years"/>
    <m/>
    <m/>
    <m/>
    <s v="[Annual Technical Report, Final Technical Report]"/>
    <m/>
    <m/>
    <m/>
    <m/>
    <m/>
    <m/>
    <m/>
    <m/>
    <s v="100"/>
    <s v="W10394841"/>
    <s v="Not Hispanic or Latino"/>
    <m/>
    <m/>
    <m/>
    <s v="Male"/>
    <s v="School of Computing"/>
    <s v="300000462548784"/>
    <s v="Benjamin Bryan Koger"/>
    <s v="Principal Investigator"/>
    <m/>
    <m/>
    <m/>
    <m/>
    <m/>
    <m/>
    <s v="0.0"/>
    <s v="0.0"/>
    <m/>
    <m/>
    <m/>
    <m/>
    <m/>
    <m/>
    <m/>
    <m/>
    <m/>
    <m/>
    <m/>
    <s v="F25AP00132-00"/>
    <m/>
    <s v="01-USFWS"/>
    <s v="U.S. Federal Government"/>
    <m/>
    <s v="No"/>
    <m/>
    <m/>
    <m/>
    <m/>
    <m/>
    <m/>
    <m/>
    <m/>
    <m/>
    <m/>
    <m/>
    <m/>
    <m/>
    <m/>
    <m/>
    <m/>
    <m/>
    <m/>
    <m/>
    <m/>
    <m/>
    <m/>
    <m/>
    <m/>
    <m/>
    <m/>
    <m/>
    <m/>
    <m/>
    <m/>
    <m/>
    <m/>
    <m/>
    <m/>
    <m/>
    <m/>
    <m/>
    <m/>
    <m/>
    <m/>
    <m/>
    <m/>
    <m/>
    <m/>
    <m/>
    <m/>
    <m/>
    <m/>
    <m/>
    <m/>
    <s v="Koger Budget.pdf"/>
    <m/>
    <s v="No"/>
    <m/>
    <s v="No"/>
    <m/>
    <m/>
    <m/>
    <m/>
    <m/>
    <m/>
    <m/>
    <m/>
    <m/>
    <m/>
    <m/>
    <s v="264344"/>
    <m/>
    <m/>
    <m/>
    <m/>
    <m/>
    <m/>
    <m/>
    <m/>
    <m/>
    <m/>
    <m/>
    <m/>
    <m/>
    <s v="No"/>
    <m/>
    <m/>
    <m/>
    <m/>
    <m/>
    <m/>
    <m/>
    <m/>
    <m/>
    <m/>
    <m/>
    <m/>
    <m/>
  </r>
  <r>
    <d v="2025-01-01T00:00:00"/>
    <s v="24-0817-A0001-0"/>
    <s v="Amy Catherine Krist"/>
    <s v="MCA: Consequences of anthropogenic- driven selection on zooplankton traits and feedbacks on ecosystem function"/>
    <s v="National Science Foundation"/>
    <m/>
    <x v="70"/>
    <d v="2027-12-31T00:00:00"/>
    <x v="7"/>
    <x v="1"/>
    <n v="307371"/>
    <s v="24-0817"/>
    <n v="307371"/>
    <s v="Active"/>
    <d v="2024-08-06T15:21:31"/>
    <s v="Zoology &amp; Physiology"/>
    <n v="0"/>
    <s v="Original Award"/>
    <m/>
    <m/>
    <s v="Basic Research"/>
    <m/>
    <m/>
    <m/>
    <m/>
    <m/>
    <m/>
    <s v="This is awarded pursuant to the authority of the National Science Foundation Act of 1950, as amended (42 U.S.C. 1861-75) and is subject to Research Terms and Conditions (RTCs) dated 11/12/2020, and NSF Agency Specific Requirements, dated 05/20/2024, available at https://www.nsf.gov/awards/managing/rtc.jsp."/>
    <m/>
    <m/>
    <s v="No"/>
    <m/>
    <s v="300000007170078"/>
    <m/>
    <m/>
    <s v="f8fc35df-984b-4b61-a8d0-de730531bfbc"/>
    <d v="2024-08-06T00:00:00"/>
    <m/>
    <m/>
    <m/>
    <s v="No"/>
    <m/>
    <d v="2027-12-31T00:00:00"/>
    <d v="2025-01-01T00:00:00"/>
    <m/>
    <s v="No"/>
    <s v="47.074"/>
    <s v="No"/>
    <m/>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Zoology &amp; Physiology Department"/>
    <s v="300000029642138"/>
    <m/>
    <m/>
    <m/>
    <m/>
    <m/>
    <m/>
    <m/>
    <m/>
    <m/>
    <m/>
    <m/>
    <m/>
    <m/>
    <m/>
    <m/>
    <m/>
    <m/>
    <m/>
    <n v="212714"/>
    <s v="Life Sciences"/>
    <n v="15"/>
    <n v="5"/>
    <m/>
    <m/>
    <m/>
    <m/>
    <m/>
    <m/>
    <m/>
    <m/>
    <m/>
    <m/>
    <m/>
    <m/>
    <m/>
    <m/>
    <m/>
    <m/>
    <m/>
    <m/>
    <s v="No"/>
    <m/>
    <s v="No"/>
    <m/>
    <m/>
    <m/>
    <m/>
    <m/>
    <m/>
    <m/>
    <s v="No"/>
    <m/>
    <s v="No"/>
    <s v="212714"/>
    <s v="94657"/>
    <m/>
    <s v="2422933"/>
    <s v="No"/>
    <m/>
    <m/>
    <s v="Laura A. Cole"/>
    <s v="US Citizen"/>
    <s v="W00934712"/>
    <s v="Not Hispanic or Latino"/>
    <s v="Female"/>
    <s v="No"/>
    <m/>
    <m/>
    <s v="No"/>
    <m/>
    <m/>
    <m/>
    <m/>
    <s v="MCA: Consequential intraspecific variation in elemental traits in high mountain lake ecosystems"/>
    <m/>
    <s v="Federal Direct"/>
    <m/>
    <s v="No"/>
    <m/>
    <m/>
    <m/>
    <m/>
    <m/>
    <s v="No"/>
    <m/>
    <m/>
    <m/>
    <s v="No"/>
    <s v="1"/>
    <s v="No"/>
    <s v="Research"/>
    <m/>
    <s v="44.5% MTDC"/>
    <s v="94657"/>
    <s v="No"/>
    <m/>
    <m/>
    <m/>
    <m/>
    <m/>
    <s v="Grant"/>
    <s v="No"/>
    <m/>
    <m/>
    <m/>
    <s v="No"/>
    <s v="Cost Reimbursable"/>
    <m/>
    <m/>
    <m/>
    <m/>
    <s v="Other Life Sciences"/>
    <s v="No"/>
    <m/>
    <m/>
    <m/>
    <m/>
    <m/>
    <s v="No"/>
    <m/>
    <m/>
    <m/>
    <s v="Yes"/>
    <s v="Wroblewski, Mitchell"/>
    <m/>
    <m/>
    <s v="Agriculture, Life Sciences,  &amp; Natural Resources"/>
    <m/>
    <m/>
    <m/>
    <s v="On Campus"/>
    <s v="New"/>
    <m/>
    <m/>
    <s v="No"/>
    <m/>
    <m/>
    <s v="3 Years"/>
    <m/>
    <m/>
    <m/>
    <s v="[Annual Technical Report, Final Technical Report]"/>
    <m/>
    <s v="US Citizen"/>
    <s v="0.0"/>
    <s v="0.0"/>
    <s v="0.0"/>
    <s v="0.0"/>
    <s v="0.0"/>
    <s v="0.0"/>
    <s v="100"/>
    <s v="W03279390"/>
    <s v="Not Hispanic or Latino"/>
    <m/>
    <m/>
    <m/>
    <s v="Female"/>
    <s v="Zoology &amp; Physiology"/>
    <s v="300000007170078"/>
    <s v="Amy Catherine Krist"/>
    <s v="Principal Investigator"/>
    <s v="18.56"/>
    <s v="1.67"/>
    <s v="0.0"/>
    <s v="0.0"/>
    <s v="0.0"/>
    <s v="0.0"/>
    <s v="13.92"/>
    <s v="1.67"/>
    <m/>
    <m/>
    <m/>
    <m/>
    <m/>
    <m/>
    <m/>
    <m/>
    <m/>
    <m/>
    <m/>
    <s v="2422933"/>
    <m/>
    <s v="01-NSF"/>
    <s v="U.S. Federal Government"/>
    <m/>
    <s v="No"/>
    <m/>
    <m/>
    <m/>
    <m/>
    <m/>
    <m/>
    <m/>
    <m/>
    <m/>
    <m/>
    <m/>
    <m/>
    <m/>
    <m/>
    <m/>
    <m/>
    <m/>
    <m/>
    <m/>
    <m/>
    <m/>
    <m/>
    <m/>
    <m/>
    <m/>
    <m/>
    <m/>
    <m/>
    <m/>
    <m/>
    <m/>
    <m/>
    <m/>
    <m/>
    <m/>
    <m/>
    <m/>
    <m/>
    <m/>
    <m/>
    <m/>
    <m/>
    <m/>
    <m/>
    <m/>
    <m/>
    <m/>
    <m/>
    <m/>
    <m/>
    <s v="Krist_MCA Budget.2025.xlsx,Budget_Justification.docx"/>
    <m/>
    <s v="No"/>
    <m/>
    <s v="No"/>
    <m/>
    <m/>
    <m/>
    <m/>
    <m/>
    <m/>
    <m/>
    <m/>
    <m/>
    <m/>
    <m/>
    <s v="307371"/>
    <m/>
    <m/>
    <m/>
    <m/>
    <m/>
    <m/>
    <m/>
    <m/>
    <m/>
    <m/>
    <s v="Responsible Conduct of Research"/>
    <m/>
    <m/>
    <s v="No"/>
    <m/>
    <m/>
    <m/>
    <m/>
    <m/>
    <m/>
    <m/>
    <m/>
    <m/>
    <m/>
    <m/>
    <m/>
    <m/>
  </r>
  <r>
    <d v="2025-01-01T00:00:00"/>
    <s v="24-0151-A0001-4"/>
    <s v="Abby Anne Perry"/>
    <s v="Developing a Maple Syrup Industry for the Interior West Through Extension and Research"/>
    <s v="Utah State University"/>
    <s v="Foreign Agricultural Services/Department of Agriculture"/>
    <x v="73"/>
    <d v="2025-09-29T00:00:00"/>
    <x v="29"/>
    <x v="1"/>
    <n v="82454.52"/>
    <s v="24-0151"/>
    <n v="82454.52"/>
    <s v="Active"/>
    <d v="2025-01-16T12:46:58"/>
    <s v="UW Extension"/>
    <n v="4"/>
    <s v="New Funding Increment"/>
    <d v="2025-01-16T00:00:00"/>
    <s v="Janissa Marie Analissia Martinez"/>
    <s v="Basic Research"/>
    <s v="false"/>
    <s v="false"/>
    <s v="false"/>
    <s v="false"/>
    <s v="false"/>
    <s v="false"/>
    <s v="A final statement of cumulative costs incurred, including cost sharing, marked &quot;FINAL&quot; must be submitted to PTE’s Contact, as shown in Attachment 3A, not later than 60 days after The final statement of costs shall constitute Subrecipient's final financial report. Either party may terminate this Subaward with 30 days written notice. Notwithstanding, if the Awarding Agency terminates the Federal Award, PTE will terminate in accordance with Awarding Agency requirements. PTE notice shall be directed to the Principal Investigator."/>
    <s v="LOI.pdf,Performance site information_final.docx,Sebade,204473-834_New Subaward_FE.pdf"/>
    <s v="FY23 data"/>
    <s v="No"/>
    <m/>
    <s v="300000007170503"/>
    <m/>
    <m/>
    <s v="0d636677-5a16-4b55-aacd-090b41e758c5"/>
    <d v="2023-08-07T00:00:00"/>
    <m/>
    <m/>
    <m/>
    <s v="No"/>
    <m/>
    <d v="2025-09-29T00:00:00"/>
    <d v="2022-09-30T00:00:00"/>
    <m/>
    <s v="No"/>
    <s v="10.174"/>
    <s v="No"/>
    <m/>
    <m/>
    <m/>
    <m/>
    <m/>
    <m/>
    <s v="Agriculture, Life Sciences,  &amp; Natural Resources"/>
    <m/>
    <m/>
    <m/>
    <m/>
    <m/>
    <m/>
    <m/>
    <m/>
    <m/>
    <s v="No"/>
    <m/>
    <m/>
    <s v="No"/>
    <m/>
    <s v="Tashina Lemons"/>
    <m/>
    <m/>
    <m/>
    <m/>
    <m/>
    <m/>
    <m/>
    <m/>
    <m/>
    <m/>
    <m/>
    <m/>
    <m/>
    <m/>
    <m/>
    <m/>
    <m/>
    <m/>
    <m/>
    <m/>
    <m/>
    <m/>
    <m/>
    <m/>
    <m/>
    <m/>
    <m/>
    <m/>
    <m/>
    <m/>
    <m/>
    <m/>
    <m/>
    <m/>
    <m/>
    <m/>
    <m/>
    <m/>
    <m/>
    <m/>
    <m/>
    <s v="No"/>
    <m/>
    <m/>
    <m/>
    <m/>
    <m/>
    <m/>
    <m/>
    <m/>
    <m/>
    <m/>
    <m/>
    <m/>
    <m/>
    <m/>
    <m/>
    <m/>
    <m/>
    <m/>
    <m/>
    <m/>
    <m/>
    <m/>
    <m/>
    <m/>
    <m/>
    <m/>
    <m/>
    <m/>
    <m/>
    <m/>
    <m/>
    <m/>
    <m/>
    <m/>
    <m/>
    <m/>
    <m/>
    <m/>
    <m/>
    <m/>
    <m/>
    <m/>
    <m/>
    <m/>
    <m/>
    <m/>
    <m/>
    <m/>
    <m/>
    <m/>
    <s v="UW Extension"/>
    <s v="300000007170503"/>
    <m/>
    <m/>
    <m/>
    <m/>
    <m/>
    <m/>
    <m/>
    <m/>
    <m/>
    <m/>
    <m/>
    <m/>
    <m/>
    <m/>
    <m/>
    <m/>
    <m/>
    <m/>
    <n v="57061.95"/>
    <s v="Life Sciences"/>
    <n v="15"/>
    <n v="5"/>
    <m/>
    <m/>
    <m/>
    <m/>
    <m/>
    <m/>
    <m/>
    <m/>
    <m/>
    <m/>
    <m/>
    <m/>
    <m/>
    <m/>
    <m/>
    <m/>
    <m/>
    <m/>
    <s v="No"/>
    <m/>
    <m/>
    <m/>
    <m/>
    <m/>
    <m/>
    <m/>
    <m/>
    <m/>
    <s v="No"/>
    <m/>
    <s v="No"/>
    <s v="57061.95"/>
    <s v="25392.57"/>
    <m/>
    <s v="AM22ACERUT1019"/>
    <s v="No"/>
    <m/>
    <m/>
    <s v="Tori Henderson"/>
    <s v="US Citizen"/>
    <s v="W00135907"/>
    <m/>
    <s v="Female"/>
    <s v="No"/>
    <m/>
    <m/>
    <s v="No"/>
    <m/>
    <m/>
    <m/>
    <m/>
    <s v="Developing A Maple Syrup Industry for the Interior West Through Extension and Research"/>
    <m/>
    <s v="Federal Passthrough"/>
    <m/>
    <s v="No"/>
    <m/>
    <s v="Award Created"/>
    <s v="Tashina Lemons"/>
    <d v="2023-08-09T11:20:46"/>
    <m/>
    <s v="No"/>
    <m/>
    <m/>
    <m/>
    <s v="No"/>
    <m/>
    <s v="Yes"/>
    <s v="Research"/>
    <m/>
    <s v="44.5% MTDC"/>
    <s v="25392.57"/>
    <s v="No"/>
    <m/>
    <m/>
    <m/>
    <m/>
    <m/>
    <s v="Contract"/>
    <s v="No"/>
    <m/>
    <m/>
    <m/>
    <s v="No"/>
    <s v="Cost Reimbursable"/>
    <m/>
    <m/>
    <m/>
    <m/>
    <s v="Agricultural Sciences"/>
    <s v="No"/>
    <m/>
    <m/>
    <m/>
    <m/>
    <m/>
    <m/>
    <m/>
    <m/>
    <m/>
    <s v="Yes"/>
    <s v="Runner, Mary"/>
    <m/>
    <m/>
    <s v="Agriculture, Life Sciences,  &amp; Natural Resources"/>
    <m/>
    <s v="01-FASUSDA"/>
    <m/>
    <s v="On Campus"/>
    <s v="New"/>
    <m/>
    <m/>
    <s v="No"/>
    <m/>
    <m/>
    <s v="10 Years"/>
    <m/>
    <m/>
    <m/>
    <m/>
    <m/>
    <s v="US Citizen"/>
    <s v="0.0"/>
    <m/>
    <s v="0.0"/>
    <m/>
    <s v="0.0"/>
    <m/>
    <s v="45"/>
    <s v="W02415107"/>
    <s v="Not Hispanic or Latino"/>
    <m/>
    <m/>
    <m/>
    <s v="Male"/>
    <s v="UW Extension"/>
    <s v="300000007170503"/>
    <s v="Brian Michael Sebade"/>
    <s v="Co-Principal Investigator"/>
    <s v="0.0"/>
    <m/>
    <s v="0.0"/>
    <m/>
    <s v="0.0"/>
    <m/>
    <s v="0.0"/>
    <s v="0.0"/>
    <m/>
    <m/>
    <m/>
    <m/>
    <m/>
    <m/>
    <m/>
    <m/>
    <m/>
    <m/>
    <m/>
    <s v="204473-834"/>
    <m/>
    <s v="06-UTSTUNV"/>
    <s v="Institutions of Higher Education"/>
    <m/>
    <s v="No"/>
    <m/>
    <m/>
    <m/>
    <m/>
    <m/>
    <m/>
    <m/>
    <m/>
    <m/>
    <m/>
    <m/>
    <m/>
    <m/>
    <m/>
    <m/>
    <m/>
    <m/>
    <m/>
    <m/>
    <m/>
    <m/>
    <m/>
    <m/>
    <m/>
    <m/>
    <m/>
    <m/>
    <m/>
    <m/>
    <m/>
    <m/>
    <m/>
    <m/>
    <m/>
    <m/>
    <m/>
    <m/>
    <m/>
    <m/>
    <m/>
    <m/>
    <m/>
    <m/>
    <m/>
    <m/>
    <m/>
    <m/>
    <m/>
    <m/>
    <m/>
    <s v="payroll &amp; budget.xlsx,BudgetJustification_UW.pdf"/>
    <m/>
    <s v="No"/>
    <m/>
    <s v="No"/>
    <m/>
    <m/>
    <m/>
    <m/>
    <m/>
    <m/>
    <m/>
    <m/>
    <m/>
    <m/>
    <m/>
    <s v="82454.52"/>
    <m/>
    <m/>
    <m/>
    <m/>
    <m/>
    <m/>
    <m/>
    <m/>
    <m/>
    <m/>
    <m/>
    <m/>
    <m/>
    <m/>
    <m/>
    <m/>
    <m/>
    <m/>
    <m/>
    <m/>
    <m/>
    <m/>
    <m/>
    <m/>
    <m/>
    <m/>
    <m/>
  </r>
  <r>
    <d v="2025-01-01T00:00:00"/>
    <s v="24-0291-A0002-2"/>
    <s v="Thomas C. Boothby"/>
    <s v="BII: Life without water: Protecting macromolecules, cells, and organisms during desiccation and rehydration across kingdoms of life"/>
    <s v="Michigan State University"/>
    <s v="National Science Foundation"/>
    <x v="74"/>
    <d v="2027-09-30T00:00:00"/>
    <x v="33"/>
    <x v="1"/>
    <n v="605629.56000000006"/>
    <s v="24-0291"/>
    <n v="832429"/>
    <s v="Active"/>
    <d v="2025-01-22T08:39:08"/>
    <s v="Molecular Biology"/>
    <n v="2"/>
    <s v="New Funding Increment"/>
    <d v="2025-01-22T00:00:00"/>
    <s v="Farrell Jean Rapp"/>
    <s v="Basic Research"/>
    <s v="false"/>
    <s v="false"/>
    <s v="false"/>
    <s v="false"/>
    <s v="false"/>
    <s v="false"/>
    <s v="Original Award: $208,107 Amendment No. 1: $397,522.56"/>
    <s v="Boothby NSF BII Statement of Work MSU Subaward.pdf"/>
    <m/>
    <s v="No"/>
    <m/>
    <s v="300000007170376"/>
    <m/>
    <m/>
    <s v="14f093d6-a92c-4864-a0be-ff66d18057b4"/>
    <d v="2025-01-22T00:00:00"/>
    <m/>
    <m/>
    <m/>
    <s v="No"/>
    <m/>
    <d v="2025-09-30T00:00:00"/>
    <d v="2023-10-01T00:00:00"/>
    <m/>
    <m/>
    <s v="47.074"/>
    <s v="No"/>
    <m/>
    <m/>
    <m/>
    <m/>
    <m/>
    <m/>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419120.8"/>
    <s v="Life Sciences"/>
    <n v="15"/>
    <n v="5"/>
    <m/>
    <m/>
    <m/>
    <m/>
    <m/>
    <m/>
    <m/>
    <m/>
    <m/>
    <m/>
    <m/>
    <m/>
    <m/>
    <m/>
    <m/>
    <m/>
    <m/>
    <m/>
    <s v="No"/>
    <m/>
    <m/>
    <m/>
    <m/>
    <m/>
    <m/>
    <m/>
    <m/>
    <m/>
    <s v="No"/>
    <m/>
    <s v="No"/>
    <s v="576075"/>
    <s v="256353"/>
    <m/>
    <s v="2419923"/>
    <s v="No"/>
    <m/>
    <m/>
    <s v="Victoria Boyles"/>
    <s v="US Citizen"/>
    <s v="W02146377"/>
    <s v="Not Hispanic or Latino"/>
    <s v="Female"/>
    <s v="No"/>
    <m/>
    <m/>
    <s v="No"/>
    <m/>
    <m/>
    <m/>
    <m/>
    <s v="BII: Life without water: protecting macromolecules, cells, and organisms during desiccation and rehydration across kingdoms of life MSU"/>
    <m/>
    <s v="Federal Passthrough"/>
    <m/>
    <s v="No"/>
    <m/>
    <s v="Award Created"/>
    <s v="Farrell Jean Rapp"/>
    <d v="2024-03-05T15:41:55"/>
    <m/>
    <s v="No"/>
    <m/>
    <m/>
    <m/>
    <s v="No"/>
    <m/>
    <s v="Yes"/>
    <s v="Research"/>
    <m/>
    <s v="44.5% MTDC"/>
    <s v="186508.76"/>
    <s v="No"/>
    <m/>
    <m/>
    <m/>
    <m/>
    <m/>
    <s v="Grant"/>
    <s v="No"/>
    <m/>
    <m/>
    <m/>
    <s v="Yes"/>
    <s v="Cost Reimbursable"/>
    <m/>
    <m/>
    <m/>
    <m/>
    <s v="Biological and Biomedical Sciences"/>
    <s v="No"/>
    <m/>
    <m/>
    <m/>
    <m/>
    <m/>
    <m/>
    <m/>
    <m/>
    <m/>
    <s v="Yes"/>
    <s v="Fulton, Samantha"/>
    <m/>
    <m/>
    <s v="Agriculture, Life Sciences,  &amp; Natural Resources"/>
    <m/>
    <s v="01-NSF"/>
    <s v="Additive"/>
    <s v="On Campus"/>
    <s v="Transfer"/>
    <m/>
    <m/>
    <s v="No"/>
    <m/>
    <m/>
    <s v="3 Years"/>
    <m/>
    <m/>
    <m/>
    <s v="Final Technical Report"/>
    <m/>
    <s v="US Citizen"/>
    <s v="0.0"/>
    <s v="0.0"/>
    <s v="0.0"/>
    <s v="0.0"/>
    <s v="0.0"/>
    <s v="0.0"/>
    <s v="100"/>
    <s v="W09979118"/>
    <m/>
    <m/>
    <m/>
    <m/>
    <s v="Male"/>
    <s v="Molecular Biology"/>
    <s v="300000007170376"/>
    <s v="Thomas C. Boothby"/>
    <s v="Principal Investigator"/>
    <s v="0.0"/>
    <s v="0.0"/>
    <s v="0.0"/>
    <s v="0.0"/>
    <s v="33.0"/>
    <s v="0.99"/>
    <s v="8.25"/>
    <s v="0.99"/>
    <m/>
    <m/>
    <m/>
    <m/>
    <m/>
    <m/>
    <m/>
    <m/>
    <m/>
    <m/>
    <m/>
    <s v="RC116285UWyoming"/>
    <m/>
    <s v="06-MSU"/>
    <s v="Institutions of Higher Education"/>
    <m/>
    <s v="No"/>
    <m/>
    <m/>
    <m/>
    <m/>
    <m/>
    <m/>
    <m/>
    <m/>
    <m/>
    <m/>
    <m/>
    <m/>
    <m/>
    <m/>
    <m/>
    <m/>
    <m/>
    <m/>
    <m/>
    <m/>
    <m/>
    <m/>
    <m/>
    <m/>
    <m/>
    <m/>
    <m/>
    <m/>
    <m/>
    <m/>
    <m/>
    <m/>
    <m/>
    <m/>
    <m/>
    <m/>
    <m/>
    <m/>
    <m/>
    <m/>
    <m/>
    <m/>
    <m/>
    <m/>
    <m/>
    <m/>
    <m/>
    <m/>
    <m/>
    <m/>
    <s v="Boothby NFS BII budget MSU Subaward.xlsx,Boothby NSF BII Justification MSU Subaward.pdf"/>
    <m/>
    <s v="No"/>
    <m/>
    <s v="No"/>
    <m/>
    <m/>
    <m/>
    <m/>
    <m/>
    <m/>
    <m/>
    <m/>
    <m/>
    <m/>
    <m/>
    <s v="832429"/>
    <m/>
    <m/>
    <m/>
    <m/>
    <m/>
    <m/>
    <m/>
    <m/>
    <m/>
    <m/>
    <s v="Responsible Conduct of Research"/>
    <m/>
    <m/>
    <m/>
    <m/>
    <m/>
    <m/>
    <m/>
    <m/>
    <m/>
    <m/>
    <m/>
    <m/>
    <m/>
    <m/>
    <m/>
    <m/>
  </r>
  <r>
    <d v="2025-01-01T00:00:00"/>
    <s v="23-1616-A0001-2"/>
    <s v="Ramesh Sivanpillai"/>
    <s v="StateView Program Development and Operations for the State of Wyoming (2023)"/>
    <s v="America View, Inc."/>
    <s v="U.S. Geological Survey/Department of the Interior"/>
    <x v="74"/>
    <d v="2028-09-14T00:00:00"/>
    <x v="41"/>
    <x v="9"/>
    <n v="51000"/>
    <s v="23-1616"/>
    <n v="51000"/>
    <s v="Active"/>
    <d v="2025-01-03T16:30:45"/>
    <s v="Wyoming Geographic Information Science Center"/>
    <n v="2"/>
    <s v="New Funding Increment"/>
    <d v="2025-01-03T00:00:00"/>
    <s v="Thomas Abraham Lentner"/>
    <s v="Applied Research"/>
    <s v="false"/>
    <s v="false"/>
    <s v="false"/>
    <s v="false"/>
    <s v="false"/>
    <s v="false"/>
    <s v="SF-270 Due quarterly"/>
    <m/>
    <s v="AmericaView grants are awarded in 5-year cycles with annual resubmission/review.  2023-24 will be the 1st year of the new 5-year cycle. For the next 4 years, I have to submit proposals with progress report from previous year. AmericaView will send papers for amending the grant (4 times or years - 2024-25, 2025-26, 2026-27 &amp; 2027-28)."/>
    <s v="No"/>
    <m/>
    <s v="300000007170337"/>
    <m/>
    <m/>
    <s v="15ad4f72-0669-4ed4-a7d8-6851bc67bb63"/>
    <m/>
    <m/>
    <m/>
    <m/>
    <s v="No"/>
    <m/>
    <d v="2024-09-14T00:00:00"/>
    <d v="2023-10-01T00:00:00"/>
    <m/>
    <s v="No"/>
    <s v="NONFED"/>
    <s v="No"/>
    <m/>
    <m/>
    <m/>
    <m/>
    <m/>
    <m/>
    <s v="Engineering &amp; Physical Sciences"/>
    <m/>
    <m/>
    <m/>
    <m/>
    <m/>
    <m/>
    <m/>
    <m/>
    <m/>
    <s v="No"/>
    <m/>
    <m/>
    <s v="No"/>
    <m/>
    <s v="Tashina Lemons"/>
    <m/>
    <m/>
    <m/>
    <m/>
    <m/>
    <m/>
    <m/>
    <m/>
    <m/>
    <m/>
    <m/>
    <m/>
    <m/>
    <m/>
    <m/>
    <m/>
    <m/>
    <m/>
    <m/>
    <m/>
    <m/>
    <m/>
    <m/>
    <m/>
    <m/>
    <m/>
    <m/>
    <m/>
    <m/>
    <m/>
    <m/>
    <m/>
    <m/>
    <m/>
    <m/>
    <m/>
    <m/>
    <m/>
    <m/>
    <m/>
    <m/>
    <s v="No"/>
    <m/>
    <m/>
    <m/>
    <m/>
    <m/>
    <m/>
    <m/>
    <m/>
    <m/>
    <m/>
    <m/>
    <m/>
    <m/>
    <m/>
    <m/>
    <m/>
    <m/>
    <m/>
    <m/>
    <m/>
    <m/>
    <m/>
    <m/>
    <m/>
    <m/>
    <m/>
    <m/>
    <m/>
    <m/>
    <m/>
    <m/>
    <m/>
    <m/>
    <m/>
    <m/>
    <m/>
    <m/>
    <m/>
    <m/>
    <m/>
    <m/>
    <m/>
    <m/>
    <m/>
    <m/>
    <m/>
    <m/>
    <m/>
    <m/>
    <m/>
    <s v="Wyoming Geographic Information Science Center"/>
    <s v="300000007170337"/>
    <m/>
    <m/>
    <m/>
    <m/>
    <m/>
    <m/>
    <m/>
    <m/>
    <m/>
    <m/>
    <m/>
    <m/>
    <m/>
    <m/>
    <m/>
    <m/>
    <m/>
    <m/>
    <n v="43350"/>
    <s v="Other Sciences"/>
    <n v="15"/>
    <n v="5"/>
    <m/>
    <m/>
    <m/>
    <m/>
    <m/>
    <m/>
    <m/>
    <m/>
    <m/>
    <m/>
    <m/>
    <m/>
    <m/>
    <m/>
    <m/>
    <m/>
    <m/>
    <m/>
    <s v="No"/>
    <m/>
    <m/>
    <m/>
    <m/>
    <m/>
    <m/>
    <m/>
    <m/>
    <m/>
    <s v="No"/>
    <m/>
    <s v="No"/>
    <s v="43350"/>
    <s v="7650"/>
    <m/>
    <s v="G23AP00683"/>
    <s v="No"/>
    <m/>
    <m/>
    <s v="Beth Nicole Leonard"/>
    <s v="US Citizen"/>
    <s v="W08242859"/>
    <s v="Not Hispanic or Latino"/>
    <s v="Female"/>
    <s v="No"/>
    <m/>
    <m/>
    <s v="No"/>
    <m/>
    <m/>
    <m/>
    <m/>
    <s v="StateView Program Development and Operations for the State of Wyoming (2023)"/>
    <m/>
    <s v="Federal Passthrough"/>
    <m/>
    <s v="No"/>
    <m/>
    <s v="Award Created"/>
    <s v="Tashina Lemons"/>
    <d v="2024-01-03T09:24:13"/>
    <m/>
    <s v="No"/>
    <m/>
    <m/>
    <m/>
    <s v="Yes"/>
    <m/>
    <s v="Yes"/>
    <s v="Research"/>
    <m/>
    <s v="Reduced F&amp;A by Sponsor: Specify the rate % and base (MTDC, TDC, Other)"/>
    <s v="7650"/>
    <s v="No"/>
    <m/>
    <m/>
    <m/>
    <m/>
    <m/>
    <s v="Grant"/>
    <s v="No"/>
    <m/>
    <m/>
    <m/>
    <s v="No"/>
    <s v="Cost Reimbursable"/>
    <m/>
    <m/>
    <m/>
    <m/>
    <m/>
    <s v="No"/>
    <m/>
    <m/>
    <m/>
    <m/>
    <m/>
    <m/>
    <m/>
    <m/>
    <m/>
    <s v="Yes"/>
    <s v="Gull, Colby"/>
    <m/>
    <m/>
    <s v="Engineering &amp; Physical Sciences"/>
    <m/>
    <s v="01-USGS"/>
    <m/>
    <s v="On Campus"/>
    <s v="New"/>
    <m/>
    <m/>
    <s v="No"/>
    <m/>
    <m/>
    <m/>
    <m/>
    <m/>
    <s v="15%"/>
    <m/>
    <m/>
    <s v="US Citizen"/>
    <s v="0.0"/>
    <s v="0.0"/>
    <s v="0.0"/>
    <s v="0.0"/>
    <s v="0.0"/>
    <s v="0.0"/>
    <s v="100"/>
    <s v="W00057850"/>
    <s v="Not Hispanic or Latino"/>
    <m/>
    <m/>
    <m/>
    <s v="Male"/>
    <s v="Wyoming Geographic Information Science Center"/>
    <s v="300000007170337"/>
    <s v="Ramesh Sivanpillai"/>
    <s v="Principal Investigator"/>
    <s v="0.0"/>
    <s v="0.0"/>
    <s v="0.0"/>
    <s v="0.0"/>
    <s v="11.11"/>
    <s v="0.33"/>
    <s v="2.78"/>
    <s v="0.33"/>
    <m/>
    <m/>
    <m/>
    <m/>
    <m/>
    <m/>
    <m/>
    <m/>
    <m/>
    <m/>
    <m/>
    <s v="AV23-WY-01"/>
    <s v="Non-Profit"/>
    <s v="07-AMVIEW"/>
    <s v="Industry"/>
    <m/>
    <s v="No"/>
    <m/>
    <m/>
    <m/>
    <m/>
    <m/>
    <m/>
    <m/>
    <m/>
    <m/>
    <m/>
    <m/>
    <m/>
    <m/>
    <m/>
    <m/>
    <m/>
    <m/>
    <m/>
    <m/>
    <m/>
    <m/>
    <m/>
    <m/>
    <m/>
    <m/>
    <m/>
    <m/>
    <m/>
    <m/>
    <m/>
    <m/>
    <m/>
    <m/>
    <m/>
    <m/>
    <m/>
    <m/>
    <m/>
    <m/>
    <m/>
    <m/>
    <m/>
    <m/>
    <m/>
    <m/>
    <m/>
    <m/>
    <m/>
    <m/>
    <m/>
    <s v="RCA_Budget_WyView_2023_24.xlsx,GY23_RCA_Wyoming_f.pdf,RCA_Budget_WyView_2023_24_f.xlsx,GY23_RCA_Wyoming_2023_24_budget_justification.docx,GY23_RCA_Wyoming.pdf"/>
    <s v="AmericaView_IDC_limit.pdf"/>
    <s v="No"/>
    <m/>
    <s v="No"/>
    <m/>
    <m/>
    <m/>
    <m/>
    <m/>
    <m/>
    <m/>
    <m/>
    <m/>
    <m/>
    <m/>
    <s v="51000"/>
    <m/>
    <m/>
    <m/>
    <m/>
    <m/>
    <m/>
    <m/>
    <m/>
    <m/>
    <m/>
    <m/>
    <m/>
    <m/>
    <m/>
    <m/>
    <m/>
    <m/>
    <m/>
    <m/>
    <m/>
    <m/>
    <m/>
    <m/>
    <m/>
    <m/>
    <m/>
    <m/>
  </r>
  <r>
    <d v="2025-01-01T00:00:00"/>
    <s v="23-1409-A0001-3"/>
    <s v="Daniel A Dale"/>
    <s v="Structure formation and baryonic cycling in the edge-on galaxy NGC891"/>
    <s v="Space Telescope Science Institute"/>
    <s v="Space Telescope Science Institute"/>
    <x v="75"/>
    <d v="2025-07-31T00:00:00"/>
    <x v="31"/>
    <x v="9"/>
    <n v="99747"/>
    <s v="23-1409"/>
    <n v="99747"/>
    <s v="Active"/>
    <d v="2025-01-15T08:57:05"/>
    <s v="Engineering &amp; Physical Sciences Deans Office"/>
    <n v="3"/>
    <s v="New Funding Increment"/>
    <d v="2025-01-15T00:00:00"/>
    <s v="Farrell Jean Rapp"/>
    <s v="Applied Research"/>
    <s v="false"/>
    <s v="false"/>
    <s v="false"/>
    <s v="false"/>
    <s v="false"/>
    <s v="false"/>
    <m/>
    <m/>
    <m/>
    <s v="No"/>
    <m/>
    <s v="300000007170277"/>
    <m/>
    <m/>
    <s v="3988805a-9fbc-48da-8076-3269e31da905"/>
    <d v="2025-01-15T00:00:00"/>
    <m/>
    <m/>
    <m/>
    <s v="No"/>
    <m/>
    <d v="2025-07-31T00:00:00"/>
    <d v="2022-08-01T00:00:00"/>
    <m/>
    <s v="No"/>
    <s v="43.XXX"/>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Physics &amp; Astronomy"/>
    <s v="300000007170277"/>
    <m/>
    <m/>
    <m/>
    <m/>
    <m/>
    <m/>
    <m/>
    <m/>
    <m/>
    <m/>
    <m/>
    <m/>
    <m/>
    <m/>
    <m/>
    <m/>
    <m/>
    <m/>
    <n v="75044"/>
    <s v="Geosciences, Atmospheric Sciences, and Ocean Sciences"/>
    <n v="15"/>
    <n v="5"/>
    <m/>
    <m/>
    <m/>
    <m/>
    <m/>
    <m/>
    <m/>
    <m/>
    <m/>
    <m/>
    <m/>
    <m/>
    <m/>
    <m/>
    <m/>
    <m/>
    <m/>
    <m/>
    <s v="No"/>
    <m/>
    <m/>
    <m/>
    <m/>
    <m/>
    <m/>
    <m/>
    <m/>
    <m/>
    <s v="No"/>
    <m/>
    <s v="No"/>
    <s v="75044"/>
    <s v="24703"/>
    <m/>
    <s v="JWST-GO-02180.002-A"/>
    <s v="No"/>
    <m/>
    <m/>
    <s v="Carolina Hughes"/>
    <m/>
    <s v="W02438123"/>
    <s v="Hispanic or Latino"/>
    <s v="Female"/>
    <s v="No"/>
    <m/>
    <m/>
    <s v="No"/>
    <m/>
    <m/>
    <m/>
    <m/>
    <s v="Structure formation and baryonic cycling in the edge-on galaxy NGC891"/>
    <s v="Atmospheric Science and Meteorology"/>
    <s v="Federal Passthrough"/>
    <m/>
    <s v="No"/>
    <m/>
    <s v="Award Created"/>
    <s v="Legacy Loader"/>
    <d v="2023-04-24T19:39:11"/>
    <m/>
    <s v="No"/>
    <m/>
    <m/>
    <m/>
    <s v="No"/>
    <m/>
    <s v="Yes"/>
    <s v="Research"/>
    <m/>
    <s v="44.5% MTDC"/>
    <s v="24703"/>
    <s v="No"/>
    <m/>
    <m/>
    <m/>
    <s v="1005782"/>
    <m/>
    <s v="Grant"/>
    <s v="No"/>
    <m/>
    <m/>
    <m/>
    <s v="No"/>
    <s v="Cost Reimbursable"/>
    <m/>
    <m/>
    <m/>
    <m/>
    <m/>
    <s v="No"/>
    <m/>
    <m/>
    <m/>
    <m/>
    <m/>
    <m/>
    <m/>
    <m/>
    <m/>
    <s v="Yes"/>
    <s v="Fulton, Samantha"/>
    <m/>
    <m/>
    <s v="Engineering &amp; Physical Sciences"/>
    <m/>
    <s v="06-STSI"/>
    <m/>
    <s v="On Campus"/>
    <s v="New"/>
    <m/>
    <m/>
    <s v="No"/>
    <m/>
    <m/>
    <s v="3 Years"/>
    <m/>
    <m/>
    <m/>
    <s v="[Annual Technical Report, Final Technical Report, Invention Report]"/>
    <m/>
    <s v="US Citizen"/>
    <m/>
    <m/>
    <m/>
    <m/>
    <m/>
    <m/>
    <s v="100"/>
    <s v="W03276107"/>
    <s v="Not Hispanic or Latino"/>
    <m/>
    <m/>
    <m/>
    <s v="Male"/>
    <s v="Engineering &amp; Physical Sciences Deans Office"/>
    <s v="300000006258828"/>
    <s v="Daniel A Dale"/>
    <s v="Principal Investigator"/>
    <m/>
    <m/>
    <m/>
    <m/>
    <m/>
    <m/>
    <s v="0.0"/>
    <s v="0.0"/>
    <m/>
    <m/>
    <m/>
    <m/>
    <m/>
    <m/>
    <m/>
    <m/>
    <m/>
    <m/>
    <m/>
    <s v="JWST-GO-02180.002-A"/>
    <m/>
    <s v="06-STSI"/>
    <s v="Industry"/>
    <m/>
    <s v="No"/>
    <m/>
    <m/>
    <m/>
    <m/>
    <m/>
    <m/>
    <m/>
    <m/>
    <m/>
    <m/>
    <m/>
    <m/>
    <m/>
    <m/>
    <m/>
    <m/>
    <m/>
    <m/>
    <m/>
    <m/>
    <m/>
    <m/>
    <m/>
    <m/>
    <m/>
    <m/>
    <m/>
    <m/>
    <m/>
    <m/>
    <m/>
    <m/>
    <m/>
    <m/>
    <m/>
    <m/>
    <m/>
    <m/>
    <m/>
    <m/>
    <m/>
    <m/>
    <m/>
    <m/>
    <m/>
    <m/>
    <m/>
    <m/>
    <m/>
    <m/>
    <s v="Budget-JWST-GO-02180.002-A-Revision.pdf"/>
    <m/>
    <s v="No"/>
    <m/>
    <s v="No"/>
    <m/>
    <m/>
    <m/>
    <m/>
    <m/>
    <m/>
    <m/>
    <m/>
    <m/>
    <m/>
    <m/>
    <s v="99747"/>
    <m/>
    <m/>
    <m/>
    <m/>
    <m/>
    <m/>
    <m/>
    <m/>
    <m/>
    <m/>
    <m/>
    <m/>
    <m/>
    <m/>
    <m/>
    <m/>
    <m/>
    <m/>
    <m/>
    <m/>
    <m/>
    <m/>
    <m/>
    <m/>
    <m/>
    <m/>
    <m/>
  </r>
  <r>
    <d v="2025-01-01T00:00:00"/>
    <s v="23-1103-A0001-4"/>
    <s v="Daniel McCoy"/>
    <s v="Constraints on extratropical cloud feedback through analysis of cyclone precipitation structure"/>
    <s v="National Aeronautics and Space Administration"/>
    <s v="National Aeronautics and Space Administration"/>
    <x v="75"/>
    <d v="2025-07-31T00:00:00"/>
    <x v="48"/>
    <x v="9"/>
    <n v="475607"/>
    <s v="23-1103"/>
    <n v="475607"/>
    <s v="Active"/>
    <d v="2025-01-24T16:48:20"/>
    <s v="Atmospheric Science"/>
    <n v="4"/>
    <s v="New Funding Increment"/>
    <d v="2025-01-24T00:00:00"/>
    <s v="Farrell Jean Rapp"/>
    <s v="Basic Research"/>
    <s v="false"/>
    <s v="false"/>
    <s v="false"/>
    <s v="false"/>
    <s v="false"/>
    <s v="false"/>
    <m/>
    <m/>
    <m/>
    <s v="No"/>
    <s v="John Ruess"/>
    <s v="300000007170198"/>
    <m/>
    <m/>
    <s v="5917cea8-0fdf-4aff-a853-c5404a6f06d5"/>
    <d v="2025-01-21T00:00:00"/>
    <m/>
    <m/>
    <m/>
    <s v="No"/>
    <m/>
    <d v="2025-07-31T00:00:00"/>
    <d v="2022-08-01T00:00:00"/>
    <m/>
    <s v="No"/>
    <s v="43.001"/>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Atmospheric Science"/>
    <s v="300000007170198"/>
    <m/>
    <m/>
    <m/>
    <m/>
    <m/>
    <m/>
    <m/>
    <m/>
    <m/>
    <m/>
    <m/>
    <m/>
    <m/>
    <m/>
    <m/>
    <m/>
    <m/>
    <m/>
    <n v="385397"/>
    <s v="Geosciences, Atmospheric Sciences, and Ocean Sciences"/>
    <n v="15"/>
    <n v="5"/>
    <m/>
    <m/>
    <m/>
    <m/>
    <m/>
    <m/>
    <m/>
    <m/>
    <m/>
    <m/>
    <m/>
    <m/>
    <m/>
    <m/>
    <m/>
    <m/>
    <m/>
    <m/>
    <s v="No"/>
    <m/>
    <m/>
    <m/>
    <m/>
    <m/>
    <m/>
    <m/>
    <m/>
    <m/>
    <s v="No"/>
    <m/>
    <s v="No"/>
    <s v="385397"/>
    <s v="90210"/>
    <m/>
    <s v="80NSSC22K0599"/>
    <s v="No"/>
    <m/>
    <m/>
    <s v="Nicole Jolene Stotler"/>
    <s v="US Citizen"/>
    <s v="W01772269"/>
    <s v="Not Hispanic or Latino"/>
    <s v="Female"/>
    <s v="No"/>
    <m/>
    <m/>
    <s v="No"/>
    <m/>
    <m/>
    <m/>
    <m/>
    <s v="Constraints on extratropical cloud feedback through analysis of cyclone precipitation structure"/>
    <s v="Atmospheric Science and Meteorology"/>
    <s v="Federal Direct"/>
    <m/>
    <s v="No"/>
    <m/>
    <s v="Award Created"/>
    <s v="Legacy Loader"/>
    <d v="2023-04-24T19:21:43"/>
    <m/>
    <s v="No"/>
    <m/>
    <m/>
    <m/>
    <s v="No"/>
    <m/>
    <s v="Yes"/>
    <s v="Research"/>
    <m/>
    <s v="Reduced F&amp;A by Sponsor: Specify the rate % and base (MTDC, TDC, Other)"/>
    <s v="90210"/>
    <s v="No"/>
    <m/>
    <m/>
    <m/>
    <s v="1005456"/>
    <m/>
    <s v="Cooperative Agreement"/>
    <s v="No"/>
    <m/>
    <m/>
    <m/>
    <s v="No"/>
    <s v="Cost Reimbursable"/>
    <m/>
    <m/>
    <m/>
    <m/>
    <m/>
    <s v="No"/>
    <m/>
    <m/>
    <m/>
    <m/>
    <m/>
    <m/>
    <m/>
    <m/>
    <m/>
    <s v="Yes"/>
    <s v="Fulton, Samantha"/>
    <m/>
    <m/>
    <s v="[Engineering &amp; Physical Sciences]"/>
    <m/>
    <s v="01-NASA"/>
    <m/>
    <s v="On Campus"/>
    <s v="New"/>
    <m/>
    <m/>
    <s v="No"/>
    <m/>
    <m/>
    <s v="3 Years"/>
    <m/>
    <m/>
    <s v="44MTDC1"/>
    <s v="[Annual Technical Report, Final Technical Report]"/>
    <m/>
    <s v="US Citizen"/>
    <m/>
    <m/>
    <m/>
    <m/>
    <m/>
    <m/>
    <s v="0"/>
    <s v="W09434875"/>
    <m/>
    <m/>
    <m/>
    <m/>
    <s v="Male"/>
    <s v="Atmospheric Science"/>
    <s v="300000007170198"/>
    <s v="Zachary J. Lebo"/>
    <s v="Co-Investigator"/>
    <m/>
    <m/>
    <m/>
    <m/>
    <m/>
    <m/>
    <s v="0.0"/>
    <s v="0.0"/>
    <m/>
    <m/>
    <m/>
    <m/>
    <m/>
    <m/>
    <m/>
    <m/>
    <m/>
    <m/>
    <m/>
    <s v="80NSSC22K0599"/>
    <m/>
    <s v="01-NASA"/>
    <s v="U.S. Federal Government"/>
    <m/>
    <s v="Yes"/>
    <s v="Columbia University"/>
    <s v="178600"/>
    <m/>
    <m/>
    <m/>
    <m/>
    <m/>
    <m/>
    <m/>
    <m/>
    <m/>
    <m/>
    <m/>
    <m/>
    <m/>
    <m/>
    <m/>
    <m/>
    <m/>
    <m/>
    <m/>
    <m/>
    <s v="06-COLUMBIA"/>
    <m/>
    <m/>
    <m/>
    <m/>
    <m/>
    <m/>
    <m/>
    <m/>
    <m/>
    <m/>
    <m/>
    <m/>
    <m/>
    <m/>
    <m/>
    <m/>
    <m/>
    <m/>
    <m/>
    <m/>
    <m/>
    <m/>
    <m/>
    <m/>
    <m/>
    <m/>
    <m/>
    <s v="Copy of NASAPMM_MCCOY_Budget.xlsx"/>
    <m/>
    <s v="No"/>
    <m/>
    <s v="No"/>
    <m/>
    <m/>
    <m/>
    <m/>
    <m/>
    <m/>
    <m/>
    <m/>
    <m/>
    <m/>
    <m/>
    <s v="475607"/>
    <m/>
    <m/>
    <m/>
    <m/>
    <m/>
    <m/>
    <m/>
    <m/>
    <m/>
    <m/>
    <m/>
    <m/>
    <m/>
    <m/>
    <m/>
    <m/>
    <m/>
    <m/>
    <m/>
    <m/>
    <m/>
    <m/>
    <m/>
    <m/>
    <m/>
    <m/>
    <m/>
  </r>
  <r>
    <d v="2025-01-01T00:00:00"/>
    <s v="23-0964-A0001-2"/>
    <s v="Daniel McCoy"/>
    <s v="Investigation on the effect of aerosol-cloud and aerosol-radiation interactions on subseasonal to seasonal forecast"/>
    <s v="National Aeronautics and Space Administration"/>
    <s v="National Aeronautics and Space Administration"/>
    <x v="76"/>
    <d v="2025-08-30T00:00:00"/>
    <x v="48"/>
    <x v="9"/>
    <n v="319120"/>
    <s v="23-0964"/>
    <n v="319120"/>
    <s v="Active"/>
    <d v="2025-01-08T10:04:57"/>
    <s v="Atmospheric Science"/>
    <n v="2"/>
    <s v="New Funding Increment"/>
    <d v="2025-01-08T00:00:00"/>
    <s v="Marissa K. Gannon"/>
    <s v="Applied Research"/>
    <s v="false"/>
    <s v="false"/>
    <s v="false"/>
    <s v="false"/>
    <s v="false"/>
    <s v="false"/>
    <m/>
    <m/>
    <m/>
    <s v="No"/>
    <m/>
    <s v="300000007170198"/>
    <m/>
    <m/>
    <s v="6e4b9c5a-b242-4493-b173-50a439698396"/>
    <d v="2021-08-16T00:00:00"/>
    <m/>
    <m/>
    <m/>
    <s v="No"/>
    <m/>
    <d v="2025-08-30T00:00:00"/>
    <d v="2021-09-01T00:00:00"/>
    <m/>
    <s v="No"/>
    <s v="43.001"/>
    <s v="No"/>
    <m/>
    <m/>
    <m/>
    <m/>
    <m/>
    <m/>
    <s v="Agriculture, Life Sciences,  &amp; Natural Resour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Atmospheric Science"/>
    <s v="300000007170198"/>
    <m/>
    <m/>
    <m/>
    <m/>
    <m/>
    <m/>
    <m/>
    <m/>
    <m/>
    <m/>
    <m/>
    <m/>
    <m/>
    <m/>
    <m/>
    <m/>
    <m/>
    <m/>
    <n v="220844.29"/>
    <s v="Geosciences, Atmospheric Sciences, and Ocean Sciences"/>
    <n v="15"/>
    <n v="5"/>
    <m/>
    <m/>
    <m/>
    <m/>
    <m/>
    <m/>
    <m/>
    <m/>
    <m/>
    <m/>
    <m/>
    <m/>
    <m/>
    <m/>
    <m/>
    <m/>
    <m/>
    <m/>
    <s v="No"/>
    <m/>
    <m/>
    <m/>
    <m/>
    <m/>
    <m/>
    <m/>
    <m/>
    <m/>
    <s v="No"/>
    <m/>
    <s v="No"/>
    <s v="233075"/>
    <s v="86045"/>
    <m/>
    <s v="80NSSC21K2014"/>
    <s v="No"/>
    <m/>
    <m/>
    <s v="Nicole Jolene Stotler"/>
    <s v="US Citizen"/>
    <s v="W01772269"/>
    <s v="Not Hispanic or Latino"/>
    <s v="Female"/>
    <s v="No"/>
    <m/>
    <m/>
    <s v="No"/>
    <m/>
    <m/>
    <m/>
    <m/>
    <s v="Investigation on the effect of aerosol-cloud and aerosol-radiation interactions on subseasonal to seasonal forecast"/>
    <s v="Atmospheric Science and Meteorology"/>
    <s v="Federal Direct"/>
    <m/>
    <s v="No"/>
    <m/>
    <s v="Award Created"/>
    <s v="Legacy Loader"/>
    <d v="2023-04-24T19:13:33"/>
    <m/>
    <s v="No"/>
    <m/>
    <m/>
    <m/>
    <s v="No"/>
    <m/>
    <s v="Yes"/>
    <s v="Research"/>
    <m/>
    <s v="44.5% MTDC"/>
    <s v="98275.71"/>
    <s v="No"/>
    <m/>
    <m/>
    <m/>
    <s v="1005313"/>
    <m/>
    <s v="Grant"/>
    <s v="No"/>
    <m/>
    <m/>
    <m/>
    <s v="No"/>
    <s v="Cost Reimbursable"/>
    <m/>
    <m/>
    <m/>
    <m/>
    <m/>
    <s v="No"/>
    <m/>
    <m/>
    <m/>
    <m/>
    <m/>
    <m/>
    <m/>
    <m/>
    <m/>
    <s v="Yes"/>
    <s v="Fulton, Samantha"/>
    <m/>
    <m/>
    <s v="Agriculture, Life Sciences,  &amp; Natural Resources"/>
    <m/>
    <s v="01-NASA"/>
    <m/>
    <s v="On Campus"/>
    <s v="New"/>
    <m/>
    <m/>
    <s v="No"/>
    <m/>
    <m/>
    <s v="3 Years"/>
    <m/>
    <m/>
    <m/>
    <s v="[Invention Report, Annual Technical Report, Final Technical Report]"/>
    <m/>
    <s v="US Citizen"/>
    <s v="0.0"/>
    <s v="0.0"/>
    <s v="0.0"/>
    <s v="0.0"/>
    <s v="0.0"/>
    <s v="0.0"/>
    <s v="100"/>
    <s v="W10059443"/>
    <m/>
    <m/>
    <m/>
    <m/>
    <s v="Male"/>
    <s v="Atmospheric Science"/>
    <s v="300000007170198"/>
    <s v="Daniel McCoy"/>
    <s v="Principal Investigator"/>
    <s v="0.0"/>
    <s v="0.0"/>
    <s v="0.0"/>
    <s v="0.0"/>
    <s v="0.0"/>
    <s v="0.0"/>
    <s v="0.0"/>
    <s v="0.0"/>
    <m/>
    <m/>
    <m/>
    <m/>
    <m/>
    <m/>
    <m/>
    <m/>
    <m/>
    <m/>
    <m/>
    <s v="80NSSC21K2014"/>
    <m/>
    <s v="01-NASA"/>
    <s v="U.S. Federal Government"/>
    <m/>
    <s v="No"/>
    <m/>
    <m/>
    <m/>
    <m/>
    <m/>
    <m/>
    <m/>
    <m/>
    <m/>
    <m/>
    <m/>
    <m/>
    <m/>
    <m/>
    <m/>
    <m/>
    <m/>
    <m/>
    <m/>
    <m/>
    <m/>
    <m/>
    <m/>
    <m/>
    <m/>
    <m/>
    <m/>
    <m/>
    <m/>
    <m/>
    <m/>
    <m/>
    <m/>
    <m/>
    <m/>
    <m/>
    <m/>
    <m/>
    <m/>
    <m/>
    <m/>
    <m/>
    <m/>
    <m/>
    <m/>
    <m/>
    <m/>
    <m/>
    <m/>
    <m/>
    <s v="Budget Revision from BARAHONA_MCCOY_MAP20.pdf"/>
    <m/>
    <s v="No"/>
    <m/>
    <s v="No"/>
    <m/>
    <m/>
    <m/>
    <m/>
    <m/>
    <m/>
    <m/>
    <m/>
    <m/>
    <m/>
    <m/>
    <s v="319120"/>
    <m/>
    <m/>
    <m/>
    <m/>
    <m/>
    <m/>
    <m/>
    <m/>
    <m/>
    <m/>
    <m/>
    <m/>
    <m/>
    <m/>
    <m/>
    <m/>
    <m/>
    <m/>
    <m/>
    <m/>
    <m/>
    <m/>
    <m/>
    <m/>
    <m/>
    <m/>
    <m/>
  </r>
  <r>
    <d v="2025-01-01T00:00:00"/>
    <s v="23-1581-A0001-1"/>
    <s v="Eric J Moody"/>
    <s v="Research on Autism Spectrum Disorders (R03 Clinical Trial Optional)"/>
    <s v="National Institutes of Health/Department of Health and Human Services"/>
    <s v="National Institutes of Health/Department of Health and Human Services"/>
    <x v="77"/>
    <d v="2025-12-31T00:00:00"/>
    <x v="44"/>
    <x v="8"/>
    <n v="151772"/>
    <s v="23-1581"/>
    <n v="162997"/>
    <s v="Active"/>
    <d v="2025-01-14T12:10:46"/>
    <s v="Wyoming Institute for Disabilities WIND"/>
    <n v="1"/>
    <s v="New Funding Increment"/>
    <d v="2025-01-14T00:00:00"/>
    <s v="Farrell Jean Rapp"/>
    <s v="Applied Research"/>
    <s v="false"/>
    <s v="false"/>
    <s v="false"/>
    <s v="false"/>
    <s v="false"/>
    <s v="false"/>
    <m/>
    <s v="Proposal - final.pdf"/>
    <m/>
    <s v="No"/>
    <m/>
    <s v="300000007169969"/>
    <m/>
    <m/>
    <s v="91682dc7-6b5c-45c2-a3ae-ff395bec18a8"/>
    <d v="2025-01-13T00:00:00"/>
    <m/>
    <m/>
    <m/>
    <s v="No"/>
    <m/>
    <d v="2025-12-31T00:00:00"/>
    <d v="2024-01-01T00:00:00"/>
    <m/>
    <s v="No"/>
    <s v="93.242"/>
    <s v="No"/>
    <m/>
    <m/>
    <m/>
    <m/>
    <m/>
    <m/>
    <s v="Health Sciences"/>
    <m/>
    <m/>
    <m/>
    <m/>
    <m/>
    <m/>
    <m/>
    <m/>
    <m/>
    <s v="No"/>
    <m/>
    <m/>
    <s v="No"/>
    <m/>
    <s v="Farrell Jean Rapp"/>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126512"/>
    <s v="Life Sciences"/>
    <n v="15"/>
    <n v="5"/>
    <m/>
    <m/>
    <m/>
    <m/>
    <m/>
    <m/>
    <m/>
    <m/>
    <m/>
    <m/>
    <m/>
    <m/>
    <m/>
    <m/>
    <m/>
    <m/>
    <m/>
    <m/>
    <s v="No"/>
    <m/>
    <m/>
    <m/>
    <m/>
    <m/>
    <m/>
    <m/>
    <m/>
    <m/>
    <s v="No"/>
    <m/>
    <s v="No"/>
    <s v="135897"/>
    <s v="27100"/>
    <m/>
    <s v="R03MH133082"/>
    <s v="No"/>
    <m/>
    <m/>
    <s v="Brandi Ann Hecker"/>
    <s v="US Citizen"/>
    <s v="W02161217"/>
    <s v="Not Hispanic or Latino"/>
    <s v="Female"/>
    <s v="No"/>
    <m/>
    <m/>
    <s v="No"/>
    <m/>
    <m/>
    <m/>
    <m/>
    <s v="The practical impact of inequitable item responding on the diagnostic accuracy of screening tools for identifying Black and Hispanic children with autism"/>
    <m/>
    <s v="Federal Direct"/>
    <m/>
    <s v="No"/>
    <m/>
    <s v="Award Created"/>
    <s v="Farrell Jean Rapp"/>
    <d v="2023-12-22T07:47:46"/>
    <m/>
    <s v="No"/>
    <m/>
    <m/>
    <m/>
    <s v="No"/>
    <m/>
    <s v="Yes"/>
    <s v="Research"/>
    <m/>
    <s v="44.5% MTDC"/>
    <s v="25260"/>
    <s v="No"/>
    <m/>
    <m/>
    <m/>
    <m/>
    <m/>
    <s v="Grant"/>
    <s v="No"/>
    <m/>
    <m/>
    <m/>
    <s v="No"/>
    <s v="Cost Reimbursable"/>
    <m/>
    <m/>
    <m/>
    <m/>
    <s v="Health Sciences"/>
    <s v="No"/>
    <m/>
    <m/>
    <s v="Social Work"/>
    <m/>
    <m/>
    <m/>
    <m/>
    <m/>
    <m/>
    <s v="Yes"/>
    <s v="Fulton, Samantha"/>
    <m/>
    <m/>
    <s v="Health Sciences"/>
    <m/>
    <s v="01-NIH"/>
    <s v="Additive"/>
    <s v="On Campus"/>
    <s v="Resubmission"/>
    <m/>
    <m/>
    <s v="No"/>
    <m/>
    <m/>
    <s v="3 Years"/>
    <m/>
    <m/>
    <m/>
    <s v="[Annual Technical Report, Final Technical Report, Invention Report]"/>
    <m/>
    <s v="US Citizen"/>
    <s v="0.0"/>
    <s v="0.0"/>
    <s v="0.0"/>
    <s v="0.0"/>
    <s v="0.0"/>
    <s v="0.0"/>
    <s v="100"/>
    <s v="W09651840"/>
    <m/>
    <m/>
    <m/>
    <m/>
    <s v="Male"/>
    <s v="Wyoming Institute for Disabilities WIND"/>
    <s v="300000007169969"/>
    <s v="Eric J Moody"/>
    <s v="Principal Investigator"/>
    <s v="0.0"/>
    <s v="0.0"/>
    <s v="0.0"/>
    <s v="0.0"/>
    <s v="0.0"/>
    <s v="0.0"/>
    <s v="0.0"/>
    <s v="0.0"/>
    <m/>
    <m/>
    <m/>
    <m/>
    <m/>
    <m/>
    <m/>
    <m/>
    <m/>
    <m/>
    <m/>
    <s v="5R03MH133082-02"/>
    <m/>
    <s v="01-NIH"/>
    <s v="U.S. Federal Government"/>
    <m/>
    <s v="Yes"/>
    <s v="Georgia State University"/>
    <s v="100000"/>
    <m/>
    <m/>
    <m/>
    <m/>
    <m/>
    <m/>
    <m/>
    <m/>
    <m/>
    <s v="FDP-Letter-of-Intent_signed_03132023LM.pdf,Consortium Justification UWYO_BBarger 3.9.23.pdf,FA (indirect)  Fringe Rate Agreement FY2024.pdf"/>
    <m/>
    <m/>
    <m/>
    <m/>
    <m/>
    <m/>
    <m/>
    <m/>
    <m/>
    <s v="Institution of Higher Education - State"/>
    <s v="06-GEOUNI"/>
    <m/>
    <m/>
    <m/>
    <m/>
    <m/>
    <m/>
    <m/>
    <m/>
    <m/>
    <m/>
    <m/>
    <m/>
    <m/>
    <m/>
    <m/>
    <m/>
    <m/>
    <m/>
    <m/>
    <m/>
    <m/>
    <m/>
    <m/>
    <m/>
    <m/>
    <m/>
    <m/>
    <s v="Mandi Budget NIH Moody PA 21-199.xlsx"/>
    <m/>
    <s v="No"/>
    <m/>
    <s v="No"/>
    <m/>
    <m/>
    <m/>
    <m/>
    <m/>
    <m/>
    <m/>
    <m/>
    <m/>
    <m/>
    <m/>
    <s v="162997"/>
    <m/>
    <m/>
    <m/>
    <m/>
    <m/>
    <m/>
    <m/>
    <m/>
    <m/>
    <m/>
    <s v="Conflict of Interest"/>
    <m/>
    <m/>
    <m/>
    <m/>
    <m/>
    <m/>
    <m/>
    <m/>
    <m/>
    <m/>
    <m/>
    <m/>
    <m/>
    <m/>
    <m/>
    <m/>
  </r>
  <r>
    <d v="2025-01-01T00:00:00"/>
    <s v="24-0456-A0001-1"/>
    <s v="Michael S. Brotherton"/>
    <s v="Launchpad"/>
    <s v="Science Fiction and Fantasy Writers of America, Inc."/>
    <m/>
    <x v="78"/>
    <d v="2025-12-31T00:00:00"/>
    <x v="31"/>
    <x v="9"/>
    <n v="4150"/>
    <s v="24-0456"/>
    <n v="4150"/>
    <s v="Active"/>
    <d v="2025-01-22T16:34:45"/>
    <s v="Physics &amp; Astronomy"/>
    <n v="1"/>
    <s v="New Funding Increment"/>
    <d v="2025-01-22T00:00:00"/>
    <s v="Janissa Marie Analissia Martinez"/>
    <s v="Instruction"/>
    <s v="false"/>
    <s v="false"/>
    <s v="false"/>
    <s v="false"/>
    <s v="false"/>
    <s v="false"/>
    <m/>
    <m/>
    <s v="The PI submits this proposal directly to SFWA through a webform.  Everything is workshop participant costs with 0% IDC."/>
    <s v="No"/>
    <m/>
    <s v="300000007170277"/>
    <m/>
    <m/>
    <s v="98fba9ee-311b-44f4-85a2-ff2bba445d7a"/>
    <d v="2024-03-19T00:00:00"/>
    <m/>
    <m/>
    <m/>
    <s v="No"/>
    <m/>
    <d v="2025-12-31T00:00:00"/>
    <d v="2024-03-19T00:00:00"/>
    <m/>
    <s v="No"/>
    <s v="NONFED"/>
    <s v="No"/>
    <m/>
    <m/>
    <m/>
    <m/>
    <m/>
    <m/>
    <s v="Engineering &amp; Physical Sciences"/>
    <m/>
    <m/>
    <m/>
    <m/>
    <m/>
    <m/>
    <m/>
    <m/>
    <m/>
    <s v="No"/>
    <m/>
    <m/>
    <s v="No"/>
    <m/>
    <s v="Thomas Abraham Lentner"/>
    <m/>
    <m/>
    <m/>
    <m/>
    <m/>
    <m/>
    <m/>
    <m/>
    <m/>
    <m/>
    <m/>
    <m/>
    <m/>
    <m/>
    <m/>
    <m/>
    <m/>
    <m/>
    <m/>
    <m/>
    <m/>
    <m/>
    <m/>
    <m/>
    <m/>
    <m/>
    <m/>
    <m/>
    <m/>
    <m/>
    <m/>
    <m/>
    <m/>
    <m/>
    <m/>
    <m/>
    <m/>
    <m/>
    <m/>
    <m/>
    <m/>
    <s v="No"/>
    <m/>
    <m/>
    <m/>
    <m/>
    <m/>
    <m/>
    <m/>
    <m/>
    <m/>
    <m/>
    <m/>
    <m/>
    <m/>
    <m/>
    <m/>
    <m/>
    <m/>
    <m/>
    <m/>
    <m/>
    <m/>
    <m/>
    <m/>
    <m/>
    <m/>
    <m/>
    <m/>
    <m/>
    <m/>
    <m/>
    <m/>
    <m/>
    <m/>
    <m/>
    <m/>
    <m/>
    <m/>
    <m/>
    <m/>
    <m/>
    <m/>
    <m/>
    <m/>
    <m/>
    <m/>
    <m/>
    <m/>
    <m/>
    <m/>
    <m/>
    <s v="Physics &amp; Astronomy"/>
    <s v="300000007170277"/>
    <m/>
    <m/>
    <m/>
    <m/>
    <m/>
    <m/>
    <m/>
    <m/>
    <m/>
    <m/>
    <m/>
    <m/>
    <m/>
    <m/>
    <m/>
    <m/>
    <m/>
    <m/>
    <n v="4150"/>
    <s v="Physical Sciences"/>
    <n v="15"/>
    <n v="5"/>
    <m/>
    <m/>
    <m/>
    <m/>
    <m/>
    <m/>
    <m/>
    <m/>
    <m/>
    <m/>
    <m/>
    <m/>
    <m/>
    <m/>
    <m/>
    <m/>
    <m/>
    <m/>
    <s v="No"/>
    <m/>
    <m/>
    <m/>
    <m/>
    <m/>
    <m/>
    <m/>
    <m/>
    <m/>
    <s v="No"/>
    <m/>
    <s v="No"/>
    <s v="4150"/>
    <s v="0"/>
    <m/>
    <m/>
    <s v="No"/>
    <m/>
    <m/>
    <s v="Jesse Thomas Grosinger"/>
    <m/>
    <s v="W03278109"/>
    <s v="Not Hispanic or Latino"/>
    <s v="Male"/>
    <s v="No"/>
    <m/>
    <m/>
    <s v="No"/>
    <m/>
    <m/>
    <m/>
    <m/>
    <s v="The Launch Pad Astronomy Workshop for Writers 2024"/>
    <m/>
    <s v="Non-Federal"/>
    <m/>
    <s v="No"/>
    <m/>
    <s v="Award Created"/>
    <s v="Thomas Abraham Lentner"/>
    <d v="2024-04-23T12:28:55"/>
    <m/>
    <s v="No"/>
    <m/>
    <m/>
    <m/>
    <s v="Yes"/>
    <m/>
    <s v="No"/>
    <s v="Other Sponsored Activities"/>
    <m/>
    <s v="Reduced F&amp;A by Sponsor: Specify the rate % and base (MTDC, TDC, Other)"/>
    <s v="0"/>
    <s v="No"/>
    <m/>
    <m/>
    <m/>
    <m/>
    <s v="Paid in full at onset"/>
    <s v="Other"/>
    <s v="No"/>
    <m/>
    <m/>
    <m/>
    <s v="No"/>
    <s v="Fixed Price"/>
    <m/>
    <m/>
    <m/>
    <m/>
    <m/>
    <s v="No"/>
    <m/>
    <m/>
    <m/>
    <m/>
    <m/>
    <m/>
    <m/>
    <m/>
    <m/>
    <s v="No"/>
    <s v="Fulton, Samantha"/>
    <m/>
    <s v="Astronomy and Astrophysics"/>
    <s v="Engineering &amp; Physical Sciences"/>
    <m/>
    <m/>
    <m/>
    <s v="On Campus"/>
    <s v="New"/>
    <m/>
    <m/>
    <s v="No"/>
    <m/>
    <m/>
    <m/>
    <m/>
    <m/>
    <s v="0"/>
    <m/>
    <m/>
    <s v="US Citizen"/>
    <s v="0.0"/>
    <s v="0.0"/>
    <s v="0.0"/>
    <m/>
    <s v="0.0"/>
    <s v="0.0"/>
    <s v="0"/>
    <s v="W03274511"/>
    <s v="Not Hispanic or Latino"/>
    <m/>
    <m/>
    <m/>
    <s v="Male"/>
    <s v="Physics &amp; Astronomy"/>
    <s v="300000007170277"/>
    <s v="Michael S. Brotherton"/>
    <s v="Principal Investigator"/>
    <s v="0.0"/>
    <s v="0.0"/>
    <s v="0.0"/>
    <m/>
    <s v="0.0"/>
    <s v="0.0"/>
    <s v="0.0"/>
    <s v="0.0"/>
    <m/>
    <m/>
    <m/>
    <m/>
    <m/>
    <m/>
    <m/>
    <m/>
    <m/>
    <m/>
    <m/>
    <s v="00000007234"/>
    <m/>
    <s v="07-SFWA"/>
    <s v="Non-Profit Organizations"/>
    <m/>
    <s v="No"/>
    <m/>
    <m/>
    <m/>
    <m/>
    <m/>
    <m/>
    <m/>
    <m/>
    <m/>
    <m/>
    <m/>
    <m/>
    <m/>
    <m/>
    <m/>
    <m/>
    <m/>
    <m/>
    <m/>
    <m/>
    <m/>
    <m/>
    <m/>
    <m/>
    <m/>
    <m/>
    <m/>
    <m/>
    <m/>
    <m/>
    <m/>
    <m/>
    <m/>
    <m/>
    <m/>
    <m/>
    <m/>
    <m/>
    <m/>
    <m/>
    <m/>
    <m/>
    <m/>
    <m/>
    <m/>
    <m/>
    <m/>
    <m/>
    <m/>
    <m/>
    <s v="LP2024proposal.pdf,LP2025proposal-3.pdf"/>
    <s v="Indirect Cost Waiver Application.pdf,APPROVAL_Important Indirect Cost Reduction or Waiver Request_ 24-0456-P0001.pdf"/>
    <s v="No"/>
    <m/>
    <s v="No"/>
    <m/>
    <m/>
    <m/>
    <m/>
    <m/>
    <m/>
    <m/>
    <m/>
    <m/>
    <m/>
    <m/>
    <s v="4150"/>
    <m/>
    <m/>
    <m/>
    <m/>
    <m/>
    <m/>
    <m/>
    <m/>
    <m/>
    <m/>
    <m/>
    <m/>
    <m/>
    <m/>
    <m/>
    <m/>
    <m/>
    <m/>
    <m/>
    <m/>
    <m/>
    <m/>
    <m/>
    <m/>
    <m/>
    <m/>
    <m/>
  </r>
  <r>
    <d v="2025-01-01T00:00:00"/>
    <s v="23-1258-A0001-5"/>
    <s v="Ryan Webb"/>
    <s v="20-THP20-0050 - Evaluation of L-band InSAR using L-band GPR: Sensitivity to Liquid Water Content, Topography, and Land Cover to Determine Feasibility for Global SWE Applications (UW)"/>
    <s v="National Aeronautics and Space Administration"/>
    <s v="National Aeronautics and Space Administration"/>
    <x v="79"/>
    <d v="2025-06-13T00:00:00"/>
    <x v="17"/>
    <x v="9"/>
    <n v="474725"/>
    <s v="23-1258"/>
    <n v="474725"/>
    <s v="Active"/>
    <d v="2025-01-24T12:46:04"/>
    <s v="Civil &amp; Architectural Engineering &amp; Construction Management"/>
    <n v="5"/>
    <s v="New Funding Increment"/>
    <d v="2025-01-24T00:00:00"/>
    <s v="Farrell Jean Rapp"/>
    <s v="Applied Research"/>
    <s v="false"/>
    <s v="false"/>
    <s v="false"/>
    <s v="false"/>
    <s v="true"/>
    <s v="false"/>
    <m/>
    <m/>
    <m/>
    <s v="No"/>
    <s v="Thomas Abraham Lentner"/>
    <s v="300000007169989"/>
    <m/>
    <m/>
    <s v="aad63059-d5f0-4814-acbf-06ad4eb0e443"/>
    <m/>
    <m/>
    <m/>
    <m/>
    <s v="No"/>
    <m/>
    <d v="2025-06-13T00:00:00"/>
    <d v="2022-06-14T00:00:00"/>
    <m/>
    <s v="No"/>
    <s v="43.001"/>
    <s v="No"/>
    <m/>
    <m/>
    <m/>
    <m/>
    <m/>
    <m/>
    <s v="Engineering &amp; Physical Sciences"/>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385484"/>
    <s v="Engineering"/>
    <n v="15"/>
    <n v="5"/>
    <m/>
    <m/>
    <m/>
    <m/>
    <m/>
    <m/>
    <m/>
    <m/>
    <m/>
    <m/>
    <m/>
    <m/>
    <m/>
    <m/>
    <m/>
    <m/>
    <m/>
    <m/>
    <s v="No"/>
    <s v="Civil Engineering"/>
    <m/>
    <m/>
    <m/>
    <m/>
    <m/>
    <m/>
    <m/>
    <m/>
    <s v="No"/>
    <m/>
    <s v="No"/>
    <s v="385484"/>
    <s v="89241"/>
    <m/>
    <s v="80NSSC22K1113"/>
    <s v="No"/>
    <m/>
    <m/>
    <s v="Cindy E. Wood"/>
    <s v="US Citizen"/>
    <s v="W00822481"/>
    <s v="Not Hispanic or Latino"/>
    <s v="Female"/>
    <s v="No"/>
    <m/>
    <m/>
    <s v="No"/>
    <m/>
    <m/>
    <m/>
    <m/>
    <s v="20-THP20-0050 - Evaluation of L-band InSAR using L-band GPR: Sensitivity to Liquid Water Content, Topography, and Land Cover to Determine Feasibility for Global SWE Applications (UW)"/>
    <m/>
    <s v="Federal Direct"/>
    <m/>
    <s v="No"/>
    <m/>
    <s v="Award Created"/>
    <s v="Legacy Loader"/>
    <d v="2023-04-24T19:30:27"/>
    <m/>
    <s v="No"/>
    <m/>
    <m/>
    <m/>
    <s v="No"/>
    <m/>
    <s v="Yes"/>
    <s v="Research"/>
    <m/>
    <s v="44.5% MTDC"/>
    <s v="89241"/>
    <s v="No"/>
    <m/>
    <m/>
    <m/>
    <s v="1005618"/>
    <m/>
    <s v="Grant"/>
    <s v="No"/>
    <m/>
    <m/>
    <m/>
    <s v="No"/>
    <s v="Cost Reimbursable"/>
    <m/>
    <m/>
    <m/>
    <m/>
    <m/>
    <s v="No"/>
    <m/>
    <m/>
    <m/>
    <m/>
    <m/>
    <m/>
    <m/>
    <m/>
    <m/>
    <s v="Yes"/>
    <s v="Gull, Colby"/>
    <m/>
    <m/>
    <s v="Engineering &amp; Physical Sciences"/>
    <m/>
    <s v="01-NASA"/>
    <m/>
    <s v="On Campus"/>
    <s v="New"/>
    <m/>
    <m/>
    <s v="No"/>
    <m/>
    <m/>
    <s v="3 Years"/>
    <m/>
    <m/>
    <m/>
    <s v="[Annual Technical Report, Final Technical Report]"/>
    <m/>
    <s v="US Citizen"/>
    <s v="0.0"/>
    <s v="0.0"/>
    <s v="0.0"/>
    <s v="0.0"/>
    <s v="0.0"/>
    <s v="0.0"/>
    <s v="100"/>
    <s v="W10182979"/>
    <s v="Not Hispanic or Latino"/>
    <m/>
    <m/>
    <m/>
    <s v="Male"/>
    <s v="Civil &amp; Architectural Engineering &amp; Construction Management"/>
    <s v="300000007169989"/>
    <s v="Ryan Webb"/>
    <s v="Principal Investigator"/>
    <s v="0.0"/>
    <s v="0.0"/>
    <s v="0.0"/>
    <s v="0.0"/>
    <s v="0.0"/>
    <s v="0.0"/>
    <s v="0.0"/>
    <s v="0.0"/>
    <m/>
    <m/>
    <m/>
    <m/>
    <m/>
    <m/>
    <m/>
    <m/>
    <m/>
    <m/>
    <m/>
    <s v="80NSSC22K1113"/>
    <m/>
    <s v="01-NASA"/>
    <s v="U.S. Federal Government"/>
    <m/>
    <s v="Yes"/>
    <s v="Boise State University"/>
    <s v="60813"/>
    <m/>
    <s v="144830"/>
    <m/>
    <m/>
    <m/>
    <m/>
    <m/>
    <m/>
    <m/>
    <m/>
    <m/>
    <m/>
    <m/>
    <m/>
    <m/>
    <m/>
    <m/>
    <m/>
    <m/>
    <m/>
    <s v="06-BOSU"/>
    <m/>
    <m/>
    <m/>
    <s v="Colorado State University"/>
    <m/>
    <s v="06-CSU"/>
    <m/>
    <m/>
    <m/>
    <m/>
    <m/>
    <m/>
    <m/>
    <m/>
    <m/>
    <m/>
    <m/>
    <m/>
    <m/>
    <m/>
    <m/>
    <m/>
    <m/>
    <m/>
    <m/>
    <m/>
    <m/>
    <s v="Budget_PDF.pdf"/>
    <m/>
    <s v="No"/>
    <m/>
    <s v="No"/>
    <m/>
    <m/>
    <m/>
    <m/>
    <m/>
    <m/>
    <m/>
    <m/>
    <m/>
    <m/>
    <m/>
    <s v="474725"/>
    <m/>
    <m/>
    <m/>
    <m/>
    <m/>
    <m/>
    <m/>
    <m/>
    <m/>
    <m/>
    <m/>
    <m/>
    <m/>
    <m/>
    <m/>
    <m/>
    <m/>
    <m/>
    <m/>
    <m/>
    <m/>
    <m/>
    <m/>
    <m/>
    <m/>
    <m/>
    <m/>
  </r>
  <r>
    <d v="2025-01-01T00:00:00"/>
    <s v="23-1622-A0001-2"/>
    <s v="Eric L Canen"/>
    <s v="Evaluation of 2023 ND SPF PFS"/>
    <s v="North Dakota Department of Health"/>
    <s v="Substance Abuse &amp; Mental Health Services Administration/Department of Health and Human Services"/>
    <x v="80"/>
    <d v="2028-09-29T00:00:00"/>
    <x v="18"/>
    <x v="3"/>
    <n v="400000"/>
    <s v="23-1622"/>
    <n v="200000"/>
    <s v="Active"/>
    <d v="2025-01-07T14:59:44"/>
    <s v="Wyoming Survey &amp; Analysis Center"/>
    <n v="2"/>
    <s v="New Funding Increment"/>
    <d v="2025-01-07T00:00:00"/>
    <s v="Marissa K. Gannon"/>
    <s v="Applied Research"/>
    <s v="false"/>
    <s v="false"/>
    <s v="false"/>
    <s v="false"/>
    <s v="false"/>
    <s v="false"/>
    <s v="Final payment request to state no later than 30 days after the expiration or termination of agreement"/>
    <s v="WYSAC letter of committment- ND DHHS 05_31_2023.pdf,GS_Canen"/>
    <s v="North Dakota Department of Health and Human Services applied for this opportunity and asked that we be part of their proposal, serving as an evaluator and technical assistance provider.  This is a delayed onset IRB project. The first year will not involve any survey or human subjects data collection. The first-year and preparatory tasks will require 35% of the total budget."/>
    <s v="No"/>
    <m/>
    <s v="300000007170088"/>
    <m/>
    <m/>
    <s v="bfd0e06a-7f97-4b51-b815-bf8ded152ea4"/>
    <m/>
    <m/>
    <m/>
    <m/>
    <s v="No"/>
    <m/>
    <d v="2028-09-29T00:00:00"/>
    <d v="2023-12-01T00:00:00"/>
    <m/>
    <s v="No"/>
    <s v="NONFED"/>
    <s v="No"/>
    <m/>
    <m/>
    <m/>
    <s v="No"/>
    <m/>
    <m/>
    <s v="Research &amp; Economic Development"/>
    <m/>
    <m/>
    <m/>
    <m/>
    <m/>
    <m/>
    <m/>
    <m/>
    <m/>
    <s v="No"/>
    <m/>
    <m/>
    <s v="No"/>
    <m/>
    <s v="Tashina Lemons"/>
    <m/>
    <m/>
    <m/>
    <m/>
    <m/>
    <m/>
    <m/>
    <m/>
    <m/>
    <m/>
    <m/>
    <m/>
    <m/>
    <m/>
    <m/>
    <m/>
    <m/>
    <m/>
    <m/>
    <m/>
    <m/>
    <m/>
    <m/>
    <m/>
    <m/>
    <m/>
    <m/>
    <m/>
    <m/>
    <m/>
    <m/>
    <m/>
    <m/>
    <m/>
    <m/>
    <m/>
    <m/>
    <m/>
    <m/>
    <m/>
    <m/>
    <s v="No"/>
    <m/>
    <m/>
    <m/>
    <m/>
    <m/>
    <m/>
    <m/>
    <m/>
    <m/>
    <m/>
    <m/>
    <m/>
    <m/>
    <m/>
    <m/>
    <m/>
    <m/>
    <m/>
    <m/>
    <m/>
    <m/>
    <m/>
    <m/>
    <m/>
    <m/>
    <m/>
    <m/>
    <m/>
    <m/>
    <m/>
    <m/>
    <m/>
    <m/>
    <m/>
    <m/>
    <m/>
    <m/>
    <m/>
    <m/>
    <m/>
    <m/>
    <m/>
    <m/>
    <m/>
    <m/>
    <m/>
    <m/>
    <m/>
    <m/>
    <m/>
    <s v="Wyoming Survey &amp; Analysis Center"/>
    <s v="300000007170088"/>
    <m/>
    <m/>
    <m/>
    <m/>
    <m/>
    <m/>
    <m/>
    <m/>
    <m/>
    <m/>
    <m/>
    <m/>
    <m/>
    <m/>
    <m/>
    <m/>
    <m/>
    <m/>
    <n v="249498"/>
    <s v="Non-Science and Engineering Fields"/>
    <n v="50"/>
    <n v="5"/>
    <m/>
    <m/>
    <m/>
    <m/>
    <m/>
    <m/>
    <m/>
    <m/>
    <m/>
    <m/>
    <m/>
    <m/>
    <m/>
    <m/>
    <m/>
    <m/>
    <m/>
    <m/>
    <s v="No"/>
    <m/>
    <m/>
    <m/>
    <m/>
    <m/>
    <m/>
    <m/>
    <m/>
    <m/>
    <s v="No"/>
    <m/>
    <s v="No"/>
    <s v="124749"/>
    <s v="75251"/>
    <m/>
    <m/>
    <s v="No"/>
    <m/>
    <m/>
    <s v="Thao Pham McVay"/>
    <s v="US Citizen"/>
    <s v="W05258353"/>
    <s v="Not Hispanic or Latino"/>
    <s v="Female"/>
    <s v="No"/>
    <m/>
    <m/>
    <s v="No"/>
    <m/>
    <m/>
    <m/>
    <m/>
    <s v="Evaluation of 2023 North Dakota Strategic Prevention Framework Partnerships for Success Grants for States"/>
    <m/>
    <s v="Non-Federal"/>
    <m/>
    <s v="No"/>
    <m/>
    <s v="Award Created"/>
    <s v="Tashina Lemons"/>
    <d v="2024-03-04T15:46:43"/>
    <m/>
    <s v="Yes"/>
    <m/>
    <m/>
    <m/>
    <s v="No"/>
    <m/>
    <s v="No"/>
    <s v="Research"/>
    <s v="Reduced F&amp;A by Sponsor: Specify the rate % and base (MTDC, TDC, Other)"/>
    <m/>
    <s v="150502"/>
    <s v="No"/>
    <m/>
    <m/>
    <m/>
    <m/>
    <m/>
    <s v="Contract"/>
    <s v="No"/>
    <m/>
    <m/>
    <m/>
    <s v="No"/>
    <s v="Cost Reimbursable"/>
    <m/>
    <s v="Pending"/>
    <m/>
    <m/>
    <m/>
    <s v="No"/>
    <m/>
    <m/>
    <s v="Other Non-S&amp;E Fields"/>
    <m/>
    <m/>
    <m/>
    <m/>
    <m/>
    <m/>
    <s v="Yes"/>
    <s v="Dixon, Athena"/>
    <m/>
    <m/>
    <s v="Research &amp; Economic Development"/>
    <m/>
    <s v="01-SAMHSA"/>
    <m/>
    <s v="Off Campus"/>
    <s v="New"/>
    <m/>
    <m/>
    <s v="No"/>
    <m/>
    <m/>
    <m/>
    <m/>
    <s v="34% MTDC"/>
    <m/>
    <s v="Other"/>
    <s v="See contract"/>
    <s v="US Citizen"/>
    <s v="0.0"/>
    <s v="0.0"/>
    <s v="0.0"/>
    <s v="0.0"/>
    <s v="0.0"/>
    <s v="0.0"/>
    <s v="100"/>
    <s v="W00464158"/>
    <s v="Not Hispanic or Latino"/>
    <m/>
    <m/>
    <m/>
    <s v="Male"/>
    <s v="Wyoming Survey &amp; Analysis Center"/>
    <s v="300000007170088"/>
    <s v="Eric L Canen"/>
    <s v="Principal Investigator"/>
    <s v="0.0"/>
    <s v="0.0"/>
    <s v="66.0"/>
    <s v="7.92"/>
    <s v="0.0"/>
    <s v="0.0"/>
    <s v="66.0"/>
    <s v="7.92"/>
    <m/>
    <m/>
    <m/>
    <m/>
    <m/>
    <m/>
    <m/>
    <m/>
    <m/>
    <m/>
    <m/>
    <s v="810-13680"/>
    <m/>
    <s v="04-NDDH"/>
    <s v="Other State and Local Governmental Entities"/>
    <m/>
    <s v="No"/>
    <m/>
    <m/>
    <m/>
    <m/>
    <m/>
    <m/>
    <m/>
    <m/>
    <m/>
    <m/>
    <m/>
    <m/>
    <m/>
    <m/>
    <m/>
    <m/>
    <m/>
    <m/>
    <m/>
    <m/>
    <m/>
    <m/>
    <m/>
    <m/>
    <m/>
    <m/>
    <m/>
    <m/>
    <m/>
    <m/>
    <m/>
    <m/>
    <m/>
    <m/>
    <m/>
    <m/>
    <m/>
    <m/>
    <m/>
    <m/>
    <m/>
    <m/>
    <m/>
    <m/>
    <m/>
    <m/>
    <m/>
    <m/>
    <m/>
    <m/>
    <s v="ND PFS proposal budget.xlsx"/>
    <m/>
    <s v="No"/>
    <m/>
    <s v="No"/>
    <m/>
    <m/>
    <m/>
    <m/>
    <m/>
    <m/>
    <m/>
    <m/>
    <m/>
    <m/>
    <m/>
    <s v="400000"/>
    <m/>
    <m/>
    <m/>
    <m/>
    <m/>
    <m/>
    <m/>
    <m/>
    <m/>
    <m/>
    <m/>
    <m/>
    <m/>
    <m/>
    <m/>
    <m/>
    <m/>
    <m/>
    <m/>
    <m/>
    <m/>
    <m/>
    <m/>
    <m/>
    <m/>
    <m/>
    <m/>
  </r>
  <r>
    <d v="2025-01-01T00:00:00"/>
    <s v="24-0631-A0001-1"/>
    <s v="Christine L. McKibbin"/>
    <s v="Wyoming Geriatric Workforce Enhancement Program"/>
    <s v="Health Resources and Services Administration/Department of Health and Human Services"/>
    <s v="Health Resources and Services Administration/Department of Health and Human Services"/>
    <x v="0"/>
    <d v="2029-06-30T00:00:00"/>
    <x v="23"/>
    <x v="0"/>
    <n v="1001742"/>
    <s v="24-0631"/>
    <n v="1001742"/>
    <s v="Active"/>
    <d v="2025-01-13T14:37:13"/>
    <s v="Psychology"/>
    <n v="1"/>
    <s v="New Funding Increment"/>
    <d v="2025-01-13T00:00:00"/>
    <s v="Farrell Jean Rapp"/>
    <s v="Other Sponsored Activity"/>
    <s v="false"/>
    <s v="false"/>
    <s v="false"/>
    <s v="false"/>
    <s v="true"/>
    <s v="false"/>
    <m/>
    <m/>
    <m/>
    <s v="No"/>
    <m/>
    <s v="300000007170292"/>
    <m/>
    <m/>
    <s v="ca5602a9-c4a8-40f5-8af8-9f0ef8c8a946"/>
    <d v="2024-12-18T00:00:00"/>
    <m/>
    <m/>
    <m/>
    <s v="No"/>
    <m/>
    <d v="2025-06-30T00:00:00"/>
    <d v="2024-07-01T00:00:00"/>
    <m/>
    <s v="No"/>
    <s v="93.969"/>
    <s v="No"/>
    <m/>
    <m/>
    <m/>
    <m/>
    <m/>
    <m/>
    <s v="Arts &amp; Sciences"/>
    <m/>
    <m/>
    <m/>
    <m/>
    <m/>
    <m/>
    <m/>
    <m/>
    <m/>
    <s v="No"/>
    <m/>
    <m/>
    <s v="No"/>
    <m/>
    <s v="Kristi Hargis Stockdale"/>
    <m/>
    <m/>
    <m/>
    <m/>
    <m/>
    <m/>
    <m/>
    <m/>
    <m/>
    <m/>
    <m/>
    <m/>
    <m/>
    <m/>
    <m/>
    <m/>
    <m/>
    <m/>
    <m/>
    <m/>
    <m/>
    <m/>
    <m/>
    <m/>
    <m/>
    <m/>
    <m/>
    <m/>
    <m/>
    <m/>
    <m/>
    <m/>
    <m/>
    <m/>
    <m/>
    <m/>
    <m/>
    <m/>
    <m/>
    <m/>
    <m/>
    <s v="No"/>
    <m/>
    <m/>
    <m/>
    <m/>
    <m/>
    <m/>
    <m/>
    <m/>
    <m/>
    <m/>
    <m/>
    <m/>
    <m/>
    <m/>
    <m/>
    <m/>
    <m/>
    <m/>
    <m/>
    <m/>
    <m/>
    <m/>
    <m/>
    <m/>
    <m/>
    <m/>
    <m/>
    <m/>
    <m/>
    <m/>
    <m/>
    <m/>
    <m/>
    <m/>
    <m/>
    <m/>
    <m/>
    <m/>
    <m/>
    <m/>
    <m/>
    <m/>
    <m/>
    <m/>
    <m/>
    <m/>
    <m/>
    <m/>
    <m/>
    <m/>
    <s v="Psychology Department"/>
    <s v="300000029642084"/>
    <m/>
    <m/>
    <m/>
    <m/>
    <m/>
    <m/>
    <m/>
    <m/>
    <m/>
    <m/>
    <m/>
    <m/>
    <m/>
    <m/>
    <m/>
    <m/>
    <m/>
    <m/>
    <n v="938570"/>
    <s v="Other Sciences"/>
    <n v="15"/>
    <n v="5"/>
    <m/>
    <m/>
    <m/>
    <m/>
    <m/>
    <m/>
    <m/>
    <m/>
    <m/>
    <m/>
    <m/>
    <m/>
    <m/>
    <m/>
    <m/>
    <m/>
    <m/>
    <m/>
    <s v="No"/>
    <m/>
    <m/>
    <m/>
    <m/>
    <m/>
    <m/>
    <m/>
    <m/>
    <m/>
    <s v="No"/>
    <m/>
    <s v="No"/>
    <s v="938570"/>
    <s v="63172"/>
    <m/>
    <s v="U1Q53067"/>
    <s v="No"/>
    <m/>
    <m/>
    <s v="Vicki Marie Nelson"/>
    <s v="US Citizen"/>
    <s v="W00267836"/>
    <s v="Not Hispanic or Latino"/>
    <s v="Female"/>
    <s v="No"/>
    <m/>
    <m/>
    <s v="No"/>
    <m/>
    <m/>
    <m/>
    <m/>
    <s v="Wyoming Geriatrics Workforce Enhancement Program"/>
    <m/>
    <s v="Federal Direct"/>
    <m/>
    <s v="No"/>
    <m/>
    <s v="Award Created"/>
    <s v="Kristi Hargis Stockdale"/>
    <d v="2024-06-18T07:02:13"/>
    <m/>
    <s v="No"/>
    <m/>
    <m/>
    <m/>
    <s v="Yes"/>
    <m/>
    <s v="Yes"/>
    <s v="Other Sponsored Activities"/>
    <m/>
    <s v="Reduced F&amp;A by Sponsor: Specify the rate % and base (MTDC, TDC, Other)"/>
    <s v="63172"/>
    <s v="No"/>
    <m/>
    <m/>
    <m/>
    <m/>
    <m/>
    <s v="Grant"/>
    <s v="No"/>
    <m/>
    <m/>
    <m/>
    <s v="No"/>
    <s v="Cost Reimbursable"/>
    <m/>
    <m/>
    <m/>
    <m/>
    <m/>
    <s v="No"/>
    <m/>
    <m/>
    <m/>
    <m/>
    <m/>
    <m/>
    <m/>
    <m/>
    <m/>
    <s v="Yes"/>
    <s v="Collins, Kaylee"/>
    <m/>
    <m/>
    <s v="Arts &amp; Sciences"/>
    <m/>
    <s v="01-HRSA"/>
    <m/>
    <s v="On Campus"/>
    <s v="New"/>
    <m/>
    <m/>
    <s v="No"/>
    <m/>
    <m/>
    <s v="3 Years"/>
    <m/>
    <m/>
    <s v="8%"/>
    <s v="[Other, Annual Technical Report]"/>
    <s v="Quarterly"/>
    <s v="US Citizen"/>
    <s v="0.0"/>
    <s v="0.0"/>
    <s v="0.0"/>
    <s v="0.0"/>
    <s v="0.0"/>
    <s v="0.0"/>
    <s v="50"/>
    <s v="W04798768"/>
    <m/>
    <m/>
    <m/>
    <m/>
    <s v="Female"/>
    <s v="Psychology"/>
    <s v="300000007170292"/>
    <s v="Christine L. McKibbin"/>
    <s v="Principal Investigator"/>
    <s v="30.0"/>
    <s v="2.7"/>
    <s v="0.0"/>
    <s v="0.0"/>
    <s v="100.0"/>
    <s v="3.0"/>
    <s v="47.5"/>
    <s v="5.7"/>
    <m/>
    <m/>
    <m/>
    <m/>
    <m/>
    <m/>
    <m/>
    <m/>
    <m/>
    <m/>
    <m/>
    <s v="6U1QHP53067-01-01"/>
    <m/>
    <s v="01-HRSA"/>
    <s v="U.S. Federal Government"/>
    <m/>
    <s v="Yes"/>
    <s v="Wind River Family &amp; Community Health Care"/>
    <s v="346391"/>
    <m/>
    <s v="47476"/>
    <s v="70357"/>
    <s v="104852"/>
    <s v="214409"/>
    <m/>
    <m/>
    <m/>
    <m/>
    <s v="Wyoming_WRFCHC_Subaward_Justification.docx"/>
    <m/>
    <s v="Wyoming_Ivinson_Subaward_Justification.docx"/>
    <s v="Wyoming_CWC_Subaward_Justification.docx"/>
    <s v="Wyoming_ESTH_Subaward_Justification.docx"/>
    <s v="Wyoming_ADRC_Subaward_Justification.docx"/>
    <m/>
    <m/>
    <m/>
    <m/>
    <m/>
    <s v="07-WRFCHC"/>
    <m/>
    <m/>
    <m/>
    <s v="Ivinson Memorial Hospital"/>
    <m/>
    <s v="07-IMH"/>
    <s v="Central Wyoming College"/>
    <m/>
    <s v="06-CWYC"/>
    <s v="Eastern Shoshone Tribe"/>
    <m/>
    <s v="10-EASTSHO"/>
    <s v="ADD NEW"/>
    <m/>
    <s v="N/A"/>
    <m/>
    <m/>
    <m/>
    <m/>
    <m/>
    <m/>
    <m/>
    <m/>
    <m/>
    <m/>
    <m/>
    <m/>
    <s v="Final WyGWEP Budget Justification.docx"/>
    <s v="011123 UPDATED HRSA-24-018 GWEP MODIFIED.pdf"/>
    <s v="No"/>
    <m/>
    <s v="No"/>
    <m/>
    <m/>
    <m/>
    <m/>
    <m/>
    <m/>
    <m/>
    <m/>
    <m/>
    <m/>
    <m/>
    <s v="5000000"/>
    <m/>
    <m/>
    <m/>
    <m/>
    <m/>
    <m/>
    <m/>
    <m/>
    <m/>
    <m/>
    <m/>
    <m/>
    <m/>
    <m/>
    <m/>
    <m/>
    <m/>
    <m/>
    <m/>
    <m/>
    <m/>
    <m/>
    <m/>
    <m/>
    <m/>
    <m/>
    <m/>
  </r>
  <r>
    <d v="2025-01-01T00:00:00"/>
    <s v="23-0192-A0001-1"/>
    <s v="Paul W. Kunkel"/>
    <s v="LCCC Financial Contribution for Transit Service"/>
    <s v="Laramie County Community College"/>
    <s v="Laramie County Community College"/>
    <x v="81"/>
    <d v="2025-09-30T00:00:00"/>
    <x v="56"/>
    <x v="11"/>
    <n v="75000"/>
    <s v="23-0192"/>
    <n v="75000"/>
    <s v="Active"/>
    <d v="2025-01-06T08:46:14"/>
    <s v="Transportation Services"/>
    <n v="1"/>
    <s v="New Funding Increment"/>
    <d v="2025-01-06T00:00:00"/>
    <s v="Farrell Jean Rapp"/>
    <s v="Other Sponsored Activity"/>
    <s v="false"/>
    <s v="false"/>
    <s v="false"/>
    <s v="false"/>
    <s v="false"/>
    <s v="false"/>
    <m/>
    <m/>
    <m/>
    <s v="No"/>
    <m/>
    <s v="300000007170615"/>
    <m/>
    <m/>
    <s v="cd3e7879-1e9f-4f04-a3e3-f54e09ce323e"/>
    <d v="2024-12-05T00:00:00"/>
    <m/>
    <m/>
    <m/>
    <s v="No"/>
    <m/>
    <d v="2025-09-30T00:00:00"/>
    <d v="2018-10-01T00:00:00"/>
    <m/>
    <s v="No"/>
    <s v="NONFED"/>
    <s v="No"/>
    <m/>
    <m/>
    <m/>
    <m/>
    <m/>
    <m/>
    <s v="Administration &amp; Finance"/>
    <m/>
    <m/>
    <m/>
    <m/>
    <m/>
    <m/>
    <m/>
    <m/>
    <m/>
    <s v="No"/>
    <s v="No potential conflict of interest exists for this project."/>
    <m/>
    <s v="No"/>
    <m/>
    <s v="Legacy Loader"/>
    <m/>
    <m/>
    <m/>
    <m/>
    <m/>
    <m/>
    <m/>
    <m/>
    <m/>
    <m/>
    <m/>
    <m/>
    <m/>
    <m/>
    <m/>
    <m/>
    <m/>
    <m/>
    <m/>
    <m/>
    <m/>
    <m/>
    <m/>
    <m/>
    <m/>
    <m/>
    <m/>
    <m/>
    <m/>
    <m/>
    <m/>
    <m/>
    <m/>
    <m/>
    <m/>
    <m/>
    <m/>
    <m/>
    <m/>
    <m/>
    <m/>
    <s v="No"/>
    <m/>
    <m/>
    <m/>
    <m/>
    <m/>
    <m/>
    <m/>
    <m/>
    <m/>
    <m/>
    <m/>
    <m/>
    <m/>
    <m/>
    <m/>
    <m/>
    <m/>
    <m/>
    <m/>
    <m/>
    <m/>
    <m/>
    <m/>
    <m/>
    <m/>
    <m/>
    <m/>
    <m/>
    <m/>
    <m/>
    <m/>
    <m/>
    <m/>
    <m/>
    <m/>
    <m/>
    <m/>
    <m/>
    <m/>
    <m/>
    <m/>
    <m/>
    <m/>
    <m/>
    <m/>
    <m/>
    <m/>
    <m/>
    <m/>
    <m/>
    <s v="Transportation Services"/>
    <s v="300000007170615"/>
    <m/>
    <m/>
    <m/>
    <m/>
    <m/>
    <m/>
    <m/>
    <m/>
    <m/>
    <m/>
    <m/>
    <m/>
    <m/>
    <m/>
    <m/>
    <m/>
    <m/>
    <m/>
    <n v="75000"/>
    <s v="Non-Science and Engineering Fields"/>
    <n v="15"/>
    <n v="5"/>
    <m/>
    <m/>
    <m/>
    <m/>
    <m/>
    <m/>
    <m/>
    <m/>
    <m/>
    <m/>
    <m/>
    <m/>
    <m/>
    <m/>
    <m/>
    <m/>
    <m/>
    <m/>
    <s v="No"/>
    <m/>
    <m/>
    <m/>
    <m/>
    <m/>
    <m/>
    <m/>
    <m/>
    <m/>
    <s v="No"/>
    <m/>
    <s v="No"/>
    <s v="75000"/>
    <s v="0"/>
    <m/>
    <m/>
    <s v="No"/>
    <m/>
    <m/>
    <s v="Kristin Emily Blevins"/>
    <s v="US Citizen"/>
    <s v="W03016442"/>
    <s v="Not Hispanic or Latino"/>
    <s v="Female"/>
    <s v="No"/>
    <m/>
    <m/>
    <s v="No"/>
    <m/>
    <m/>
    <m/>
    <m/>
    <s v="LCCC Financial Contribution for Transit Service"/>
    <m/>
    <s v="Non-Federal"/>
    <m/>
    <s v="No"/>
    <m/>
    <s v="Award Created"/>
    <s v="Legacy Loader"/>
    <d v="2023-04-24T18:28:40"/>
    <m/>
    <s v="No"/>
    <m/>
    <m/>
    <m/>
    <s v="Yes"/>
    <m/>
    <s v="Yes"/>
    <s v="Other Sponsored Activities"/>
    <m/>
    <s v="Reduced F&amp;A by Sponsor: Specify the rate % and base (MTDC, TDC, Other)"/>
    <s v="0"/>
    <s v="No"/>
    <m/>
    <m/>
    <m/>
    <s v="1004043"/>
    <s v="MOU"/>
    <s v="Other"/>
    <s v="No"/>
    <m/>
    <m/>
    <m/>
    <s v="No"/>
    <s v="Fixed Price"/>
    <m/>
    <m/>
    <m/>
    <m/>
    <m/>
    <s v="No"/>
    <m/>
    <m/>
    <s v="Other Non-S&amp;E Fields"/>
    <m/>
    <m/>
    <m/>
    <m/>
    <m/>
    <m/>
    <s v="Yes"/>
    <s v="Gull, Colby"/>
    <m/>
    <m/>
    <s v="Campus Operations"/>
    <m/>
    <s v="06-LCCC"/>
    <m/>
    <s v="On Campus"/>
    <s v="Renewal"/>
    <m/>
    <m/>
    <s v="No"/>
    <m/>
    <m/>
    <s v="10 Years"/>
    <m/>
    <m/>
    <s v="NONE"/>
    <m/>
    <m/>
    <s v="US Citizen"/>
    <m/>
    <m/>
    <m/>
    <m/>
    <m/>
    <m/>
    <s v="100"/>
    <s v="W01747566"/>
    <s v="Not Hispanic or Latino"/>
    <m/>
    <m/>
    <m/>
    <s v="Male"/>
    <s v="Transportation Services"/>
    <s v="300000007170615"/>
    <s v="Paul W. Kunkel"/>
    <s v="Principal Investigator"/>
    <m/>
    <m/>
    <m/>
    <m/>
    <m/>
    <m/>
    <s v="0.0"/>
    <s v="0.0"/>
    <m/>
    <m/>
    <m/>
    <m/>
    <m/>
    <m/>
    <m/>
    <m/>
    <m/>
    <m/>
    <m/>
    <s v="08272018REV001"/>
    <m/>
    <s v="06-LCCC"/>
    <s v="Institutions of Higher Education"/>
    <m/>
    <s v="No"/>
    <m/>
    <m/>
    <m/>
    <m/>
    <m/>
    <m/>
    <m/>
    <m/>
    <m/>
    <m/>
    <m/>
    <m/>
    <m/>
    <m/>
    <m/>
    <m/>
    <m/>
    <m/>
    <m/>
    <m/>
    <m/>
    <m/>
    <m/>
    <m/>
    <m/>
    <m/>
    <m/>
    <m/>
    <m/>
    <m/>
    <m/>
    <m/>
    <m/>
    <m/>
    <m/>
    <m/>
    <m/>
    <m/>
    <m/>
    <m/>
    <m/>
    <m/>
    <m/>
    <m/>
    <m/>
    <m/>
    <m/>
    <m/>
    <m/>
    <m/>
    <s v="Budget.docx"/>
    <s v="kunkle lccc gs.pdf"/>
    <s v="No"/>
    <m/>
    <s v="No"/>
    <m/>
    <m/>
    <m/>
    <m/>
    <m/>
    <m/>
    <m/>
    <m/>
    <m/>
    <m/>
    <m/>
    <s v="75000"/>
    <m/>
    <m/>
    <m/>
    <m/>
    <m/>
    <m/>
    <m/>
    <m/>
    <m/>
    <m/>
    <m/>
    <m/>
    <m/>
    <m/>
    <m/>
    <m/>
    <m/>
    <m/>
    <m/>
    <m/>
    <m/>
    <m/>
    <m/>
    <m/>
    <m/>
    <m/>
    <m/>
  </r>
  <r>
    <d v="2025-02-01T00:00:00"/>
    <s v="25-0370-A0001"/>
    <s v="Paul V.M. Flesher"/>
    <s v="American Heritage Center: Wyoming History in Seventy-six objects for State's Semiquincentennial Celebration"/>
    <s v="Wyoming State Parks and Cultural Resources"/>
    <m/>
    <x v="82"/>
    <d v="2026-07-04T00:00:00"/>
    <x v="52"/>
    <x v="7"/>
    <n v="31000"/>
    <s v="25-0370"/>
    <n v="31000"/>
    <s v="Active"/>
    <d v="2025-01-10T15:59:31"/>
    <s v="American Heritage Center"/>
    <n v="0"/>
    <s v="Original Award"/>
    <m/>
    <m/>
    <s v="Other Sponsored Activity"/>
    <m/>
    <m/>
    <m/>
    <m/>
    <m/>
    <m/>
    <m/>
    <m/>
    <m/>
    <s v="No"/>
    <m/>
    <s v="300000007166538"/>
    <m/>
    <m/>
    <s v="14505e9a-3e5e-4ad3-9377-d270b01a383e"/>
    <d v="2025-02-17T00:00:00"/>
    <m/>
    <m/>
    <m/>
    <s v="No"/>
    <m/>
    <d v="2026-07-04T00:00:00"/>
    <d v="2025-02-17T00:00:00"/>
    <m/>
    <s v="No"/>
    <s v="NONFED"/>
    <s v="No"/>
    <m/>
    <m/>
    <m/>
    <m/>
    <m/>
    <s v="false"/>
    <s v="Academic Affairs"/>
    <m/>
    <m/>
    <m/>
    <m/>
    <m/>
    <m/>
    <m/>
    <m/>
    <m/>
    <s v="No"/>
    <m/>
    <m/>
    <s v="No"/>
    <m/>
    <s v="Farrell Jean Rapp"/>
    <m/>
    <m/>
    <m/>
    <m/>
    <m/>
    <m/>
    <m/>
    <m/>
    <m/>
    <m/>
    <m/>
    <m/>
    <m/>
    <m/>
    <m/>
    <m/>
    <m/>
    <m/>
    <m/>
    <m/>
    <m/>
    <m/>
    <m/>
    <m/>
    <m/>
    <m/>
    <m/>
    <m/>
    <m/>
    <m/>
    <m/>
    <m/>
    <m/>
    <m/>
    <m/>
    <m/>
    <m/>
    <m/>
    <m/>
    <m/>
    <m/>
    <s v="No"/>
    <m/>
    <m/>
    <m/>
    <m/>
    <m/>
    <m/>
    <m/>
    <m/>
    <m/>
    <m/>
    <m/>
    <m/>
    <m/>
    <m/>
    <m/>
    <m/>
    <m/>
    <m/>
    <m/>
    <m/>
    <m/>
    <m/>
    <m/>
    <m/>
    <m/>
    <m/>
    <m/>
    <m/>
    <m/>
    <m/>
    <m/>
    <m/>
    <m/>
    <m/>
    <m/>
    <m/>
    <m/>
    <m/>
    <m/>
    <m/>
    <m/>
    <m/>
    <m/>
    <m/>
    <m/>
    <m/>
    <m/>
    <m/>
    <m/>
    <m/>
    <s v="American Heritage Center"/>
    <s v="300000007166538"/>
    <m/>
    <m/>
    <m/>
    <m/>
    <m/>
    <m/>
    <m/>
    <m/>
    <m/>
    <m/>
    <m/>
    <m/>
    <m/>
    <m/>
    <m/>
    <m/>
    <m/>
    <m/>
    <n v="31000"/>
    <s v="Social Sciences"/>
    <n v="15"/>
    <n v="5"/>
    <m/>
    <m/>
    <m/>
    <m/>
    <m/>
    <m/>
    <m/>
    <m/>
    <m/>
    <m/>
    <m/>
    <m/>
    <m/>
    <m/>
    <m/>
    <m/>
    <m/>
    <m/>
    <s v="No"/>
    <m/>
    <s v="No"/>
    <m/>
    <m/>
    <m/>
    <m/>
    <m/>
    <m/>
    <m/>
    <s v="No"/>
    <m/>
    <s v="No"/>
    <n v="31000"/>
    <n v="0"/>
    <m/>
    <m/>
    <s v="No"/>
    <m/>
    <m/>
    <s v="Anna Larson"/>
    <s v="US Citizen"/>
    <s v="W09443254"/>
    <s v="Not Hispanic or Latino"/>
    <s v="Female"/>
    <s v="No"/>
    <m/>
    <m/>
    <s v="No"/>
    <m/>
    <m/>
    <m/>
    <m/>
    <s v="American heritage Center: Creating a Book/website called Wyoming's History in seventy-six objects for the State's Semiquincentennial celebration"/>
    <m/>
    <s v="Non-Federal"/>
    <m/>
    <s v="No"/>
    <m/>
    <s v="Award Created"/>
    <s v="Farrell Jean Rapp"/>
    <d v="2025-01-10T15:59:31"/>
    <m/>
    <s v="No"/>
    <m/>
    <m/>
    <m/>
    <s v="Yes"/>
    <n v="1"/>
    <s v="No"/>
    <s v="Other Sponsored Activities"/>
    <m/>
    <s v="Reduced F&amp;A by Sponsor: Specify the rate % and base (MTDC, TDC, Other)"/>
    <n v="0"/>
    <s v="No"/>
    <m/>
    <m/>
    <m/>
    <m/>
    <m/>
    <s v="Grant"/>
    <s v="No"/>
    <m/>
    <m/>
    <m/>
    <s v="Yes"/>
    <s v="Cost Reimbursable"/>
    <m/>
    <m/>
    <m/>
    <m/>
    <m/>
    <s v="No"/>
    <m/>
    <m/>
    <m/>
    <m/>
    <m/>
    <m/>
    <m/>
    <n v="1"/>
    <m/>
    <s v="No"/>
    <s v="Wroblewski, Mitchell"/>
    <m/>
    <m/>
    <s v="Academic Affairs"/>
    <m/>
    <m/>
    <m/>
    <s v="On Campus"/>
    <s v="New"/>
    <m/>
    <m/>
    <s v="No"/>
    <m/>
    <m/>
    <s v="10 Years"/>
    <m/>
    <m/>
    <n v="0"/>
    <s v="Final Technical Report"/>
    <m/>
    <s v="US Citizen"/>
    <m/>
    <m/>
    <m/>
    <m/>
    <m/>
    <m/>
    <n v="100"/>
    <s v="W01765766"/>
    <s v="Not Hispanic or Latino"/>
    <m/>
    <m/>
    <m/>
    <s v="Male"/>
    <s v="American Heritage Center"/>
    <s v="300000007166538"/>
    <s v="Paul V.M. Flesher"/>
    <s v="Principal Investigator"/>
    <m/>
    <m/>
    <m/>
    <m/>
    <m/>
    <m/>
    <n v="0"/>
    <n v="0"/>
    <m/>
    <m/>
    <m/>
    <m/>
    <m/>
    <m/>
    <m/>
    <m/>
    <m/>
    <m/>
    <s v="Political Science and Government"/>
    <s v="NONE"/>
    <m/>
    <s v="02-WSPAHS"/>
    <s v="Wyoming State Governmental Entities"/>
    <m/>
    <s v="No"/>
    <m/>
    <m/>
    <m/>
    <m/>
    <m/>
    <m/>
    <m/>
    <m/>
    <m/>
    <m/>
    <m/>
    <m/>
    <m/>
    <m/>
    <m/>
    <m/>
    <m/>
    <m/>
    <m/>
    <m/>
    <m/>
    <m/>
    <m/>
    <m/>
    <m/>
    <m/>
    <m/>
    <m/>
    <m/>
    <m/>
    <m/>
    <m/>
    <m/>
    <m/>
    <m/>
    <m/>
    <m/>
    <m/>
    <m/>
    <m/>
    <m/>
    <m/>
    <m/>
    <m/>
    <m/>
    <m/>
    <m/>
    <m/>
    <m/>
    <m/>
    <s v="2024-12 UW-American Heritage Center- for sign_encrypted_.pdf,Budget Justification.pdf"/>
    <s v="2024-12 UW-American Heritage Center- for sign_encrypted_.pdf"/>
    <s v="No"/>
    <m/>
    <s v="No"/>
    <m/>
    <m/>
    <m/>
    <m/>
    <m/>
    <m/>
    <m/>
    <m/>
    <m/>
    <m/>
    <m/>
    <n v="31000"/>
    <m/>
    <m/>
    <m/>
    <m/>
    <m/>
    <m/>
    <m/>
    <m/>
    <m/>
    <m/>
    <m/>
    <m/>
    <s v="[Arapaho Tribe of the Wind River Reservation, Wyoming, Eastern Shoshone Tribe of the Wind River Reservation, Wyoming]"/>
    <s v="Yes"/>
    <m/>
    <s v="Other"/>
    <s v="Sponsor is the official owner of all documents"/>
    <m/>
    <m/>
    <m/>
    <m/>
    <m/>
    <m/>
    <m/>
    <m/>
    <m/>
    <m/>
  </r>
  <r>
    <d v="2025-02-01T00:00:00"/>
    <s v="25-0389-A0001"/>
    <s v="Autumn Eakin"/>
    <s v="Partnering for Progress:  Stakeholder Insights intoIndustrial Carbon Strategies"/>
    <s v="The Nature Conservancy"/>
    <m/>
    <x v="83"/>
    <d v="2026-01-31T00:00:00"/>
    <x v="12"/>
    <x v="6"/>
    <n v="54356.36"/>
    <s v="25-0389"/>
    <n v="54356.36"/>
    <s v="Active"/>
    <d v="2025-01-31T15:01:52"/>
    <s v="School of Energy Resources Directors Office"/>
    <n v="0"/>
    <s v="Original Award"/>
    <m/>
    <m/>
    <s v="Basic Research"/>
    <m/>
    <m/>
    <m/>
    <m/>
    <m/>
    <m/>
    <m/>
    <m/>
    <s v="Request for invoice"/>
    <s v="No"/>
    <s v="Evelyn Renee Kelley"/>
    <s v="300000007170655"/>
    <m/>
    <m/>
    <s v="213074ba-2bae-4b8c-b3b7-0df07159ea76"/>
    <m/>
    <m/>
    <m/>
    <m/>
    <s v="No"/>
    <m/>
    <d v="2026-01-31T00:00:00"/>
    <d v="2025-02-03T00:00:00"/>
    <m/>
    <s v="No"/>
    <s v="NONFED"/>
    <s v="No"/>
    <m/>
    <m/>
    <m/>
    <m/>
    <m/>
    <s v="true"/>
    <s v="School of Energy Resources"/>
    <m/>
    <m/>
    <m/>
    <m/>
    <m/>
    <m/>
    <m/>
    <m/>
    <m/>
    <s v="No"/>
    <m/>
    <m/>
    <s v="No"/>
    <m/>
    <s v="Thomas Abraham Lentner"/>
    <m/>
    <m/>
    <m/>
    <m/>
    <m/>
    <m/>
    <m/>
    <m/>
    <m/>
    <m/>
    <m/>
    <m/>
    <m/>
    <m/>
    <m/>
    <m/>
    <m/>
    <m/>
    <m/>
    <m/>
    <m/>
    <m/>
    <m/>
    <m/>
    <m/>
    <m/>
    <m/>
    <m/>
    <m/>
    <m/>
    <m/>
    <m/>
    <m/>
    <m/>
    <m/>
    <m/>
    <m/>
    <m/>
    <m/>
    <m/>
    <m/>
    <s v="No"/>
    <m/>
    <m/>
    <m/>
    <m/>
    <m/>
    <m/>
    <m/>
    <m/>
    <m/>
    <m/>
    <m/>
    <m/>
    <m/>
    <m/>
    <m/>
    <m/>
    <m/>
    <m/>
    <m/>
    <m/>
    <m/>
    <m/>
    <m/>
    <m/>
    <m/>
    <m/>
    <m/>
    <m/>
    <m/>
    <m/>
    <m/>
    <m/>
    <m/>
    <m/>
    <m/>
    <m/>
    <m/>
    <m/>
    <m/>
    <m/>
    <m/>
    <m/>
    <m/>
    <m/>
    <m/>
    <m/>
    <m/>
    <m/>
    <m/>
    <m/>
    <s v="School of Energy Resources Directors Office"/>
    <s v="300000007170655"/>
    <m/>
    <m/>
    <m/>
    <m/>
    <m/>
    <m/>
    <m/>
    <m/>
    <m/>
    <m/>
    <m/>
    <m/>
    <m/>
    <m/>
    <m/>
    <m/>
    <m/>
    <m/>
    <n v="47266.400000000001"/>
    <s v="Geosciences, Atmospheric Sciences, and Ocean Sciences"/>
    <n v="15"/>
    <n v="5"/>
    <m/>
    <m/>
    <m/>
    <m/>
    <m/>
    <m/>
    <m/>
    <m/>
    <m/>
    <m/>
    <m/>
    <m/>
    <m/>
    <m/>
    <m/>
    <m/>
    <m/>
    <m/>
    <s v="No"/>
    <m/>
    <s v="No"/>
    <m/>
    <m/>
    <m/>
    <m/>
    <m/>
    <m/>
    <m/>
    <s v="No"/>
    <m/>
    <s v="No"/>
    <n v="47266.400000000001"/>
    <n v="7089.96"/>
    <m/>
    <m/>
    <s v="No"/>
    <m/>
    <m/>
    <s v="Rachel Michelle Ferrell"/>
    <s v="US Citizen"/>
    <s v="W02257061"/>
    <s v="Not Hispanic or Latino"/>
    <s v="Female"/>
    <s v="No"/>
    <m/>
    <m/>
    <s v="No"/>
    <m/>
    <m/>
    <m/>
    <m/>
    <s v="Partnering for Progress:  Stakeholder Insights into Industrial Carbon Strategies"/>
    <s v="Geological and Earth Sciences"/>
    <s v="Non-Federal"/>
    <m/>
    <s v="No"/>
    <m/>
    <s v="Award Created"/>
    <s v="Thomas Abraham Lentner"/>
    <d v="2025-01-31T15:01:51"/>
    <m/>
    <s v="No"/>
    <m/>
    <m/>
    <m/>
    <s v="Yes"/>
    <n v="1"/>
    <s v="No"/>
    <s v="Research"/>
    <m/>
    <s v="Reduced F&amp;A by Sponsor: Specify the rate % and base (MTDC, TDC, Other)"/>
    <n v="7089.96"/>
    <s v="No"/>
    <m/>
    <m/>
    <m/>
    <m/>
    <m/>
    <s v="Contract"/>
    <s v="No"/>
    <m/>
    <m/>
    <m/>
    <s v="No"/>
    <s v="Fixed Price"/>
    <m/>
    <m/>
    <m/>
    <m/>
    <m/>
    <s v="No"/>
    <m/>
    <m/>
    <m/>
    <m/>
    <m/>
    <m/>
    <m/>
    <n v="1"/>
    <m/>
    <s v="Yes"/>
    <s v="Shuler, Lori"/>
    <m/>
    <m/>
    <s v="School of Energy Resources"/>
    <m/>
    <m/>
    <m/>
    <s v="On Campus"/>
    <s v="New"/>
    <m/>
    <m/>
    <s v="No"/>
    <m/>
    <m/>
    <s v="10 Years"/>
    <m/>
    <m/>
    <s v="15% MTDC"/>
    <m/>
    <m/>
    <m/>
    <m/>
    <m/>
    <m/>
    <m/>
    <m/>
    <m/>
    <n v="100"/>
    <s v="W10432081"/>
    <s v="Not Hispanic or Latino"/>
    <m/>
    <m/>
    <m/>
    <s v="Female"/>
    <s v="School of Energy Resources Directors Office"/>
    <s v="300000007170655"/>
    <s v="Autumn Eakin"/>
    <s v="Principal Investigator"/>
    <m/>
    <m/>
    <m/>
    <m/>
    <m/>
    <m/>
    <n v="0"/>
    <n v="0"/>
    <m/>
    <m/>
    <m/>
    <m/>
    <m/>
    <m/>
    <m/>
    <m/>
    <m/>
    <m/>
    <m/>
    <s v="P119105-F11089-0"/>
    <m/>
    <s v="07-TNC"/>
    <s v="Non-Profit Organizations"/>
    <m/>
    <s v="No"/>
    <m/>
    <m/>
    <m/>
    <m/>
    <m/>
    <m/>
    <m/>
    <m/>
    <m/>
    <m/>
    <m/>
    <m/>
    <m/>
    <m/>
    <m/>
    <m/>
    <m/>
    <m/>
    <m/>
    <m/>
    <m/>
    <m/>
    <m/>
    <m/>
    <m/>
    <m/>
    <m/>
    <m/>
    <m/>
    <m/>
    <m/>
    <m/>
    <m/>
    <m/>
    <m/>
    <m/>
    <m/>
    <m/>
    <m/>
    <m/>
    <m/>
    <m/>
    <m/>
    <m/>
    <m/>
    <m/>
    <m/>
    <m/>
    <m/>
    <m/>
    <s v="TNC-UW-NextPhase_Industrial_Carbon_Management_(abes notes).xlsx"/>
    <s v="University Indirect Policy WY TNC 2023 (1).pdf"/>
    <s v="No"/>
    <m/>
    <s v="No"/>
    <m/>
    <m/>
    <m/>
    <m/>
    <m/>
    <m/>
    <m/>
    <m/>
    <m/>
    <m/>
    <m/>
    <n v="54356.36"/>
    <m/>
    <m/>
    <m/>
    <m/>
    <m/>
    <m/>
    <m/>
    <m/>
    <m/>
    <m/>
    <m/>
    <m/>
    <m/>
    <s v="No"/>
    <m/>
    <m/>
    <m/>
    <m/>
    <m/>
    <m/>
    <m/>
    <m/>
    <m/>
    <m/>
    <m/>
    <m/>
    <m/>
  </r>
  <r>
    <d v="2025-02-01T00:00:00"/>
    <s v="25-0463-A0001"/>
    <s v="Anna Lisa D. Chalfoun"/>
    <s v="Loggerhead Shrike Populations (Raynes)"/>
    <s v="Meg and Bert Raynes Wildlife Fund"/>
    <m/>
    <x v="84"/>
    <d v="2026-12-31T00:00:00"/>
    <x v="1"/>
    <x v="1"/>
    <n v="4521"/>
    <s v="25-0463"/>
    <n v="4521"/>
    <s v="In Review &amp; Negotiation"/>
    <d v="2025-02-20T12:57:40"/>
    <s v="Wyoming Coop Unit"/>
    <n v="0"/>
    <s v="Original Award"/>
    <m/>
    <m/>
    <s v="Applied Research"/>
    <m/>
    <m/>
    <m/>
    <m/>
    <m/>
    <m/>
    <m/>
    <m/>
    <m/>
    <s v="No"/>
    <s v="Farrell Jean Rapp"/>
    <s v="300000007170004"/>
    <m/>
    <m/>
    <s v="24f7b347-26e0-4293-b762-7a6d011164f0"/>
    <m/>
    <m/>
    <m/>
    <m/>
    <s v="No"/>
    <m/>
    <d v="2026-12-31T00:00:00"/>
    <d v="2025-02-18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4521"/>
    <s v="Life Sciences"/>
    <n v="15"/>
    <n v="5"/>
    <m/>
    <m/>
    <m/>
    <m/>
    <m/>
    <m/>
    <m/>
    <m/>
    <m/>
    <m/>
    <m/>
    <m/>
    <m/>
    <m/>
    <m/>
    <m/>
    <m/>
    <m/>
    <s v="No"/>
    <m/>
    <s v="No"/>
    <m/>
    <m/>
    <m/>
    <m/>
    <m/>
    <m/>
    <m/>
    <s v="No"/>
    <m/>
    <s v="No"/>
    <n v="4521"/>
    <n v="0"/>
    <m/>
    <m/>
    <s v="No"/>
    <m/>
    <m/>
    <s v="Vanessa Danielle Simoneau"/>
    <s v="US Citizen"/>
    <s v="W03592220"/>
    <s v="Not Hispanic or Latino"/>
    <s v="Female"/>
    <s v="No"/>
    <m/>
    <m/>
    <s v="No"/>
    <m/>
    <m/>
    <m/>
    <m/>
    <s v="The Interplay of Site Fidelity and Habitat Alteration in the Decline of Loggerhead Shrike Populations"/>
    <m/>
    <s v="Non-Federal"/>
    <m/>
    <s v="No"/>
    <m/>
    <s v="Award Created"/>
    <s v="Janissa Marie Analissia Martinez"/>
    <d v="2025-02-20T12:57:39"/>
    <m/>
    <s v="No"/>
    <s v="Approved"/>
    <d v="2023-05-31T00:00:00"/>
    <s v="20230531AC00596-01"/>
    <s v="Yes"/>
    <n v="1"/>
    <s v="No"/>
    <s v="Research"/>
    <m/>
    <s v="Reduced F&amp;A by Sponsor: Specify the rate % and base (MTDC, TDC, Other)"/>
    <n v="0"/>
    <s v="No"/>
    <m/>
    <m/>
    <m/>
    <m/>
    <m/>
    <s v="Grant"/>
    <s v="No"/>
    <m/>
    <m/>
    <m/>
    <s v="No"/>
    <s v="Other"/>
    <s v="Check"/>
    <m/>
    <m/>
    <m/>
    <s v="Other Life Sciences"/>
    <s v="Yes"/>
    <m/>
    <m/>
    <m/>
    <m/>
    <m/>
    <m/>
    <m/>
    <n v="1"/>
    <m/>
    <s v="Yes"/>
    <s v="Collins, Kaylee"/>
    <m/>
    <m/>
    <s v="Agriculture, Life Sciences,  &amp; Natural Resources"/>
    <m/>
    <m/>
    <m/>
    <s v="On Campus"/>
    <s v="New"/>
    <m/>
    <m/>
    <s v="No"/>
    <m/>
    <m/>
    <s v="10 Years"/>
    <m/>
    <m/>
    <s v="0% - per sponsor"/>
    <s v="Final Technical Report"/>
    <m/>
    <m/>
    <m/>
    <m/>
    <m/>
    <m/>
    <m/>
    <m/>
    <n v="100"/>
    <s v="W04723357"/>
    <m/>
    <m/>
    <m/>
    <m/>
    <s v="Female"/>
    <s v="Wyoming Coop Unit"/>
    <s v="300000007170004"/>
    <s v="Anna Lisa D. Chalfoun"/>
    <s v="Principal Investigator"/>
    <m/>
    <m/>
    <m/>
    <m/>
    <m/>
    <m/>
    <n v="0"/>
    <n v="0"/>
    <m/>
    <m/>
    <m/>
    <m/>
    <m/>
    <m/>
    <m/>
    <m/>
    <m/>
    <m/>
    <m/>
    <s v="NONE"/>
    <m/>
    <s v="07-RAYNES"/>
    <s v="Non-Profit Organizations"/>
    <m/>
    <s v="No"/>
    <m/>
    <m/>
    <m/>
    <m/>
    <m/>
    <m/>
    <m/>
    <m/>
    <m/>
    <m/>
    <m/>
    <m/>
    <m/>
    <m/>
    <m/>
    <m/>
    <m/>
    <m/>
    <m/>
    <m/>
    <m/>
    <m/>
    <m/>
    <m/>
    <m/>
    <m/>
    <m/>
    <m/>
    <m/>
    <m/>
    <m/>
    <m/>
    <m/>
    <m/>
    <m/>
    <m/>
    <m/>
    <m/>
    <m/>
    <m/>
    <m/>
    <m/>
    <m/>
    <m/>
    <m/>
    <m/>
    <m/>
    <m/>
    <m/>
    <m/>
    <s v="LOSH Budget_MBRWF.xlsx"/>
    <s v="MBRWF APPLICATION CHECKLIST.pdf"/>
    <s v="No"/>
    <m/>
    <s v="No"/>
    <m/>
    <m/>
    <m/>
    <m/>
    <m/>
    <m/>
    <m/>
    <m/>
    <m/>
    <m/>
    <m/>
    <n v="4521"/>
    <m/>
    <m/>
    <m/>
    <m/>
    <m/>
    <m/>
    <m/>
    <m/>
    <m/>
    <m/>
    <m/>
    <m/>
    <m/>
    <s v="No"/>
    <m/>
    <m/>
    <m/>
    <m/>
    <m/>
    <m/>
    <m/>
    <m/>
    <m/>
    <m/>
    <m/>
    <m/>
    <m/>
  </r>
  <r>
    <d v="2025-02-01T00:00:00"/>
    <s v="25-0119-A0002"/>
    <s v="David W. Lucke"/>
    <s v="TDA-ITC Large-Scale Pilot Testing"/>
    <s v="TDA Research"/>
    <s v="U.S. Department of Energy"/>
    <x v="85"/>
    <d v="2031-03-04T00:00:00"/>
    <x v="12"/>
    <x v="6"/>
    <n v="1"/>
    <s v="25-0119"/>
    <n v="0"/>
    <s v="Set Up In Progress"/>
    <d v="2025-02-14T16:39:34"/>
    <s v="School of Energy Resources Directors Office"/>
    <n v="0"/>
    <s v="Original Award"/>
    <m/>
    <m/>
    <s v="Applied Research"/>
    <m/>
    <m/>
    <m/>
    <m/>
    <m/>
    <m/>
    <m/>
    <m/>
    <s v="UW -ITC is currently providing $52,500 for Phase I. Phase 2-4 is expected to begin negations in January 2025."/>
    <s v="No"/>
    <m/>
    <s v="300000007170655"/>
    <m/>
    <m/>
    <s v="4d4f7669-af00-42fc-ba40-2f63760b0a84"/>
    <m/>
    <m/>
    <m/>
    <m/>
    <s v="No"/>
    <m/>
    <d v="2031-03-04T00:00:00"/>
    <d v="2025-02-28T00:00:00"/>
    <m/>
    <s v="No"/>
    <s v="81.XXX"/>
    <s v="No"/>
    <m/>
    <m/>
    <m/>
    <m/>
    <m/>
    <s v="true"/>
    <s v="School of Energy Resources"/>
    <m/>
    <m/>
    <m/>
    <m/>
    <m/>
    <m/>
    <m/>
    <m/>
    <m/>
    <s v="No"/>
    <m/>
    <m/>
    <s v="No"/>
    <m/>
    <s v="Thomas Abraham Lentner"/>
    <m/>
    <m/>
    <m/>
    <m/>
    <m/>
    <m/>
    <m/>
    <m/>
    <m/>
    <m/>
    <n v="2000000"/>
    <m/>
    <m/>
    <m/>
    <m/>
    <m/>
    <m/>
    <m/>
    <m/>
    <m/>
    <m/>
    <m/>
    <m/>
    <m/>
    <m/>
    <m/>
    <m/>
    <m/>
    <m/>
    <m/>
    <m/>
    <m/>
    <m/>
    <m/>
    <m/>
    <m/>
    <m/>
    <m/>
    <m/>
    <m/>
    <m/>
    <s v="Yes"/>
    <s v="University of Wyoming"/>
    <m/>
    <m/>
    <m/>
    <m/>
    <m/>
    <m/>
    <m/>
    <m/>
    <m/>
    <s v="Cash"/>
    <m/>
    <m/>
    <m/>
    <m/>
    <m/>
    <m/>
    <m/>
    <m/>
    <m/>
    <s v="School of Energy Resources Directors Office"/>
    <s v="300000007170655"/>
    <m/>
    <m/>
    <m/>
    <m/>
    <m/>
    <m/>
    <m/>
    <m/>
    <m/>
    <m/>
    <m/>
    <m/>
    <m/>
    <m/>
    <m/>
    <m/>
    <m/>
    <m/>
    <m/>
    <m/>
    <m/>
    <m/>
    <m/>
    <m/>
    <m/>
    <m/>
    <s v="WITC consulting services.  Use and lost revenue related to use of test bay.  Unrecovered IDC, Off-campus research IDC rate (26%) on consulting services dedicated to project"/>
    <m/>
    <s v="School of Energy Resources Directors Office"/>
    <s v="300000007170655"/>
    <m/>
    <m/>
    <m/>
    <m/>
    <m/>
    <m/>
    <m/>
    <m/>
    <m/>
    <m/>
    <m/>
    <m/>
    <m/>
    <m/>
    <m/>
    <m/>
    <m/>
    <m/>
    <n v="1"/>
    <s v="Other Sciences"/>
    <n v="15"/>
    <n v="5"/>
    <m/>
    <m/>
    <m/>
    <m/>
    <m/>
    <m/>
    <m/>
    <m/>
    <m/>
    <m/>
    <m/>
    <m/>
    <m/>
    <m/>
    <m/>
    <m/>
    <m/>
    <m/>
    <s v="No"/>
    <m/>
    <s v="No"/>
    <m/>
    <m/>
    <m/>
    <m/>
    <m/>
    <m/>
    <m/>
    <s v="No"/>
    <m/>
    <s v="No"/>
    <n v="0"/>
    <n v="0"/>
    <m/>
    <s v="DE-CD000054"/>
    <s v="No"/>
    <m/>
    <m/>
    <s v="Rachel Michelle Ferrell"/>
    <s v="US Citizen"/>
    <s v="W02257061"/>
    <s v="Not Hispanic or Latino"/>
    <s v="Female"/>
    <s v="No"/>
    <m/>
    <m/>
    <s v="No"/>
    <m/>
    <m/>
    <m/>
    <m/>
    <s v="Large-Scale Pilot Testing of Sorbent Based Post Combustion Carbon Capture System"/>
    <m/>
    <s v="Federal Passthrough"/>
    <m/>
    <s v="No"/>
    <m/>
    <s v="Award Created"/>
    <s v="Thomas Abraham Lentner"/>
    <d v="2025-02-14T16:39:33"/>
    <m/>
    <s v="No"/>
    <m/>
    <m/>
    <m/>
    <s v="No"/>
    <n v="1"/>
    <s v="No"/>
    <s v="Research"/>
    <s v="26% MTDC"/>
    <m/>
    <n v="0"/>
    <s v="No"/>
    <m/>
    <m/>
    <m/>
    <m/>
    <m/>
    <s v="Contract"/>
    <s v="No"/>
    <m/>
    <m/>
    <m/>
    <s v="No"/>
    <s v="Cost Reimbursable"/>
    <m/>
    <m/>
    <m/>
    <m/>
    <m/>
    <s v="No"/>
    <s v="Required"/>
    <m/>
    <m/>
    <m/>
    <m/>
    <m/>
    <m/>
    <n v="1"/>
    <m/>
    <s v="Yes"/>
    <s v="Shuler, Lori"/>
    <m/>
    <m/>
    <s v="School of Energy Resources"/>
    <m/>
    <s v="01-USDOE"/>
    <m/>
    <s v="Off Campus"/>
    <s v="Non-Competing Continuation"/>
    <m/>
    <m/>
    <s v="No"/>
    <m/>
    <m/>
    <s v="3 Years"/>
    <m/>
    <m/>
    <m/>
    <m/>
    <m/>
    <m/>
    <m/>
    <m/>
    <n v="0"/>
    <n v="0"/>
    <m/>
    <m/>
    <n v="100"/>
    <s v="W00277223"/>
    <s v="Not Hispanic or Latino"/>
    <m/>
    <m/>
    <m/>
    <s v="Male"/>
    <s v="School of Energy Resources Directors Office"/>
    <s v="300000007170655"/>
    <s v="David W. Lucke"/>
    <s v="Principal Investigator"/>
    <m/>
    <m/>
    <n v="0"/>
    <n v="0"/>
    <m/>
    <m/>
    <n v="0"/>
    <n v="0"/>
    <m/>
    <m/>
    <m/>
    <m/>
    <m/>
    <m/>
    <m/>
    <m/>
    <m/>
    <m/>
    <m/>
    <m/>
    <s v="Industry"/>
    <s v="05-TDA"/>
    <s v="Industry"/>
    <m/>
    <s v="No"/>
    <m/>
    <m/>
    <m/>
    <m/>
    <m/>
    <m/>
    <m/>
    <m/>
    <m/>
    <m/>
    <m/>
    <m/>
    <m/>
    <m/>
    <m/>
    <m/>
    <m/>
    <m/>
    <m/>
    <m/>
    <m/>
    <m/>
    <m/>
    <m/>
    <m/>
    <m/>
    <m/>
    <m/>
    <m/>
    <m/>
    <m/>
    <m/>
    <m/>
    <m/>
    <m/>
    <m/>
    <m/>
    <m/>
    <m/>
    <m/>
    <m/>
    <m/>
    <m/>
    <m/>
    <m/>
    <m/>
    <m/>
    <m/>
    <m/>
    <m/>
    <s v="Lucke Cost Share TDA WITC DRAFT budget.xlsx"/>
    <m/>
    <s v="No"/>
    <m/>
    <s v="No"/>
    <m/>
    <m/>
    <m/>
    <m/>
    <m/>
    <m/>
    <m/>
    <m/>
    <m/>
    <m/>
    <n v="2000000"/>
    <n v="2000000"/>
    <m/>
    <m/>
    <m/>
    <m/>
    <m/>
    <m/>
    <m/>
    <m/>
    <m/>
    <m/>
    <m/>
    <m/>
    <m/>
    <s v="No"/>
    <m/>
    <m/>
    <m/>
    <m/>
    <m/>
    <m/>
    <m/>
    <m/>
    <m/>
    <m/>
    <m/>
    <m/>
    <m/>
  </r>
  <r>
    <d v="2025-02-01T00:00:00"/>
    <s v="25-0475-A0001"/>
    <s v="Kevin L. Monteith"/>
    <s v="Evaluating the Efficacy of Treatments for Enhancing Moose Habitat"/>
    <s v="Wyoming Wildlife and Natural Resource Trust"/>
    <m/>
    <x v="86"/>
    <d v="2028-06-30T00:00:00"/>
    <x v="6"/>
    <x v="5"/>
    <n v="140000"/>
    <s v="25-0475"/>
    <n v="140000"/>
    <s v="Active"/>
    <d v="2025-02-05T11:33:55"/>
    <s v="Haub School of Environment &amp; Natural Resources"/>
    <n v="0"/>
    <s v="Original Award"/>
    <m/>
    <m/>
    <s v="Applied Research"/>
    <m/>
    <m/>
    <m/>
    <m/>
    <m/>
    <m/>
    <m/>
    <m/>
    <s v="See attached files for full proposal."/>
    <s v="No"/>
    <s v="Ericka Sue Smith"/>
    <s v="300000007170093"/>
    <m/>
    <m/>
    <s v="5d5c9a7a-6185-4cf3-a0ee-3a823a639232"/>
    <d v="2025-02-06T00:00:00"/>
    <m/>
    <m/>
    <m/>
    <s v="No"/>
    <m/>
    <d v="2028-06-30T00:00:00"/>
    <d v="2025-02-06T00:00:00"/>
    <m/>
    <s v="No"/>
    <s v="NONFED"/>
    <s v="No"/>
    <m/>
    <m/>
    <m/>
    <m/>
    <m/>
    <s v="true"/>
    <s v="Haub School of Environmental &amp; Natural Resources"/>
    <m/>
    <m/>
    <m/>
    <m/>
    <m/>
    <m/>
    <m/>
    <m/>
    <m/>
    <s v="No"/>
    <m/>
    <m/>
    <s v="No"/>
    <m/>
    <s v="Farrell Jean Rapp"/>
    <m/>
    <m/>
    <m/>
    <m/>
    <m/>
    <m/>
    <m/>
    <m/>
    <m/>
    <m/>
    <m/>
    <m/>
    <m/>
    <m/>
    <m/>
    <m/>
    <m/>
    <m/>
    <m/>
    <m/>
    <m/>
    <m/>
    <m/>
    <m/>
    <m/>
    <m/>
    <m/>
    <m/>
    <m/>
    <m/>
    <m/>
    <m/>
    <m/>
    <m/>
    <m/>
    <m/>
    <m/>
    <m/>
    <m/>
    <m/>
    <m/>
    <s v="No"/>
    <m/>
    <m/>
    <m/>
    <m/>
    <m/>
    <m/>
    <m/>
    <m/>
    <m/>
    <m/>
    <m/>
    <m/>
    <m/>
    <m/>
    <m/>
    <m/>
    <m/>
    <m/>
    <m/>
    <m/>
    <m/>
    <m/>
    <m/>
    <m/>
    <m/>
    <m/>
    <m/>
    <m/>
    <m/>
    <m/>
    <m/>
    <m/>
    <m/>
    <m/>
    <m/>
    <m/>
    <m/>
    <m/>
    <m/>
    <m/>
    <m/>
    <m/>
    <m/>
    <m/>
    <m/>
    <m/>
    <m/>
    <m/>
    <m/>
    <m/>
    <s v="Haub School of Environment &amp; Natural Resources"/>
    <s v="300000007170093"/>
    <m/>
    <m/>
    <m/>
    <m/>
    <m/>
    <m/>
    <m/>
    <m/>
    <m/>
    <m/>
    <m/>
    <m/>
    <m/>
    <m/>
    <m/>
    <m/>
    <m/>
    <m/>
    <n v="140000"/>
    <s v="Other Sciences"/>
    <n v="15"/>
    <n v="5"/>
    <m/>
    <m/>
    <m/>
    <m/>
    <m/>
    <m/>
    <m/>
    <m/>
    <m/>
    <m/>
    <m/>
    <m/>
    <m/>
    <m/>
    <m/>
    <m/>
    <m/>
    <m/>
    <s v="No"/>
    <m/>
    <s v="No"/>
    <m/>
    <m/>
    <s v="Haub School of Environment &amp; Natural Resources Unit"/>
    <s v="300000029794179"/>
    <m/>
    <s v="NA"/>
    <m/>
    <s v="No"/>
    <m/>
    <s v="No"/>
    <n v="140000"/>
    <n v="0"/>
    <m/>
    <m/>
    <s v="No"/>
    <m/>
    <m/>
    <s v="Kimberly Ann Messersmith"/>
    <s v="US Citizen"/>
    <s v="W03274203"/>
    <m/>
    <s v="Female"/>
    <s v="No"/>
    <m/>
    <m/>
    <s v="Yes"/>
    <s v="Germany"/>
    <m/>
    <s v="Vectronics, the company that supplies GPS collars for the project, is based in Germany."/>
    <m/>
    <s v="Sublette Moose Habitat Efficacy 2025"/>
    <m/>
    <s v="Non-Federal"/>
    <m/>
    <s v="No"/>
    <m/>
    <s v="Award Created"/>
    <s v="Farrell Jean Rapp"/>
    <d v="2025-02-05T11:33:54"/>
    <m/>
    <s v="No"/>
    <s v="Approved"/>
    <d v="2023-03-03T00:00:00"/>
    <s v="2023-0087"/>
    <s v="Yes"/>
    <n v="1"/>
    <s v="No"/>
    <s v="Research"/>
    <m/>
    <s v="Reduced F&amp;A by Sponsor: Specify the rate % and base (MTDC, TDC, Other)"/>
    <n v="0"/>
    <s v="No"/>
    <m/>
    <m/>
    <m/>
    <m/>
    <m/>
    <s v="Grant"/>
    <s v="No"/>
    <m/>
    <m/>
    <m/>
    <s v="No"/>
    <s v="Cost Reimbursable"/>
    <m/>
    <m/>
    <m/>
    <m/>
    <m/>
    <s v="Yes"/>
    <m/>
    <m/>
    <m/>
    <m/>
    <m/>
    <m/>
    <m/>
    <n v="1"/>
    <m/>
    <s v="Yes"/>
    <s v="Lorenz, Michelle"/>
    <m/>
    <m/>
    <s v="Haub School of Environmental &amp; Natural Resources"/>
    <m/>
    <m/>
    <m/>
    <s v="On Campus"/>
    <s v="New"/>
    <m/>
    <m/>
    <s v="No"/>
    <m/>
    <m/>
    <s v="10 Years"/>
    <m/>
    <m/>
    <s v="0%MTDC"/>
    <s v="[Final Technical Report, Other]"/>
    <s v="See Attachment A"/>
    <s v="US Citizen"/>
    <m/>
    <m/>
    <m/>
    <m/>
    <m/>
    <m/>
    <n v="100"/>
    <s v="W06966801"/>
    <m/>
    <m/>
    <m/>
    <m/>
    <s v="Male"/>
    <s v="Haub School of Environment &amp; Natural Resources"/>
    <s v="300000007170093"/>
    <s v="Kevin L. Monteith"/>
    <s v="Principal Investigator"/>
    <m/>
    <m/>
    <m/>
    <m/>
    <m/>
    <m/>
    <n v="0"/>
    <n v="0"/>
    <m/>
    <m/>
    <m/>
    <m/>
    <m/>
    <m/>
    <m/>
    <m/>
    <m/>
    <m/>
    <m/>
    <s v="09-24-010"/>
    <m/>
    <s v="07-WYWNRT"/>
    <s v="Wyoming State Governmental Entities"/>
    <m/>
    <s v="No"/>
    <m/>
    <m/>
    <m/>
    <m/>
    <m/>
    <m/>
    <m/>
    <m/>
    <m/>
    <m/>
    <m/>
    <m/>
    <m/>
    <m/>
    <m/>
    <m/>
    <m/>
    <m/>
    <m/>
    <m/>
    <m/>
    <m/>
    <m/>
    <m/>
    <m/>
    <m/>
    <m/>
    <m/>
    <m/>
    <m/>
    <m/>
    <m/>
    <m/>
    <m/>
    <m/>
    <m/>
    <m/>
    <m/>
    <m/>
    <m/>
    <m/>
    <m/>
    <m/>
    <m/>
    <m/>
    <m/>
    <m/>
    <m/>
    <m/>
    <m/>
    <s v="WWNRT_Moose Habitat Treatment_MonteithShop_2024.pdf,MooseHabitatWWNRT.xlsx,ChronicCarriersWGBGLC (wTuition).xlsx"/>
    <s v="WWNRT_Moose Habitat Treatment_MonteithShop_2024.pdf"/>
    <s v="No"/>
    <m/>
    <s v="No"/>
    <m/>
    <m/>
    <m/>
    <m/>
    <m/>
    <m/>
    <m/>
    <m/>
    <m/>
    <m/>
    <m/>
    <n v="140000"/>
    <m/>
    <m/>
    <m/>
    <m/>
    <m/>
    <m/>
    <m/>
    <m/>
    <m/>
    <m/>
    <m/>
    <m/>
    <m/>
    <s v="No"/>
    <m/>
    <m/>
    <m/>
    <m/>
    <m/>
    <m/>
    <m/>
    <m/>
    <m/>
    <m/>
    <m/>
    <m/>
    <m/>
  </r>
  <r>
    <d v="2025-02-01T00:00:00"/>
    <s v="25-0497-A0001"/>
    <s v="Anna Lisa D. Chalfoun"/>
    <s v="Sagebrush Songbird Fitness (Raynes)"/>
    <s v="Meg and Bert Raynes Wildlife Fund"/>
    <m/>
    <x v="84"/>
    <d v="2027-02-28T00:00:00"/>
    <x v="1"/>
    <x v="1"/>
    <n v="5000"/>
    <s v="25-0497"/>
    <n v="5000"/>
    <s v="Set Up In Progress"/>
    <d v="2025-02-18T13:39:43"/>
    <s v="Wyoming Coop Unit"/>
    <n v="0"/>
    <s v="Original Award"/>
    <m/>
    <m/>
    <s v="Applied Research"/>
    <m/>
    <m/>
    <m/>
    <m/>
    <m/>
    <m/>
    <m/>
    <m/>
    <m/>
    <s v="No"/>
    <s v="Farrell Jean Rapp"/>
    <s v="300000007170004"/>
    <m/>
    <m/>
    <s v="75c3e52e-2575-47fa-84d1-f6b560444a0a"/>
    <d v="2025-02-18T00:00:00"/>
    <m/>
    <m/>
    <m/>
    <s v="No"/>
    <m/>
    <d v="2027-02-28T00:00:00"/>
    <d v="2025-02-18T00:00:00"/>
    <m/>
    <s v="No"/>
    <s v="NONFED"/>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Wyoming Coop Unit"/>
    <s v="300000007170004"/>
    <m/>
    <m/>
    <m/>
    <m/>
    <m/>
    <m/>
    <m/>
    <m/>
    <m/>
    <m/>
    <m/>
    <m/>
    <m/>
    <m/>
    <m/>
    <m/>
    <m/>
    <m/>
    <n v="5000"/>
    <s v="Life Sciences"/>
    <n v="15"/>
    <n v="5"/>
    <m/>
    <m/>
    <m/>
    <m/>
    <m/>
    <m/>
    <m/>
    <m/>
    <m/>
    <m/>
    <m/>
    <m/>
    <m/>
    <m/>
    <m/>
    <m/>
    <m/>
    <m/>
    <s v="No"/>
    <m/>
    <s v="No"/>
    <m/>
    <m/>
    <m/>
    <m/>
    <m/>
    <m/>
    <m/>
    <s v="No"/>
    <m/>
    <s v="No"/>
    <n v="5000"/>
    <n v="0"/>
    <m/>
    <m/>
    <s v="No"/>
    <m/>
    <m/>
    <s v="Vanessa Danielle Simoneau"/>
    <s v="US Citizen"/>
    <s v="W03592220"/>
    <s v="Not Hispanic or Latino"/>
    <s v="Female"/>
    <s v="No"/>
    <m/>
    <m/>
    <s v="No"/>
    <m/>
    <m/>
    <m/>
    <m/>
    <s v="Influence of diet and food availability on the fitness of sagebrush songbirds during early life stages"/>
    <m/>
    <s v="Non-Federal"/>
    <m/>
    <s v="No"/>
    <m/>
    <s v="Award Created"/>
    <s v="Thomas Abraham Lentner"/>
    <d v="2025-02-18T13:39:42"/>
    <m/>
    <s v="No"/>
    <s v="Pending"/>
    <m/>
    <m/>
    <s v="Yes"/>
    <n v="1"/>
    <s v="No"/>
    <s v="Research"/>
    <m/>
    <s v="Reduced F&amp;A by Sponsor: Specify the rate % and base (MTDC, TDC, Other)"/>
    <n v="0"/>
    <s v="No"/>
    <m/>
    <m/>
    <m/>
    <m/>
    <m/>
    <s v="Grant"/>
    <s v="No"/>
    <m/>
    <m/>
    <m/>
    <s v="No"/>
    <s v="Fixed Price"/>
    <m/>
    <m/>
    <m/>
    <m/>
    <s v="Other Life Sciences"/>
    <s v="Yes"/>
    <m/>
    <m/>
    <m/>
    <m/>
    <m/>
    <m/>
    <m/>
    <n v="1"/>
    <m/>
    <s v="Yes"/>
    <s v="Collins, Kaylee"/>
    <m/>
    <m/>
    <s v="Agriculture, Life Sciences,  &amp; Natural Resources"/>
    <m/>
    <m/>
    <m/>
    <s v="On Campus"/>
    <s v="Other"/>
    <s v="Check"/>
    <m/>
    <s v="No"/>
    <m/>
    <m/>
    <s v="10 Years"/>
    <m/>
    <m/>
    <s v="0% - per sponsor"/>
    <s v="Final Technical Report"/>
    <m/>
    <m/>
    <m/>
    <m/>
    <m/>
    <m/>
    <m/>
    <m/>
    <n v="100"/>
    <s v="W04723357"/>
    <m/>
    <m/>
    <m/>
    <m/>
    <s v="Female"/>
    <s v="Wyoming Coop Unit"/>
    <s v="300000007170004"/>
    <s v="Anna Lisa D. Chalfoun"/>
    <s v="Principal Investigator"/>
    <m/>
    <m/>
    <m/>
    <m/>
    <m/>
    <m/>
    <n v="0"/>
    <n v="0"/>
    <m/>
    <m/>
    <m/>
    <m/>
    <m/>
    <m/>
    <m/>
    <m/>
    <m/>
    <m/>
    <m/>
    <s v="NONE"/>
    <m/>
    <s v="07-RAYNES"/>
    <s v="Non-Profit Organizations"/>
    <m/>
    <s v="No"/>
    <m/>
    <m/>
    <m/>
    <m/>
    <m/>
    <m/>
    <m/>
    <m/>
    <m/>
    <m/>
    <m/>
    <m/>
    <m/>
    <m/>
    <m/>
    <m/>
    <m/>
    <m/>
    <m/>
    <m/>
    <m/>
    <m/>
    <m/>
    <m/>
    <m/>
    <m/>
    <m/>
    <m/>
    <m/>
    <m/>
    <m/>
    <m/>
    <m/>
    <m/>
    <m/>
    <m/>
    <m/>
    <m/>
    <m/>
    <m/>
    <m/>
    <m/>
    <m/>
    <m/>
    <m/>
    <m/>
    <m/>
    <m/>
    <m/>
    <m/>
    <s v="Budget_MBRWF.xlsx"/>
    <s v="MBRWF APPLICATION CHECKLIST.pdf"/>
    <s v="No"/>
    <m/>
    <s v="No"/>
    <m/>
    <m/>
    <m/>
    <m/>
    <m/>
    <m/>
    <m/>
    <m/>
    <m/>
    <m/>
    <m/>
    <n v="5000"/>
    <m/>
    <m/>
    <m/>
    <m/>
    <m/>
    <m/>
    <m/>
    <m/>
    <m/>
    <m/>
    <m/>
    <m/>
    <m/>
    <s v="No"/>
    <m/>
    <m/>
    <m/>
    <m/>
    <m/>
    <m/>
    <m/>
    <m/>
    <m/>
    <m/>
    <m/>
    <m/>
    <m/>
  </r>
  <r>
    <d v="2025-02-01T00:00:00"/>
    <s v="25-0201-A0001"/>
    <s v="Irina Holmes Fay"/>
    <s v="Sparseness and Bellman Functions in Harmonic Analysis"/>
    <s v="National Science Foundation"/>
    <m/>
    <x v="87"/>
    <d v="2026-07-31T00:00:00"/>
    <x v="42"/>
    <x v="9"/>
    <n v="216509"/>
    <s v="25-0201"/>
    <n v="216509"/>
    <s v="Active"/>
    <d v="2025-02-18T10:34:49"/>
    <s v="Mathematics &amp; Statistics"/>
    <n v="0"/>
    <s v="Original Award"/>
    <m/>
    <m/>
    <s v="Basic Research"/>
    <m/>
    <m/>
    <m/>
    <m/>
    <m/>
    <m/>
    <s v="This is awarded pursuant to the authority of the National Science Foundation Act of 1950, as amended (42 U.S.C. 1861-75) and is subject to NSF Grant General Conditions (GC-1), dated 10/01/2024, available at https://www.nsf.gov/awards/managing/general_conditions.jsp."/>
    <m/>
    <m/>
    <s v="No"/>
    <m/>
    <s v="300000007170046"/>
    <m/>
    <m/>
    <s v="904faf31-2676-4510-a953-b471cfff0267"/>
    <d v="2025-02-18T00:00:00"/>
    <m/>
    <m/>
    <m/>
    <s v="No"/>
    <m/>
    <d v="2026-07-31T00:00:00"/>
    <d v="2025-02-15T00:00:00"/>
    <m/>
    <s v="No"/>
    <n v="47.048999999999999"/>
    <s v="No"/>
    <m/>
    <m/>
    <m/>
    <m/>
    <m/>
    <s v="true"/>
    <s v="Engineering &amp; Physical Sciences"/>
    <m/>
    <m/>
    <m/>
    <m/>
    <m/>
    <m/>
    <m/>
    <m/>
    <m/>
    <s v="No"/>
    <m/>
    <m/>
    <s v="No"/>
    <m/>
    <s v="Farrell Jean Rapp"/>
    <m/>
    <m/>
    <m/>
    <m/>
    <m/>
    <m/>
    <m/>
    <m/>
    <m/>
    <m/>
    <m/>
    <m/>
    <m/>
    <m/>
    <m/>
    <m/>
    <m/>
    <m/>
    <m/>
    <m/>
    <m/>
    <m/>
    <m/>
    <m/>
    <m/>
    <m/>
    <m/>
    <m/>
    <m/>
    <m/>
    <m/>
    <m/>
    <m/>
    <m/>
    <m/>
    <m/>
    <m/>
    <m/>
    <m/>
    <m/>
    <m/>
    <s v="No"/>
    <m/>
    <m/>
    <m/>
    <m/>
    <m/>
    <m/>
    <m/>
    <m/>
    <m/>
    <m/>
    <m/>
    <m/>
    <m/>
    <m/>
    <m/>
    <m/>
    <m/>
    <m/>
    <m/>
    <m/>
    <m/>
    <m/>
    <m/>
    <m/>
    <m/>
    <m/>
    <m/>
    <m/>
    <m/>
    <m/>
    <m/>
    <m/>
    <m/>
    <m/>
    <m/>
    <m/>
    <m/>
    <m/>
    <m/>
    <m/>
    <m/>
    <m/>
    <m/>
    <m/>
    <m/>
    <m/>
    <m/>
    <m/>
    <m/>
    <m/>
    <s v="Mathematics &amp; Statistics"/>
    <s v="300000007170046"/>
    <m/>
    <m/>
    <m/>
    <m/>
    <m/>
    <m/>
    <m/>
    <m/>
    <m/>
    <m/>
    <m/>
    <m/>
    <m/>
    <m/>
    <m/>
    <m/>
    <m/>
    <m/>
    <n v="157707"/>
    <s v="Mathematics and Statistics"/>
    <n v="15"/>
    <n v="5"/>
    <m/>
    <m/>
    <m/>
    <m/>
    <m/>
    <m/>
    <m/>
    <m/>
    <m/>
    <m/>
    <m/>
    <m/>
    <m/>
    <m/>
    <m/>
    <m/>
    <m/>
    <m/>
    <s v="No"/>
    <m/>
    <s v="No"/>
    <m/>
    <m/>
    <m/>
    <m/>
    <m/>
    <m/>
    <m/>
    <s v="No"/>
    <m/>
    <s v="No"/>
    <n v="157707"/>
    <n v="58802"/>
    <m/>
    <n v="2524967"/>
    <s v="No"/>
    <m/>
    <m/>
    <s v="Roman Joseph Winter"/>
    <m/>
    <s v="W09670978"/>
    <s v="Not Hispanic or Latino"/>
    <s v="Male"/>
    <s v="Yes"/>
    <s v="Collaborators"/>
    <m/>
    <s v="No"/>
    <m/>
    <m/>
    <m/>
    <s v="[Germany, Spain]"/>
    <s v="Sparseness and Bellman Functions in Harmonic Analysis"/>
    <m/>
    <s v="Federal Direct"/>
    <m/>
    <s v="No"/>
    <m/>
    <s v="Award Created"/>
    <s v="Farrell Jean Rapp"/>
    <d v="2025-02-18T10:34:48"/>
    <m/>
    <s v="No"/>
    <m/>
    <m/>
    <m/>
    <s v="No"/>
    <n v="1"/>
    <s v="No"/>
    <s v="Research"/>
    <m/>
    <s v="44.5% MTDC"/>
    <n v="58802"/>
    <s v="No"/>
    <m/>
    <m/>
    <m/>
    <m/>
    <m/>
    <s v="Grant"/>
    <s v="Yes"/>
    <s v="Other"/>
    <s v="International travel expected but unidentified"/>
    <s v="TBD (EU)"/>
    <s v="No"/>
    <s v="Cost Reimbursable"/>
    <m/>
    <m/>
    <m/>
    <m/>
    <m/>
    <s v="No"/>
    <m/>
    <m/>
    <m/>
    <m/>
    <m/>
    <s v="No"/>
    <m/>
    <n v="1"/>
    <m/>
    <s v="Yes"/>
    <s v="Wroblewski, Mitchell"/>
    <m/>
    <m/>
    <s v="Engineering &amp; Physical Sciences"/>
    <m/>
    <m/>
    <m/>
    <s v="On Campus"/>
    <s v="Transfer"/>
    <m/>
    <m/>
    <s v="No"/>
    <m/>
    <m/>
    <s v="3 Years"/>
    <m/>
    <m/>
    <m/>
    <m/>
    <m/>
    <m/>
    <n v="0"/>
    <n v="0"/>
    <m/>
    <m/>
    <n v="0"/>
    <n v="0"/>
    <n v="100"/>
    <s v="W10504258"/>
    <s v="Not Hispanic or Latino"/>
    <m/>
    <m/>
    <m/>
    <s v="Female"/>
    <s v="Mathematics &amp; Statistics"/>
    <s v="300000007170046"/>
    <s v="Irina Holmes Fay"/>
    <s v="Principal Investigator"/>
    <n v="0"/>
    <n v="0"/>
    <m/>
    <m/>
    <n v="66"/>
    <n v="1.98"/>
    <n v="16.5"/>
    <n v="1.98"/>
    <m/>
    <m/>
    <m/>
    <m/>
    <m/>
    <s v="Carrie Renee Hesco"/>
    <n v="1"/>
    <s v="Not Completed"/>
    <s v="Export Control"/>
    <m/>
    <m/>
    <n v="2524967"/>
    <m/>
    <s v="01-NSF"/>
    <s v="U.S. Federal Government"/>
    <m/>
    <s v="No"/>
    <m/>
    <m/>
    <m/>
    <m/>
    <m/>
    <m/>
    <m/>
    <m/>
    <m/>
    <m/>
    <m/>
    <m/>
    <m/>
    <m/>
    <m/>
    <m/>
    <m/>
    <m/>
    <m/>
    <m/>
    <m/>
    <m/>
    <m/>
    <m/>
    <m/>
    <m/>
    <m/>
    <m/>
    <m/>
    <m/>
    <m/>
    <m/>
    <m/>
    <m/>
    <m/>
    <m/>
    <m/>
    <m/>
    <m/>
    <m/>
    <m/>
    <m/>
    <m/>
    <m/>
    <m/>
    <m/>
    <m/>
    <m/>
    <m/>
    <m/>
    <s v="25-0201-P0001 Budget.xlsx"/>
    <m/>
    <s v="No"/>
    <m/>
    <s v="No"/>
    <m/>
    <m/>
    <m/>
    <m/>
    <m/>
    <m/>
    <m/>
    <m/>
    <m/>
    <m/>
    <m/>
    <n v="216509"/>
    <m/>
    <m/>
    <m/>
    <m/>
    <m/>
    <m/>
    <m/>
    <m/>
    <m/>
    <m/>
    <s v="Responsible Conduct of Research"/>
    <m/>
    <m/>
    <s v="No"/>
    <m/>
    <m/>
    <m/>
    <m/>
    <m/>
    <m/>
    <m/>
    <m/>
    <m/>
    <m/>
    <m/>
    <m/>
    <m/>
  </r>
  <r>
    <d v="2025-02-01T00:00:00"/>
    <s v="25-0462-A0001"/>
    <s v="Annika Walters"/>
    <s v="Alpine lake limnology and ecology (Raynes)"/>
    <s v="Meg and Bert Raynes Wildlife Fund"/>
    <m/>
    <x v="84"/>
    <d v="2026-08-31T00:00:00"/>
    <x v="1"/>
    <x v="1"/>
    <n v="3820"/>
    <s v="25-0462"/>
    <n v="3820"/>
    <s v="Set Up In Progress"/>
    <d v="2025-02-20T13:14:56"/>
    <s v="Wyoming Coop Unit"/>
    <n v="0"/>
    <s v="Original Award"/>
    <m/>
    <m/>
    <s v="Applied Research"/>
    <m/>
    <m/>
    <m/>
    <m/>
    <m/>
    <m/>
    <m/>
    <m/>
    <m/>
    <s v="No"/>
    <s v="Farrell Jean Rapp"/>
    <s v="300000007170004"/>
    <m/>
    <m/>
    <s v="a66003d4-5513-4a40-a4cf-6df39c4d7705"/>
    <d v="2025-02-19T00:00:00"/>
    <m/>
    <m/>
    <m/>
    <s v="No"/>
    <m/>
    <d v="2026-08-31T00:00:00"/>
    <d v="2025-02-18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3820"/>
    <s v="Life Sciences"/>
    <n v="15"/>
    <n v="5"/>
    <m/>
    <m/>
    <m/>
    <m/>
    <m/>
    <m/>
    <m/>
    <m/>
    <m/>
    <m/>
    <m/>
    <m/>
    <m/>
    <m/>
    <m/>
    <m/>
    <m/>
    <m/>
    <s v="No"/>
    <m/>
    <s v="No"/>
    <m/>
    <m/>
    <m/>
    <m/>
    <m/>
    <m/>
    <m/>
    <s v="No"/>
    <m/>
    <s v="No"/>
    <n v="3820"/>
    <n v="0"/>
    <m/>
    <m/>
    <s v="No"/>
    <m/>
    <m/>
    <s v="Vanessa Danielle Simoneau"/>
    <s v="US Citizen"/>
    <s v="W03592220"/>
    <s v="Not Hispanic or Latino"/>
    <s v="Female"/>
    <s v="No"/>
    <m/>
    <m/>
    <s v="No"/>
    <m/>
    <m/>
    <m/>
    <m/>
    <s v="Exploring impacts of increased glacial sediment on alpine lake limnology and ecology"/>
    <m/>
    <s v="Non-Federal"/>
    <m/>
    <s v="No"/>
    <m/>
    <s v="Award Created"/>
    <s v="Janissa Marie Analissia Martinez"/>
    <d v="2025-02-20T13:14:56"/>
    <m/>
    <s v="No"/>
    <m/>
    <m/>
    <m/>
    <s v="Yes"/>
    <n v="1"/>
    <s v="No"/>
    <s v="Research"/>
    <m/>
    <s v="Reduced F&amp;A by Sponsor: Specify the rate % and base (MTDC, TDC, Other)"/>
    <n v="0"/>
    <s v="No"/>
    <m/>
    <m/>
    <m/>
    <m/>
    <m/>
    <s v="Grant"/>
    <s v="No"/>
    <m/>
    <m/>
    <m/>
    <s v="No"/>
    <s v="Other"/>
    <s v="Check"/>
    <m/>
    <m/>
    <m/>
    <s v="Other Life Sciences"/>
    <s v="No"/>
    <m/>
    <m/>
    <m/>
    <m/>
    <m/>
    <m/>
    <m/>
    <n v="1"/>
    <m/>
    <s v="Yes"/>
    <s v="Collins, Kaylee"/>
    <m/>
    <m/>
    <s v="Agriculture, Life Sciences,  &amp; Natural Resources"/>
    <m/>
    <m/>
    <m/>
    <s v="On Campus"/>
    <s v="New"/>
    <m/>
    <m/>
    <s v="No"/>
    <m/>
    <m/>
    <s v="10 Years"/>
    <m/>
    <m/>
    <s v="0% - per sponsor"/>
    <s v="Final Technical Report"/>
    <m/>
    <m/>
    <m/>
    <m/>
    <m/>
    <m/>
    <m/>
    <m/>
    <n v="100"/>
    <s v="W07043507"/>
    <m/>
    <m/>
    <m/>
    <m/>
    <s v="Female"/>
    <s v="Wyoming Coop Unit"/>
    <s v="300000007170004"/>
    <s v="Annika Walters"/>
    <s v="Principal Investigator"/>
    <m/>
    <m/>
    <m/>
    <m/>
    <m/>
    <m/>
    <n v="0"/>
    <n v="0"/>
    <m/>
    <m/>
    <m/>
    <m/>
    <m/>
    <m/>
    <m/>
    <m/>
    <m/>
    <m/>
    <m/>
    <s v="NONE"/>
    <m/>
    <s v="07-RAYNES"/>
    <s v="Non-Profit Organizations"/>
    <m/>
    <s v="No"/>
    <m/>
    <m/>
    <m/>
    <m/>
    <m/>
    <m/>
    <m/>
    <m/>
    <m/>
    <m/>
    <m/>
    <m/>
    <m/>
    <m/>
    <m/>
    <m/>
    <m/>
    <m/>
    <m/>
    <m/>
    <m/>
    <m/>
    <m/>
    <m/>
    <m/>
    <m/>
    <m/>
    <m/>
    <m/>
    <m/>
    <m/>
    <m/>
    <m/>
    <m/>
    <m/>
    <m/>
    <m/>
    <m/>
    <m/>
    <m/>
    <m/>
    <m/>
    <m/>
    <m/>
    <m/>
    <m/>
    <m/>
    <m/>
    <m/>
    <m/>
    <s v="Budget_Alpine Lakes_MBRWF.xlsx,Budget_Alpine Lakes_MBRWF_updated.xlsx"/>
    <s v="MBRWF APPLICATION CHECKLIST.pdf"/>
    <s v="No"/>
    <m/>
    <s v="No"/>
    <m/>
    <m/>
    <m/>
    <m/>
    <m/>
    <m/>
    <m/>
    <m/>
    <m/>
    <m/>
    <m/>
    <n v="3820"/>
    <m/>
    <m/>
    <m/>
    <m/>
    <m/>
    <m/>
    <m/>
    <m/>
    <m/>
    <m/>
    <m/>
    <m/>
    <m/>
    <s v="No"/>
    <m/>
    <m/>
    <m/>
    <m/>
    <m/>
    <m/>
    <m/>
    <m/>
    <m/>
    <m/>
    <m/>
    <m/>
    <m/>
  </r>
  <r>
    <d v="2025-02-01T00:00:00"/>
    <s v="25-0499-A0001"/>
    <s v="Matthew Kauffman"/>
    <s v="Red Desert Mule Deer Migration (SITKA)"/>
    <s v="Sitka Gear"/>
    <m/>
    <x v="88"/>
    <d v="2025-12-31T00:00:00"/>
    <x v="1"/>
    <x v="1"/>
    <n v="20000"/>
    <s v="25-0499"/>
    <n v="20000"/>
    <s v="Active"/>
    <d v="2025-02-20T11:43:40"/>
    <s v="Wyoming Coop Unit"/>
    <n v="0"/>
    <s v="Original Award"/>
    <m/>
    <m/>
    <s v="Applied Research"/>
    <m/>
    <m/>
    <m/>
    <m/>
    <m/>
    <m/>
    <m/>
    <m/>
    <m/>
    <s v="No"/>
    <s v="Ericka Sue Smith"/>
    <s v="300000007170004"/>
    <m/>
    <m/>
    <s v="af589dc8-e860-4636-a94e-e64390ffe6b3"/>
    <d v="2025-02-26T00:00:00"/>
    <m/>
    <m/>
    <m/>
    <s v="No"/>
    <m/>
    <d v="2025-12-31T00:00:00"/>
    <d v="2025-02-19T00:00:00"/>
    <m/>
    <s v="No"/>
    <s v="NONFED"/>
    <s v="No"/>
    <m/>
    <m/>
    <m/>
    <m/>
    <m/>
    <s v="true"/>
    <s v="Agriculture, Life Sciences,  &amp; Natural Resources"/>
    <m/>
    <m/>
    <m/>
    <m/>
    <m/>
    <m/>
    <m/>
    <m/>
    <m/>
    <s v="No"/>
    <m/>
    <m/>
    <s v="No"/>
    <m/>
    <s v="Janissa Marie Analissia Martinez"/>
    <m/>
    <m/>
    <m/>
    <m/>
    <m/>
    <m/>
    <m/>
    <m/>
    <m/>
    <m/>
    <m/>
    <m/>
    <m/>
    <m/>
    <m/>
    <m/>
    <m/>
    <m/>
    <m/>
    <m/>
    <m/>
    <m/>
    <m/>
    <m/>
    <m/>
    <m/>
    <m/>
    <m/>
    <m/>
    <m/>
    <m/>
    <m/>
    <m/>
    <m/>
    <m/>
    <m/>
    <m/>
    <m/>
    <m/>
    <m/>
    <m/>
    <s v="No"/>
    <m/>
    <m/>
    <m/>
    <m/>
    <m/>
    <m/>
    <m/>
    <m/>
    <m/>
    <m/>
    <m/>
    <m/>
    <m/>
    <m/>
    <m/>
    <m/>
    <m/>
    <m/>
    <m/>
    <m/>
    <m/>
    <m/>
    <m/>
    <m/>
    <m/>
    <m/>
    <m/>
    <m/>
    <m/>
    <m/>
    <m/>
    <m/>
    <m/>
    <m/>
    <m/>
    <m/>
    <m/>
    <m/>
    <m/>
    <m/>
    <m/>
    <m/>
    <m/>
    <m/>
    <m/>
    <m/>
    <m/>
    <m/>
    <m/>
    <m/>
    <s v="Wyoming Coop Unit"/>
    <s v="300000007170004"/>
    <m/>
    <m/>
    <m/>
    <m/>
    <m/>
    <m/>
    <m/>
    <m/>
    <m/>
    <m/>
    <m/>
    <m/>
    <m/>
    <m/>
    <m/>
    <m/>
    <m/>
    <m/>
    <n v="20000"/>
    <s v="Life Sciences"/>
    <n v="15"/>
    <n v="5"/>
    <m/>
    <m/>
    <m/>
    <m/>
    <m/>
    <m/>
    <m/>
    <m/>
    <m/>
    <m/>
    <m/>
    <m/>
    <m/>
    <m/>
    <m/>
    <m/>
    <m/>
    <m/>
    <s v="No"/>
    <m/>
    <s v="No"/>
    <m/>
    <m/>
    <m/>
    <m/>
    <m/>
    <m/>
    <m/>
    <s v="No"/>
    <m/>
    <s v="No"/>
    <n v="20000"/>
    <n v="0"/>
    <m/>
    <m/>
    <s v="No"/>
    <m/>
    <m/>
    <s v="Vanessa Danielle Simoneau"/>
    <s v="US Citizen"/>
    <s v="W03592220"/>
    <s v="Not Hispanic or Latino"/>
    <s v="Female"/>
    <s v="No"/>
    <m/>
    <m/>
    <s v="No"/>
    <m/>
    <m/>
    <m/>
    <m/>
    <s v="Red Desert Mule Deer Mig FY2025"/>
    <m/>
    <s v="Non-Federal"/>
    <m/>
    <s v="No"/>
    <m/>
    <s v="Award Created"/>
    <s v="Janissa Marie Analissia Martinez"/>
    <d v="2025-02-20T11:43:39"/>
    <m/>
    <s v="No"/>
    <s v="Approved"/>
    <d v="2025-01-09T00:00:00"/>
    <s v="20220027MK00411-01"/>
    <s v="Yes"/>
    <n v="1"/>
    <s v="No"/>
    <s v="Research"/>
    <m/>
    <s v="Reduced F&amp;A by Sponsor: Specify the rate % and base (MTDC, TDC, Other)"/>
    <n v="0"/>
    <s v="No"/>
    <m/>
    <m/>
    <m/>
    <m/>
    <m/>
    <s v="Grant"/>
    <s v="No"/>
    <m/>
    <m/>
    <m/>
    <s v="No"/>
    <s v="Cost Reimbursable"/>
    <s v="OSP invoice upon set-up: pre-paid"/>
    <m/>
    <m/>
    <m/>
    <s v="Other Life Sciences"/>
    <s v="Yes"/>
    <m/>
    <m/>
    <m/>
    <m/>
    <m/>
    <m/>
    <m/>
    <n v="1"/>
    <m/>
    <s v="Yes"/>
    <s v="Collins, Kaylee"/>
    <m/>
    <m/>
    <s v="Agriculture, Life Sciences,  &amp; Natural Resources"/>
    <m/>
    <m/>
    <m/>
    <s v="On Campus"/>
    <s v="New"/>
    <m/>
    <m/>
    <s v="No"/>
    <m/>
    <m/>
    <s v="10 Years"/>
    <m/>
    <m/>
    <s v="0% MTDC"/>
    <s v="[Other, Final Technical Report]"/>
    <s v="Mid Year Report, Aug 1st 2025"/>
    <m/>
    <m/>
    <m/>
    <m/>
    <m/>
    <m/>
    <m/>
    <n v="100"/>
    <s v="W04230795"/>
    <m/>
    <m/>
    <m/>
    <m/>
    <s v="Male"/>
    <s v="Wyoming Coop Unit"/>
    <s v="300000007170004"/>
    <s v="Matthew Kauffman"/>
    <s v="Principal Investigator"/>
    <m/>
    <m/>
    <m/>
    <m/>
    <m/>
    <m/>
    <n v="0"/>
    <n v="0"/>
    <m/>
    <m/>
    <m/>
    <m/>
    <m/>
    <m/>
    <m/>
    <m/>
    <m/>
    <m/>
    <m/>
    <s v="NONE"/>
    <m/>
    <s v="05-SG"/>
    <s v="Non-Profit Organizations"/>
    <m/>
    <s v="No"/>
    <m/>
    <m/>
    <m/>
    <m/>
    <m/>
    <m/>
    <m/>
    <m/>
    <m/>
    <m/>
    <m/>
    <m/>
    <m/>
    <m/>
    <m/>
    <m/>
    <m/>
    <m/>
    <m/>
    <m/>
    <m/>
    <m/>
    <m/>
    <m/>
    <m/>
    <m/>
    <m/>
    <m/>
    <m/>
    <m/>
    <m/>
    <m/>
    <m/>
    <m/>
    <m/>
    <m/>
    <m/>
    <m/>
    <m/>
    <m/>
    <m/>
    <m/>
    <m/>
    <m/>
    <m/>
    <m/>
    <m/>
    <m/>
    <m/>
    <m/>
    <s v="Budget_SITKA.xlsx"/>
    <s v="SITKA Grant Agreement - Wyoming Migration Initiative.pdf"/>
    <s v="No"/>
    <m/>
    <s v="No"/>
    <m/>
    <m/>
    <m/>
    <m/>
    <m/>
    <m/>
    <m/>
    <m/>
    <m/>
    <m/>
    <m/>
    <n v="20000"/>
    <m/>
    <m/>
    <m/>
    <m/>
    <m/>
    <m/>
    <m/>
    <m/>
    <m/>
    <m/>
    <m/>
    <m/>
    <m/>
    <s v="No"/>
    <m/>
    <m/>
    <m/>
    <m/>
    <m/>
    <m/>
    <m/>
    <m/>
    <m/>
    <m/>
    <m/>
    <m/>
    <m/>
  </r>
  <r>
    <d v="2025-02-01T00:00:00"/>
    <s v="23-1173-A0002"/>
    <s v="Canyon Leigh Hardesty"/>
    <s v="National Instructional Materials Accessibility Center (NIMAC); Wyoming Depart of Education Accessible Educational Materials (AEM) 2022-2023"/>
    <s v="Wyoming Department of Education"/>
    <m/>
    <x v="85"/>
    <d v="2026-02-28T00:00:00"/>
    <x v="44"/>
    <x v="8"/>
    <n v="107870"/>
    <s v="23-1173"/>
    <n v="107870"/>
    <s v="Active"/>
    <d v="2024-12-16T15:54:48"/>
    <s v="Wyoming Institute for Disabilities WIND"/>
    <n v="0"/>
    <s v="Original Award"/>
    <m/>
    <m/>
    <s v="Other Sponsored Activity"/>
    <m/>
    <m/>
    <m/>
    <m/>
    <m/>
    <m/>
    <m/>
    <m/>
    <m/>
    <s v="No"/>
    <m/>
    <s v="300000007169969"/>
    <m/>
    <m/>
    <s v="b2c30335-a0d7-4075-b4c0-b245e73f03c5"/>
    <d v="2025-01-16T00:00:00"/>
    <m/>
    <m/>
    <m/>
    <s v="No"/>
    <m/>
    <d v="2026-02-28T00:00:00"/>
    <d v="2025-02-28T00:00:00"/>
    <m/>
    <s v="No"/>
    <s v="NONFED"/>
    <s v="No"/>
    <m/>
    <m/>
    <m/>
    <m/>
    <m/>
    <s v="true"/>
    <s v="Health Sciences"/>
    <m/>
    <m/>
    <m/>
    <m/>
    <m/>
    <m/>
    <m/>
    <m/>
    <m/>
    <s v="No"/>
    <m/>
    <m/>
    <s v="No"/>
    <m/>
    <s v="Kristi Hargis Stockdale"/>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89892"/>
    <s v="Social Sciences"/>
    <n v="15"/>
    <n v="5"/>
    <m/>
    <m/>
    <m/>
    <m/>
    <m/>
    <m/>
    <m/>
    <m/>
    <m/>
    <m/>
    <m/>
    <m/>
    <m/>
    <m/>
    <m/>
    <m/>
    <m/>
    <m/>
    <s v="No"/>
    <m/>
    <s v="No"/>
    <m/>
    <m/>
    <m/>
    <m/>
    <m/>
    <m/>
    <m/>
    <s v="No"/>
    <m/>
    <s v="No"/>
    <n v="89892"/>
    <n v="17978"/>
    <m/>
    <m/>
    <s v="No"/>
    <m/>
    <m/>
    <s v="Chianne Behrend"/>
    <m/>
    <s v="W10537368"/>
    <s v="Not Hispanic or Latino"/>
    <s v="Female"/>
    <s v="No"/>
    <m/>
    <m/>
    <s v="No"/>
    <m/>
    <m/>
    <m/>
    <m/>
    <s v="National Instructional Materials Accessibility Center (NIMAC) Wyoming Department of Education Accessible Educational Materials (AEM) 2025 - 2026"/>
    <m/>
    <s v="Non-Federal"/>
    <m/>
    <s v="No"/>
    <m/>
    <s v="Award Created"/>
    <s v="Kristi Hargis Stockdale"/>
    <d v="2024-12-16T15:54:47"/>
    <m/>
    <s v="No"/>
    <m/>
    <m/>
    <m/>
    <s v="No"/>
    <n v="1"/>
    <s v="No"/>
    <s v="Other Sponsored Activities"/>
    <m/>
    <s v="20% TDC"/>
    <n v="17978"/>
    <s v="No"/>
    <m/>
    <m/>
    <m/>
    <m/>
    <m/>
    <s v="Contract"/>
    <s v="No"/>
    <m/>
    <m/>
    <m/>
    <s v="No"/>
    <s v="Cost Reimbursable"/>
    <m/>
    <m/>
    <m/>
    <m/>
    <m/>
    <s v="No"/>
    <m/>
    <m/>
    <m/>
    <m/>
    <m/>
    <m/>
    <m/>
    <n v="1"/>
    <m/>
    <s v="Yes"/>
    <s v="Fulton, Samantha"/>
    <m/>
    <m/>
    <s v="Health Sciences"/>
    <m/>
    <m/>
    <m/>
    <s v="On Campus"/>
    <s v="Competing Continuation"/>
    <m/>
    <m/>
    <s v="No"/>
    <m/>
    <m/>
    <s v="10 Years"/>
    <m/>
    <m/>
    <m/>
    <s v="Other"/>
    <s v="See Attachment A"/>
    <s v="US Citizen"/>
    <m/>
    <m/>
    <m/>
    <m/>
    <m/>
    <m/>
    <n v="3"/>
    <s v="W03011199"/>
    <s v="Not Hispanic or Latino"/>
    <m/>
    <m/>
    <m/>
    <s v="Female"/>
    <s v="Wyoming Institute for Disabilities WIND"/>
    <s v="300000007169969"/>
    <s v="Canyon Leigh Hardesty"/>
    <s v="Principal Investigator"/>
    <m/>
    <m/>
    <n v="0"/>
    <n v="0"/>
    <m/>
    <m/>
    <n v="0"/>
    <n v="0"/>
    <m/>
    <m/>
    <m/>
    <m/>
    <m/>
    <m/>
    <m/>
    <m/>
    <m/>
    <m/>
    <s v="Other Social Sciences"/>
    <s v="NONE"/>
    <m/>
    <s v="02-WDE"/>
    <s v="Wyoming State Governmental Entities"/>
    <m/>
    <s v="No"/>
    <m/>
    <m/>
    <m/>
    <m/>
    <m/>
    <m/>
    <m/>
    <m/>
    <m/>
    <m/>
    <m/>
    <m/>
    <m/>
    <m/>
    <m/>
    <m/>
    <m/>
    <m/>
    <m/>
    <m/>
    <m/>
    <m/>
    <m/>
    <m/>
    <m/>
    <m/>
    <m/>
    <m/>
    <m/>
    <m/>
    <m/>
    <m/>
    <m/>
    <m/>
    <m/>
    <m/>
    <m/>
    <m/>
    <m/>
    <m/>
    <m/>
    <m/>
    <m/>
    <m/>
    <m/>
    <m/>
    <m/>
    <m/>
    <m/>
    <m/>
    <s v="AEM Budget 2024-2025 ver 1.pdf,UW WIND NIMAS Attachment C Draft - 24-25.docx"/>
    <s v="fy25-fringe-rate-agreement.pdf"/>
    <s v="No"/>
    <m/>
    <s v="No"/>
    <m/>
    <m/>
    <m/>
    <m/>
    <m/>
    <m/>
    <m/>
    <m/>
    <m/>
    <m/>
    <m/>
    <n v="107870"/>
    <m/>
    <m/>
    <m/>
    <m/>
    <m/>
    <m/>
    <m/>
    <m/>
    <m/>
    <m/>
    <m/>
    <m/>
    <m/>
    <s v="No"/>
    <m/>
    <m/>
    <m/>
    <m/>
    <m/>
    <m/>
    <m/>
    <m/>
    <m/>
    <m/>
    <m/>
    <m/>
    <m/>
  </r>
  <r>
    <d v="2025-03-01T00:00:00"/>
    <s v="25-0036-A0002"/>
    <s v="Michael Gary Barker"/>
    <s v="SSSBA Marketing &amp; Education"/>
    <s v="American Iron and Steel Institute"/>
    <m/>
    <x v="89"/>
    <d v="2025-12-15T00:00:00"/>
    <x v="17"/>
    <x v="9"/>
    <n v="30540"/>
    <s v="25-0036"/>
    <n v="30540"/>
    <s v="Active"/>
    <d v="2025-03-10T16:07:47"/>
    <s v="Civil &amp; Architectural Engineering &amp; Construction Management"/>
    <n v="0"/>
    <s v="Original Award"/>
    <m/>
    <m/>
    <s v="Applied Research"/>
    <m/>
    <m/>
    <m/>
    <m/>
    <m/>
    <m/>
    <m/>
    <m/>
    <s v="Post submission review"/>
    <s v="No"/>
    <s v="Evelyn Renee Kelley"/>
    <s v="300000007169989"/>
    <m/>
    <m/>
    <s v="3c6a9987-f6f0-4098-9480-caab978c9644"/>
    <d v="2025-03-17T00:00:00"/>
    <m/>
    <m/>
    <m/>
    <s v="No"/>
    <m/>
    <d v="2025-12-15T00:00:00"/>
    <d v="2025-03-17T00:00:00"/>
    <m/>
    <s v="No"/>
    <s v="NONFED"/>
    <s v="No"/>
    <m/>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Civil &amp; Architectural Engineering &amp; Construction Management"/>
    <s v="300000007169989"/>
    <m/>
    <m/>
    <m/>
    <m/>
    <m/>
    <m/>
    <m/>
    <m/>
    <m/>
    <m/>
    <m/>
    <m/>
    <m/>
    <m/>
    <m/>
    <m/>
    <m/>
    <m/>
    <n v="21135"/>
    <s v="Engineering"/>
    <n v="15"/>
    <n v="5"/>
    <m/>
    <m/>
    <m/>
    <m/>
    <m/>
    <m/>
    <m/>
    <m/>
    <m/>
    <m/>
    <m/>
    <m/>
    <m/>
    <m/>
    <m/>
    <m/>
    <m/>
    <m/>
    <s v="No"/>
    <s v="Civil Engineering"/>
    <s v="No"/>
    <m/>
    <m/>
    <m/>
    <m/>
    <m/>
    <m/>
    <m/>
    <s v="No"/>
    <m/>
    <s v="No"/>
    <s v="21135"/>
    <s v="9405"/>
    <m/>
    <m/>
    <s v="No"/>
    <m/>
    <m/>
    <s v="Megan Louise Barber"/>
    <s v="US Citizen"/>
    <s v="W00449374"/>
    <s v="Not Hispanic or Latino"/>
    <s v="Female"/>
    <s v="No"/>
    <m/>
    <m/>
    <s v="No"/>
    <m/>
    <m/>
    <m/>
    <m/>
    <s v="Marketing &amp; Education FY25 SSSBA"/>
    <m/>
    <s v="Non-Federal"/>
    <m/>
    <s v="No"/>
    <m/>
    <s v="Award Created"/>
    <s v="Kayleigh Ann Edgar"/>
    <d v="2025-03-10T16:07:46"/>
    <m/>
    <s v="No"/>
    <m/>
    <m/>
    <m/>
    <s v="No"/>
    <n v="1"/>
    <s v="No"/>
    <s v="Research"/>
    <m/>
    <s v="44.5% MTDC"/>
    <n v="9405"/>
    <s v="No"/>
    <m/>
    <m/>
    <m/>
    <m/>
    <m/>
    <s v="Grant"/>
    <s v="No"/>
    <m/>
    <m/>
    <m/>
    <s v="No"/>
    <s v="Periodic Payments"/>
    <m/>
    <m/>
    <m/>
    <m/>
    <m/>
    <s v="No"/>
    <m/>
    <m/>
    <m/>
    <m/>
    <m/>
    <m/>
    <m/>
    <n v="1"/>
    <m/>
    <s v="Yes"/>
    <s v="Gull, Colby, Isaac"/>
    <m/>
    <m/>
    <s v="Engineering &amp; Physical Sciences"/>
    <m/>
    <m/>
    <m/>
    <s v="On Campus"/>
    <s v="New"/>
    <m/>
    <m/>
    <s v="No"/>
    <m/>
    <m/>
    <s v="10 Years"/>
    <m/>
    <m/>
    <m/>
    <m/>
    <m/>
    <s v="US Citizen"/>
    <m/>
    <m/>
    <m/>
    <m/>
    <m/>
    <m/>
    <n v="100"/>
    <s v="W03273972"/>
    <s v="Not Hispanic or Latino"/>
    <m/>
    <m/>
    <m/>
    <s v="Male"/>
    <s v="Civil &amp; Architectural Engineering &amp; Construction Management"/>
    <s v="300000007169989"/>
    <s v="Michael Gary Barker"/>
    <s v="Principal Investigator"/>
    <m/>
    <m/>
    <m/>
    <m/>
    <n v="33.33"/>
    <n v="1"/>
    <n v="8.33"/>
    <n v="1"/>
    <m/>
    <m/>
    <m/>
    <m/>
    <m/>
    <m/>
    <m/>
    <m/>
    <m/>
    <m/>
    <m/>
    <m/>
    <m/>
    <s v="07-AIS"/>
    <s v="Industry"/>
    <m/>
    <s v="No"/>
    <m/>
    <m/>
    <m/>
    <m/>
    <m/>
    <m/>
    <m/>
    <m/>
    <m/>
    <m/>
    <m/>
    <m/>
    <m/>
    <m/>
    <m/>
    <m/>
    <m/>
    <m/>
    <m/>
    <m/>
    <m/>
    <m/>
    <m/>
    <m/>
    <m/>
    <m/>
    <m/>
    <m/>
    <m/>
    <m/>
    <m/>
    <m/>
    <m/>
    <m/>
    <m/>
    <m/>
    <m/>
    <m/>
    <m/>
    <m/>
    <m/>
    <m/>
    <m/>
    <m/>
    <m/>
    <m/>
    <m/>
    <m/>
    <m/>
    <m/>
    <s v="2025 SSSBA Proposal University of Wyoming - FINAL.pdf"/>
    <m/>
    <s v="No"/>
    <m/>
    <s v="No"/>
    <m/>
    <m/>
    <m/>
    <m/>
    <m/>
    <m/>
    <m/>
    <m/>
    <m/>
    <m/>
    <m/>
    <n v="30540"/>
    <m/>
    <m/>
    <m/>
    <m/>
    <m/>
    <m/>
    <m/>
    <m/>
    <m/>
    <m/>
    <m/>
    <m/>
    <m/>
    <s v="No"/>
    <m/>
    <m/>
    <m/>
    <m/>
    <m/>
    <m/>
    <m/>
    <m/>
    <m/>
    <m/>
    <m/>
    <m/>
    <m/>
  </r>
  <r>
    <d v="2025-03-01T00:00:00"/>
    <s v="25-0305-A0001"/>
    <s v="John Derek Scasta"/>
    <s v="Bison calf weaning strategies"/>
    <s v="Turner Institute of Ecoagriculture"/>
    <m/>
    <x v="90"/>
    <d v="2027-12-31T00:00:00"/>
    <x v="62"/>
    <x v="1"/>
    <n v="204987.44"/>
    <s v="25-0305"/>
    <n v="204897.44"/>
    <s v="In Review &amp; Negotiation"/>
    <d v="2025-02-28T11:46:08"/>
    <s v="R&amp;E Center Laramie"/>
    <n v="0"/>
    <s v="Original Award"/>
    <m/>
    <m/>
    <s v="Applied Research"/>
    <m/>
    <m/>
    <m/>
    <m/>
    <m/>
    <m/>
    <m/>
    <m/>
    <m/>
    <s v="No"/>
    <s v="Ericka Sue Smith"/>
    <s v="300000007170599"/>
    <m/>
    <m/>
    <s v="4fbb36c6-697f-451a-a138-87d9f376edf4"/>
    <m/>
    <m/>
    <m/>
    <m/>
    <s v="No"/>
    <m/>
    <d v="2027-12-31T00:00:00"/>
    <d v="2025-03-01T00:00:00"/>
    <m/>
    <s v="No"/>
    <s v="NONFED"/>
    <s v="No"/>
    <m/>
    <m/>
    <m/>
    <m/>
    <m/>
    <s v="tru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Ecosystem Science &amp; Management"/>
    <s v="300000007170672"/>
    <m/>
    <m/>
    <m/>
    <m/>
    <m/>
    <m/>
    <m/>
    <m/>
    <m/>
    <m/>
    <m/>
    <m/>
    <m/>
    <m/>
    <m/>
    <m/>
    <m/>
    <m/>
    <n v="186270.4"/>
    <s v="Life Sciences"/>
    <n v="15"/>
    <n v="5"/>
    <m/>
    <m/>
    <m/>
    <m/>
    <m/>
    <m/>
    <m/>
    <m/>
    <m/>
    <m/>
    <m/>
    <m/>
    <m/>
    <m/>
    <m/>
    <m/>
    <m/>
    <m/>
    <s v="No"/>
    <m/>
    <s v="No"/>
    <m/>
    <m/>
    <m/>
    <m/>
    <m/>
    <m/>
    <m/>
    <s v="No"/>
    <m/>
    <s v="No"/>
    <s v="186270.4"/>
    <s v="18627.04"/>
    <m/>
    <m/>
    <s v="No"/>
    <m/>
    <m/>
    <s v="Tanya D. Wheeler"/>
    <s v="US Citizen"/>
    <s v="W01701919"/>
    <m/>
    <s v="Female"/>
    <s v="No"/>
    <m/>
    <m/>
    <s v="No"/>
    <m/>
    <m/>
    <m/>
    <m/>
    <s v="Bison calf weaning strategies"/>
    <m/>
    <s v="Non-Federal"/>
    <m/>
    <s v="No"/>
    <m/>
    <s v="Award Created"/>
    <s v="Thomas Abraham Lentner"/>
    <d v="2025-02-28T11:46:07"/>
    <m/>
    <s v="No"/>
    <s v="Pending"/>
    <m/>
    <m/>
    <s v="Yes"/>
    <n v="1"/>
    <s v="No"/>
    <s v="Research"/>
    <s v="Reduced F&amp;A by Sponsor: Specify the rate % and base (MTDC, TDC, Other)"/>
    <m/>
    <n v="18627.04"/>
    <s v="No"/>
    <m/>
    <m/>
    <m/>
    <m/>
    <m/>
    <s v="Contract"/>
    <s v="No"/>
    <m/>
    <m/>
    <m/>
    <s v="No"/>
    <s v="Fixed Price"/>
    <m/>
    <m/>
    <m/>
    <m/>
    <s v="Agricultural Sciences"/>
    <s v="Yes"/>
    <m/>
    <m/>
    <m/>
    <m/>
    <m/>
    <m/>
    <m/>
    <n v="1"/>
    <m/>
    <s v="Yes"/>
    <s v="Fulton, Samantha"/>
    <m/>
    <m/>
    <s v="Agriculture, Life Sciences,  &amp; Natural Resources"/>
    <m/>
    <m/>
    <m/>
    <s v="Off Campus"/>
    <s v="New"/>
    <m/>
    <m/>
    <s v="No"/>
    <m/>
    <m/>
    <m/>
    <m/>
    <n v="0.1"/>
    <m/>
    <m/>
    <m/>
    <s v="US Citizen"/>
    <m/>
    <m/>
    <m/>
    <m/>
    <m/>
    <m/>
    <n v="100"/>
    <s v="W08858075"/>
    <m/>
    <m/>
    <m/>
    <m/>
    <s v="Male"/>
    <s v="R&amp;E Center Laramie"/>
    <s v="300000007170599"/>
    <s v="John Derek Scasta"/>
    <s v="Principal Investigator"/>
    <m/>
    <m/>
    <n v="5"/>
    <n v="0.6"/>
    <m/>
    <m/>
    <n v="5"/>
    <n v="0.6"/>
    <m/>
    <m/>
    <m/>
    <m/>
    <m/>
    <m/>
    <m/>
    <m/>
    <m/>
    <m/>
    <m/>
    <m/>
    <s v="Non-Profit"/>
    <s v="07-TIE"/>
    <s v="Non-Profit Organizations"/>
    <m/>
    <s v="No"/>
    <m/>
    <m/>
    <m/>
    <m/>
    <m/>
    <m/>
    <m/>
    <m/>
    <m/>
    <m/>
    <m/>
    <m/>
    <m/>
    <m/>
    <m/>
    <m/>
    <m/>
    <m/>
    <m/>
    <m/>
    <m/>
    <m/>
    <m/>
    <m/>
    <m/>
    <m/>
    <m/>
    <m/>
    <m/>
    <m/>
    <m/>
    <m/>
    <m/>
    <m/>
    <m/>
    <m/>
    <m/>
    <m/>
    <m/>
    <m/>
    <m/>
    <m/>
    <m/>
    <m/>
    <m/>
    <m/>
    <m/>
    <m/>
    <m/>
    <m/>
    <s v="Summary Budget Justification Scope of Work_Turner Bison weaning.pdf"/>
    <s v="Sponsor Research Agreement_2025 Scasta UWYO (1).docx"/>
    <s v="No"/>
    <m/>
    <s v="No"/>
    <m/>
    <m/>
    <m/>
    <m/>
    <m/>
    <m/>
    <m/>
    <m/>
    <m/>
    <m/>
    <m/>
    <n v="204897.44"/>
    <m/>
    <m/>
    <m/>
    <m/>
    <m/>
    <m/>
    <m/>
    <m/>
    <m/>
    <m/>
    <m/>
    <m/>
    <m/>
    <s v="No"/>
    <m/>
    <m/>
    <m/>
    <m/>
    <m/>
    <m/>
    <m/>
    <m/>
    <m/>
    <m/>
    <m/>
    <m/>
    <m/>
  </r>
  <r>
    <d v="2025-03-01T00:00:00"/>
    <s v="25-0377-A0001"/>
    <s v="Courtenay Ray"/>
    <s v="Postdoctoral Research Fellowship Program: PRFB: Effects of precipitation variation on species interactions and coexistence"/>
    <s v="Ray, Courtenay"/>
    <m/>
    <x v="90"/>
    <d v="2028-02-29T00:00:00"/>
    <x v="32"/>
    <x v="1"/>
    <n v="1"/>
    <s v="25-0377"/>
    <n v="1"/>
    <s v="Active"/>
    <d v="2025-02-04T10:44:16"/>
    <s v="Botany"/>
    <n v="0"/>
    <s v="Original Award"/>
    <m/>
    <m/>
    <s v="Basic Research"/>
    <m/>
    <m/>
    <m/>
    <m/>
    <m/>
    <m/>
    <m/>
    <m/>
    <m/>
    <s v="No"/>
    <m/>
    <s v="300000007170631"/>
    <m/>
    <m/>
    <s v="8b4908ed-54f3-4597-b6fc-0f0a280f3884"/>
    <m/>
    <m/>
    <m/>
    <m/>
    <s v="No"/>
    <m/>
    <d v="2028-02-29T00:00:00"/>
    <d v="2025-03-01T00:00:00"/>
    <m/>
    <s v="No"/>
    <s v="NONFED"/>
    <s v="No"/>
    <m/>
    <m/>
    <m/>
    <m/>
    <m/>
    <s v="true"/>
    <s v="Agriculture, Life Sciences,  &amp; Natural Resources"/>
    <m/>
    <m/>
    <m/>
    <m/>
    <m/>
    <m/>
    <m/>
    <m/>
    <m/>
    <s v="No"/>
    <m/>
    <m/>
    <s v="No"/>
    <m/>
    <s v="Kayleigh Ann Edgar"/>
    <m/>
    <m/>
    <m/>
    <m/>
    <m/>
    <m/>
    <m/>
    <m/>
    <m/>
    <m/>
    <m/>
    <m/>
    <m/>
    <m/>
    <m/>
    <m/>
    <m/>
    <m/>
    <m/>
    <m/>
    <m/>
    <m/>
    <m/>
    <m/>
    <m/>
    <m/>
    <m/>
    <m/>
    <m/>
    <m/>
    <m/>
    <m/>
    <m/>
    <m/>
    <m/>
    <m/>
    <m/>
    <m/>
    <m/>
    <m/>
    <m/>
    <s v="No"/>
    <m/>
    <m/>
    <m/>
    <m/>
    <m/>
    <m/>
    <m/>
    <m/>
    <m/>
    <m/>
    <m/>
    <m/>
    <m/>
    <m/>
    <m/>
    <m/>
    <m/>
    <m/>
    <m/>
    <m/>
    <m/>
    <m/>
    <m/>
    <m/>
    <m/>
    <m/>
    <m/>
    <m/>
    <m/>
    <m/>
    <m/>
    <m/>
    <m/>
    <m/>
    <m/>
    <m/>
    <m/>
    <m/>
    <m/>
    <m/>
    <m/>
    <m/>
    <m/>
    <m/>
    <m/>
    <m/>
    <m/>
    <m/>
    <m/>
    <m/>
    <s v="Botany"/>
    <s v="300000007170631"/>
    <m/>
    <m/>
    <m/>
    <m/>
    <m/>
    <m/>
    <m/>
    <m/>
    <m/>
    <m/>
    <m/>
    <m/>
    <m/>
    <m/>
    <m/>
    <m/>
    <m/>
    <m/>
    <n v="1"/>
    <s v="Life Sciences"/>
    <n v="15"/>
    <n v="5"/>
    <m/>
    <m/>
    <m/>
    <m/>
    <m/>
    <m/>
    <m/>
    <m/>
    <m/>
    <m/>
    <m/>
    <m/>
    <m/>
    <m/>
    <m/>
    <m/>
    <m/>
    <m/>
    <s v="No"/>
    <m/>
    <s v="No"/>
    <m/>
    <m/>
    <m/>
    <m/>
    <m/>
    <m/>
    <m/>
    <s v="No"/>
    <m/>
    <s v="No"/>
    <s v="1"/>
    <s v="0"/>
    <m/>
    <m/>
    <s v="No"/>
    <s v="Post-Doctoral Fellowship"/>
    <m/>
    <s v="Andrea Lea Stigers"/>
    <m/>
    <s v="W07516917"/>
    <s v="Not Hispanic or Latino"/>
    <s v="Female"/>
    <s v="No"/>
    <m/>
    <m/>
    <s v="No"/>
    <m/>
    <m/>
    <m/>
    <m/>
    <s v="Postdoctoral Fellowship: PRFB: Effects of precipitation variation on species interactions and coexistence"/>
    <m/>
    <s v="Other"/>
    <s v="Individual, Courtney Ray"/>
    <s v="No"/>
    <m/>
    <s v="Award Created"/>
    <s v="Kayleigh Ann Edgar"/>
    <d v="2025-02-04T10:44:15"/>
    <m/>
    <s v="No"/>
    <m/>
    <m/>
    <m/>
    <s v="Yes"/>
    <n v="1"/>
    <s v="Yes"/>
    <s v="Research"/>
    <m/>
    <s v="Reduced F&amp;A by Sponsor: Specify the rate % and base (MTDC, TDC, Other)"/>
    <n v="0"/>
    <s v="No"/>
    <m/>
    <m/>
    <m/>
    <m/>
    <m/>
    <s v="Fellowship"/>
    <s v="No"/>
    <m/>
    <m/>
    <m/>
    <s v="No"/>
    <s v="Other"/>
    <s v="Cash basis, Sponsor will submit checks to OSP"/>
    <m/>
    <m/>
    <m/>
    <s v="Biological and Biomedical Sciences"/>
    <s v="No"/>
    <m/>
    <m/>
    <m/>
    <m/>
    <m/>
    <m/>
    <m/>
    <n v="1"/>
    <m/>
    <s v="Yes"/>
    <s v="Wroblewski, Mitchell"/>
    <m/>
    <m/>
    <s v="Agriculture, Life Sciences,  &amp; Natural Resources"/>
    <m/>
    <m/>
    <m/>
    <s v="On Campus"/>
    <s v="New"/>
    <m/>
    <m/>
    <s v="No"/>
    <m/>
    <m/>
    <s v="10 Years"/>
    <m/>
    <m/>
    <n v="0"/>
    <m/>
    <m/>
    <m/>
    <m/>
    <m/>
    <m/>
    <m/>
    <m/>
    <m/>
    <n v="100"/>
    <s v="W10397550"/>
    <s v="Not Hispanic or Latino"/>
    <m/>
    <m/>
    <m/>
    <s v="Female"/>
    <s v="Botany"/>
    <s v="300000007170631"/>
    <s v="Courtenay Ray"/>
    <s v="Principal Investigator"/>
    <m/>
    <m/>
    <n v="100"/>
    <n v="12"/>
    <m/>
    <m/>
    <n v="100"/>
    <n v="12"/>
    <m/>
    <m/>
    <m/>
    <m/>
    <m/>
    <m/>
    <m/>
    <m/>
    <m/>
    <m/>
    <m/>
    <s v="NONE"/>
    <s v="Other"/>
    <s v="13-RAYC"/>
    <s v="Individuals"/>
    <s v="Courtenay Ray"/>
    <s v="No"/>
    <m/>
    <m/>
    <m/>
    <m/>
    <m/>
    <m/>
    <m/>
    <m/>
    <m/>
    <m/>
    <m/>
    <m/>
    <m/>
    <m/>
    <m/>
    <m/>
    <m/>
    <m/>
    <m/>
    <m/>
    <m/>
    <m/>
    <m/>
    <m/>
    <m/>
    <m/>
    <m/>
    <m/>
    <m/>
    <m/>
    <m/>
    <m/>
    <m/>
    <m/>
    <m/>
    <m/>
    <m/>
    <m/>
    <m/>
    <m/>
    <m/>
    <m/>
    <m/>
    <m/>
    <m/>
    <m/>
    <m/>
    <m/>
    <m/>
    <m/>
    <s v="budget.pdf"/>
    <s v="PRFB_Guide.pdf"/>
    <s v="No"/>
    <m/>
    <s v="No"/>
    <m/>
    <m/>
    <m/>
    <m/>
    <m/>
    <m/>
    <m/>
    <m/>
    <m/>
    <m/>
    <m/>
    <n v="1"/>
    <m/>
    <m/>
    <m/>
    <m/>
    <m/>
    <m/>
    <m/>
    <m/>
    <m/>
    <m/>
    <m/>
    <m/>
    <m/>
    <s v="No"/>
    <m/>
    <m/>
    <m/>
    <m/>
    <m/>
    <m/>
    <m/>
    <m/>
    <m/>
    <m/>
    <m/>
    <m/>
    <m/>
  </r>
  <r>
    <d v="2025-03-01T00:00:00"/>
    <s v="25-0563-A0001"/>
    <s v="Paulo De Mello Tavares Lima"/>
    <s v="Impacts of a seaweed-based supplement on productive performance, ruminal fermentation, health parameters, and methane emissions of finishing lambs"/>
    <s v="Synergraze"/>
    <m/>
    <x v="91"/>
    <d v="2026-02-28T00:00:00"/>
    <x v="10"/>
    <x v="1"/>
    <n v="25000"/>
    <s v="25-0563"/>
    <n v="25000"/>
    <s v="Set Up In Progress"/>
    <d v="2025-03-07T08:23:00"/>
    <s v="Animal Science"/>
    <n v="0"/>
    <s v="Original Award"/>
    <m/>
    <m/>
    <s v="Applied Research"/>
    <m/>
    <m/>
    <m/>
    <m/>
    <m/>
    <m/>
    <m/>
    <m/>
    <s v="Post-submission review.  Pre-award reviewed, revised and rebudgeted the project in order for it to meet compliance guidelines.   $25,000 at full 44.5% IDC.  Fixed price.  Please review contract for invoicing details."/>
    <s v="No"/>
    <s v="Evelyn Renee Kelley"/>
    <s v="300000007169996"/>
    <m/>
    <m/>
    <s v="a22c65b9-08a5-4ab2-a703-6afd19dc0212"/>
    <m/>
    <m/>
    <m/>
    <m/>
    <s v="No"/>
    <m/>
    <d v="2026-02-28T00:00:00"/>
    <d v="2025-03-05T00:00:00"/>
    <m/>
    <s v="No"/>
    <s v="NONFED"/>
    <s v="No"/>
    <m/>
    <m/>
    <m/>
    <m/>
    <m/>
    <s v="false"/>
    <s v="Agriculture, Life Sciences,  &amp; Natural Resources"/>
    <m/>
    <m/>
    <m/>
    <m/>
    <m/>
    <m/>
    <m/>
    <m/>
    <m/>
    <s v="No"/>
    <m/>
    <m/>
    <s v="No"/>
    <m/>
    <s v="Thomas Abraham Lentner"/>
    <m/>
    <m/>
    <m/>
    <m/>
    <m/>
    <m/>
    <m/>
    <m/>
    <m/>
    <m/>
    <m/>
    <m/>
    <m/>
    <m/>
    <m/>
    <m/>
    <m/>
    <m/>
    <m/>
    <m/>
    <m/>
    <m/>
    <m/>
    <m/>
    <m/>
    <m/>
    <m/>
    <m/>
    <m/>
    <m/>
    <m/>
    <m/>
    <m/>
    <m/>
    <m/>
    <m/>
    <m/>
    <m/>
    <m/>
    <m/>
    <m/>
    <s v="No"/>
    <m/>
    <m/>
    <m/>
    <m/>
    <m/>
    <m/>
    <m/>
    <m/>
    <m/>
    <m/>
    <m/>
    <m/>
    <m/>
    <m/>
    <m/>
    <m/>
    <m/>
    <m/>
    <m/>
    <m/>
    <m/>
    <m/>
    <m/>
    <m/>
    <m/>
    <m/>
    <m/>
    <m/>
    <m/>
    <m/>
    <m/>
    <m/>
    <m/>
    <m/>
    <m/>
    <m/>
    <m/>
    <m/>
    <m/>
    <m/>
    <m/>
    <m/>
    <m/>
    <m/>
    <m/>
    <m/>
    <m/>
    <m/>
    <m/>
    <m/>
    <s v="Animal Science"/>
    <s v="300000007169996"/>
    <m/>
    <m/>
    <m/>
    <m/>
    <m/>
    <m/>
    <m/>
    <m/>
    <m/>
    <m/>
    <m/>
    <m/>
    <m/>
    <m/>
    <m/>
    <m/>
    <m/>
    <m/>
    <n v="17301.04"/>
    <s v="Life Sciences"/>
    <n v="15"/>
    <n v="5"/>
    <m/>
    <m/>
    <m/>
    <m/>
    <m/>
    <m/>
    <m/>
    <m/>
    <m/>
    <m/>
    <m/>
    <m/>
    <m/>
    <m/>
    <m/>
    <m/>
    <m/>
    <m/>
    <s v="No"/>
    <m/>
    <s v="No"/>
    <m/>
    <m/>
    <m/>
    <m/>
    <m/>
    <m/>
    <m/>
    <s v="No"/>
    <m/>
    <s v="No"/>
    <s v="17301.04"/>
    <s v="76698.96"/>
    <m/>
    <m/>
    <s v="No"/>
    <m/>
    <m/>
    <s v="Amy Newman"/>
    <s v="US Citizen"/>
    <s v="W09776930"/>
    <s v="Not Hispanic or Latino"/>
    <s v="Female"/>
    <s v="Yes"/>
    <s v="Sponsor is Canada based"/>
    <m/>
    <s v="Yes"/>
    <s v="Canada"/>
    <m/>
    <s v="Sponsor is canada based"/>
    <s v="Canada"/>
    <s v="Impacts of a seaweed-based supplement on productive performance, ruminal fermentation, health parameters, and methane emissions of finishing lambs"/>
    <m/>
    <s v="Non-Federal"/>
    <m/>
    <s v="No"/>
    <m/>
    <s v="Award Created"/>
    <s v="Thomas Abraham Lentner"/>
    <d v="2025-03-07T08:22:59"/>
    <m/>
    <s v="No"/>
    <s v="Approved"/>
    <d v="2025-02-28T00:00:00"/>
    <s v="2025-0192"/>
    <s v="No"/>
    <n v="1"/>
    <s v="No"/>
    <s v="Research"/>
    <m/>
    <s v="44.5% MTDC"/>
    <n v="7698.96"/>
    <s v="No"/>
    <m/>
    <m/>
    <m/>
    <m/>
    <m/>
    <s v="Contract"/>
    <s v="No"/>
    <m/>
    <m/>
    <m/>
    <s v="No"/>
    <s v="Fixed Price"/>
    <m/>
    <m/>
    <m/>
    <m/>
    <s v="Agricultural Sciences"/>
    <s v="Yes"/>
    <m/>
    <m/>
    <m/>
    <m/>
    <m/>
    <m/>
    <m/>
    <n v="1"/>
    <m/>
    <s v="No"/>
    <s v="Fulton, Samantha"/>
    <m/>
    <m/>
    <s v="Agriculture, Life Sciences,  &amp; Natural Resources"/>
    <m/>
    <m/>
    <m/>
    <s v="On Campus"/>
    <s v="New"/>
    <m/>
    <m/>
    <s v="No"/>
    <m/>
    <m/>
    <m/>
    <m/>
    <m/>
    <m/>
    <m/>
    <m/>
    <s v="Other Non US Citizen"/>
    <m/>
    <m/>
    <m/>
    <m/>
    <m/>
    <m/>
    <n v="20"/>
    <s v="W10346198"/>
    <s v="Hispanic or Latino"/>
    <m/>
    <m/>
    <m/>
    <s v="Male"/>
    <s v="Animal Science"/>
    <s v="300000007169996"/>
    <s v="Paulo De Mello Tavares Lima"/>
    <s v="Principal Investigator"/>
    <n v="20"/>
    <n v="1.8"/>
    <m/>
    <m/>
    <m/>
    <m/>
    <n v="15"/>
    <n v="1.8"/>
    <m/>
    <m/>
    <m/>
    <m/>
    <m/>
    <s v="Carrie Renee Hesco"/>
    <n v="1"/>
    <s v="Not Yet Active"/>
    <s v="Export Control"/>
    <m/>
    <m/>
    <m/>
    <s v="Industry"/>
    <s v="05-SYNER"/>
    <s v="Industry"/>
    <m/>
    <s v="No"/>
    <m/>
    <m/>
    <m/>
    <m/>
    <m/>
    <m/>
    <m/>
    <m/>
    <m/>
    <m/>
    <m/>
    <m/>
    <m/>
    <m/>
    <m/>
    <m/>
    <m/>
    <m/>
    <m/>
    <m/>
    <m/>
    <m/>
    <m/>
    <m/>
    <m/>
    <m/>
    <m/>
    <m/>
    <m/>
    <m/>
    <m/>
    <m/>
    <m/>
    <m/>
    <m/>
    <m/>
    <m/>
    <m/>
    <m/>
    <m/>
    <m/>
    <m/>
    <m/>
    <m/>
    <m/>
    <m/>
    <m/>
    <m/>
    <m/>
    <m/>
    <s v="Budget - Synergraze.pdf,Budget - Synergraze final.pdf"/>
    <m/>
    <s v="No"/>
    <m/>
    <s v="Yes"/>
    <m/>
    <m/>
    <m/>
    <m/>
    <m/>
    <m/>
    <m/>
    <m/>
    <m/>
    <m/>
    <m/>
    <n v="25000"/>
    <m/>
    <m/>
    <m/>
    <m/>
    <m/>
    <m/>
    <m/>
    <m/>
    <m/>
    <m/>
    <m/>
    <m/>
    <m/>
    <s v="No"/>
    <m/>
    <m/>
    <m/>
    <m/>
    <m/>
    <m/>
    <m/>
    <m/>
    <m/>
    <m/>
    <m/>
    <m/>
    <m/>
  </r>
  <r>
    <d v="2025-03-01T00:00:00"/>
    <s v="25-0520-A0001"/>
    <s v="Daniel Phipps McCoy"/>
    <s v="Wind River Visitors Council Resident Sentiment Survey"/>
    <s v="Fremont County"/>
    <m/>
    <x v="90"/>
    <d v="2025-06-30T00:00:00"/>
    <x v="6"/>
    <x v="5"/>
    <n v="25761.599999999999"/>
    <s v="25-0520"/>
    <n v="25761.599999999999"/>
    <s v="In Review &amp; Negotiation"/>
    <d v="2025-03-03T08:52:27"/>
    <s v="Haub School of Environment &amp; Natural Resources"/>
    <n v="0"/>
    <s v="Original Award"/>
    <m/>
    <m/>
    <s v="Applied Research"/>
    <m/>
    <m/>
    <m/>
    <m/>
    <m/>
    <m/>
    <m/>
    <m/>
    <s v="NOTE FOR OSP:  Work with Kim Messersmith and Thao McVay to set up award sub-segment for WYSAC to complete their portion of the project."/>
    <s v="No"/>
    <s v="Evelyn Renee Kelley"/>
    <s v="300000007170093"/>
    <m/>
    <m/>
    <s v="a4948562-d3e0-4591-8a06-70800c41c2da"/>
    <m/>
    <m/>
    <m/>
    <m/>
    <s v="No"/>
    <m/>
    <d v="2025-06-30T00:00:00"/>
    <d v="2025-03-01T00:00:00"/>
    <m/>
    <m/>
    <s v="NONFED"/>
    <s v="No"/>
    <m/>
    <m/>
    <m/>
    <m/>
    <m/>
    <s v="false"/>
    <s v="Academic Affairs"/>
    <m/>
    <s v="Haub School of Environmental &amp; Natural Resources"/>
    <m/>
    <m/>
    <m/>
    <m/>
    <m/>
    <m/>
    <m/>
    <s v="No"/>
    <m/>
    <m/>
    <s v="No"/>
    <m/>
    <s v="Thomas Abraham Lentner"/>
    <m/>
    <m/>
    <m/>
    <m/>
    <m/>
    <m/>
    <m/>
    <m/>
    <m/>
    <m/>
    <m/>
    <m/>
    <m/>
    <m/>
    <m/>
    <m/>
    <m/>
    <m/>
    <m/>
    <m/>
    <m/>
    <m/>
    <m/>
    <m/>
    <m/>
    <m/>
    <m/>
    <m/>
    <m/>
    <m/>
    <m/>
    <m/>
    <m/>
    <m/>
    <m/>
    <m/>
    <m/>
    <m/>
    <m/>
    <m/>
    <m/>
    <s v="No"/>
    <m/>
    <m/>
    <m/>
    <m/>
    <m/>
    <m/>
    <m/>
    <m/>
    <m/>
    <m/>
    <m/>
    <m/>
    <m/>
    <m/>
    <m/>
    <m/>
    <m/>
    <m/>
    <m/>
    <m/>
    <m/>
    <m/>
    <m/>
    <m/>
    <m/>
    <m/>
    <m/>
    <m/>
    <m/>
    <m/>
    <m/>
    <m/>
    <m/>
    <m/>
    <m/>
    <m/>
    <m/>
    <m/>
    <m/>
    <m/>
    <m/>
    <m/>
    <m/>
    <m/>
    <m/>
    <m/>
    <m/>
    <m/>
    <m/>
    <m/>
    <s v="WORTH"/>
    <s v="300000462548771"/>
    <m/>
    <m/>
    <s v="Haub School of Environment &amp; Natural Resources Subdivision"/>
    <s v="300000029642088"/>
    <m/>
    <m/>
    <m/>
    <m/>
    <m/>
    <m/>
    <m/>
    <m/>
    <m/>
    <m/>
    <m/>
    <m/>
    <m/>
    <m/>
    <n v="25761.599999999999"/>
    <s v="Social Sciences"/>
    <n v="10"/>
    <n v="0"/>
    <m/>
    <n v="5"/>
    <m/>
    <m/>
    <m/>
    <m/>
    <m/>
    <m/>
    <m/>
    <m/>
    <n v="5"/>
    <m/>
    <m/>
    <m/>
    <m/>
    <m/>
    <m/>
    <m/>
    <m/>
    <m/>
    <m/>
    <m/>
    <m/>
    <m/>
    <m/>
    <m/>
    <m/>
    <m/>
    <s v="No"/>
    <m/>
    <m/>
    <s v="21468"/>
    <s v="4293.6"/>
    <m/>
    <m/>
    <m/>
    <m/>
    <m/>
    <s v="Kimberly Ann Messersmith"/>
    <s v="US Citizen"/>
    <s v="W03274203"/>
    <m/>
    <s v="Female"/>
    <s v="No"/>
    <m/>
    <m/>
    <s v="No"/>
    <m/>
    <m/>
    <m/>
    <m/>
    <s v="Fremont County Resident Sentiment Survey"/>
    <m/>
    <s v="Non-Federal"/>
    <m/>
    <s v="No"/>
    <m/>
    <s v="Award Created"/>
    <s v="Thomas Abraham Lentner"/>
    <d v="2025-03-03T08:52:26"/>
    <m/>
    <s v="No"/>
    <m/>
    <m/>
    <m/>
    <s v="No"/>
    <n v="2"/>
    <s v="No"/>
    <s v="Research"/>
    <s v="20% TDC"/>
    <s v="20% TDC"/>
    <n v="4293.6000000000004"/>
    <s v="No"/>
    <m/>
    <m/>
    <m/>
    <m/>
    <m/>
    <s v="Contract"/>
    <s v="No"/>
    <m/>
    <m/>
    <m/>
    <s v="No"/>
    <s v="Fixed Price"/>
    <m/>
    <m/>
    <m/>
    <m/>
    <m/>
    <s v="No"/>
    <m/>
    <m/>
    <m/>
    <m/>
    <m/>
    <m/>
    <m/>
    <n v="1"/>
    <n v="1"/>
    <s v="Yes"/>
    <s v="Lorenz, Michelle"/>
    <m/>
    <m/>
    <s v="[Haub School of Environmental &amp; Natural Resources, Research &amp; Economic Development]"/>
    <m/>
    <m/>
    <m/>
    <s v="On Campus"/>
    <s v="New"/>
    <m/>
    <m/>
    <s v="No"/>
    <m/>
    <m/>
    <m/>
    <m/>
    <m/>
    <m/>
    <m/>
    <m/>
    <s v="US Citizen"/>
    <m/>
    <m/>
    <m/>
    <m/>
    <m/>
    <m/>
    <n v="65"/>
    <s v="W02143759"/>
    <s v="Not Hispanic or Latino"/>
    <m/>
    <m/>
    <m/>
    <s v="Male"/>
    <s v="Haub School of Environment &amp; Natural Resources"/>
    <s v="300000007170093"/>
    <s v="Daniel Phipps McCoy"/>
    <s v="Principal Investigator"/>
    <m/>
    <m/>
    <m/>
    <m/>
    <m/>
    <m/>
    <n v="0"/>
    <n v="0"/>
    <m/>
    <m/>
    <m/>
    <m/>
    <m/>
    <m/>
    <m/>
    <m/>
    <m/>
    <m/>
    <s v="Other Social Sciences"/>
    <m/>
    <m/>
    <s v="03-FRMNT"/>
    <s v="Wyoming Local Governmental Entities"/>
    <m/>
    <s v="No"/>
    <m/>
    <m/>
    <m/>
    <m/>
    <m/>
    <m/>
    <m/>
    <m/>
    <m/>
    <m/>
    <m/>
    <m/>
    <m/>
    <m/>
    <m/>
    <m/>
    <m/>
    <m/>
    <m/>
    <m/>
    <m/>
    <m/>
    <m/>
    <m/>
    <m/>
    <m/>
    <m/>
    <m/>
    <m/>
    <m/>
    <m/>
    <m/>
    <m/>
    <m/>
    <m/>
    <m/>
    <m/>
    <m/>
    <m/>
    <m/>
    <m/>
    <m/>
    <m/>
    <m/>
    <m/>
    <m/>
    <m/>
    <m/>
    <m/>
    <m/>
    <s v="WRVC Budget (Basic Mailed Survey).xlsx"/>
    <m/>
    <s v="No"/>
    <m/>
    <s v="No"/>
    <m/>
    <m/>
    <m/>
    <m/>
    <m/>
    <m/>
    <m/>
    <m/>
    <m/>
    <m/>
    <m/>
    <n v="25761.599999999999"/>
    <m/>
    <m/>
    <m/>
    <m/>
    <m/>
    <m/>
    <m/>
    <m/>
    <m/>
    <m/>
    <m/>
    <m/>
    <m/>
    <s v="No"/>
    <m/>
    <m/>
    <m/>
    <m/>
    <m/>
    <m/>
    <m/>
    <m/>
    <m/>
    <m/>
    <m/>
    <m/>
    <m/>
  </r>
  <r>
    <d v="2025-03-01T00:00:00"/>
    <s v="25-0354-A0001"/>
    <s v="Jennifer F Pinello"/>
    <s v="Membrane proteins driving a cell-cell fusion reaction during fertilization"/>
    <s v="National Institutes of Health/Department of Health and Human Services"/>
    <m/>
    <x v="92"/>
    <d v="2028-02-29T00:00:00"/>
    <x v="33"/>
    <x v="1"/>
    <n v="249000"/>
    <s v="25-0354"/>
    <n v="747000"/>
    <s v="Set Up In Progress"/>
    <d v="2025-03-26T14:15:55"/>
    <s v="Molecular Biology"/>
    <n v="0"/>
    <s v="Original Award"/>
    <m/>
    <m/>
    <s v="Basic Research"/>
    <m/>
    <m/>
    <m/>
    <m/>
    <m/>
    <m/>
    <s v="https://grants.nih.gov/grants/guide/pa-files/PA-20-188.html http://grants2.nih.gov/grants/new_investigators/#indaward"/>
    <m/>
    <m/>
    <s v="No"/>
    <s v="Farrell Jean Rapp"/>
    <s v="300000007170376"/>
    <m/>
    <m/>
    <s v="bcda413c-a5bd-4132-a8d6-da0e725012bc"/>
    <d v="2025-03-26T00:00:00"/>
    <m/>
    <m/>
    <m/>
    <s v="Yes"/>
    <s v="Approved"/>
    <d v="2026-02-28T00:00:00"/>
    <d v="2025-03-26T00:00:00"/>
    <m/>
    <s v="No"/>
    <s v="93.859"/>
    <s v="Yes"/>
    <s v="Basic lab chemicals"/>
    <m/>
    <m/>
    <m/>
    <m/>
    <s v="true"/>
    <s v="Agriculture, Life Sciences,  &amp; Natural Resources"/>
    <m/>
    <m/>
    <m/>
    <m/>
    <m/>
    <m/>
    <m/>
    <m/>
    <m/>
    <s v="No"/>
    <m/>
    <m/>
    <s v="No"/>
    <m/>
    <s v="Farrell Jean Rapp"/>
    <m/>
    <m/>
    <m/>
    <m/>
    <m/>
    <m/>
    <m/>
    <m/>
    <m/>
    <m/>
    <m/>
    <m/>
    <m/>
    <m/>
    <m/>
    <m/>
    <m/>
    <m/>
    <m/>
    <m/>
    <m/>
    <m/>
    <m/>
    <m/>
    <m/>
    <m/>
    <m/>
    <m/>
    <m/>
    <m/>
    <m/>
    <m/>
    <m/>
    <m/>
    <m/>
    <m/>
    <m/>
    <m/>
    <m/>
    <m/>
    <m/>
    <s v="No"/>
    <m/>
    <m/>
    <m/>
    <m/>
    <m/>
    <m/>
    <m/>
    <m/>
    <m/>
    <m/>
    <m/>
    <m/>
    <m/>
    <m/>
    <m/>
    <m/>
    <m/>
    <m/>
    <m/>
    <m/>
    <m/>
    <m/>
    <m/>
    <m/>
    <m/>
    <m/>
    <m/>
    <m/>
    <m/>
    <m/>
    <m/>
    <m/>
    <m/>
    <m/>
    <m/>
    <m/>
    <m/>
    <m/>
    <m/>
    <m/>
    <m/>
    <m/>
    <m/>
    <m/>
    <m/>
    <m/>
    <m/>
    <m/>
    <m/>
    <m/>
    <s v="Molecular Biology"/>
    <s v="300000007170376"/>
    <m/>
    <m/>
    <m/>
    <m/>
    <m/>
    <m/>
    <m/>
    <m/>
    <m/>
    <m/>
    <m/>
    <m/>
    <m/>
    <m/>
    <m/>
    <m/>
    <m/>
    <m/>
    <n v="176178"/>
    <s v="Life Sciences"/>
    <n v="15"/>
    <n v="5"/>
    <m/>
    <m/>
    <m/>
    <m/>
    <m/>
    <m/>
    <m/>
    <m/>
    <m/>
    <m/>
    <m/>
    <m/>
    <m/>
    <m/>
    <m/>
    <m/>
    <m/>
    <m/>
    <s v="No"/>
    <m/>
    <s v="No"/>
    <m/>
    <m/>
    <m/>
    <m/>
    <m/>
    <m/>
    <m/>
    <s v="No"/>
    <m/>
    <s v="No"/>
    <s v="528534"/>
    <s v="218466"/>
    <m/>
    <s v="R00GM146112"/>
    <s v="No"/>
    <m/>
    <m/>
    <s v="Tori Henderson"/>
    <s v="US Citizen"/>
    <s v="W00135907"/>
    <m/>
    <s v="Female"/>
    <s v="Yes"/>
    <s v="Collaboration with Pasteur Institute Structural Biologist"/>
    <m/>
    <s v="Yes"/>
    <s v="France"/>
    <m/>
    <s v="Receipt of biological materials for research"/>
    <s v="France"/>
    <s v="Membrane proteins driving a cell-cell fusion reaction during fertilization"/>
    <m/>
    <s v="Federal Direct"/>
    <m/>
    <s v="Yes"/>
    <s v="basic lab chemicals"/>
    <s v="Award Created"/>
    <s v="Farrell Jean Rapp"/>
    <d v="2025-03-26T14:15:55"/>
    <m/>
    <s v="No"/>
    <m/>
    <m/>
    <m/>
    <s v="No"/>
    <n v="1"/>
    <s v="Yes"/>
    <s v="Research"/>
    <m/>
    <s v="44.5% MTDC"/>
    <n v="72822"/>
    <s v="No"/>
    <m/>
    <m/>
    <m/>
    <m/>
    <m/>
    <s v="Grant"/>
    <s v="Yes"/>
    <s v="Other"/>
    <s v="Conference Travel"/>
    <s v="TBD (EU)"/>
    <s v="No"/>
    <s v="Cost Reimbursable"/>
    <m/>
    <m/>
    <m/>
    <m/>
    <s v="Biological and Biomedical Sciences"/>
    <s v="No"/>
    <m/>
    <m/>
    <m/>
    <m/>
    <m/>
    <m/>
    <m/>
    <n v="1"/>
    <m/>
    <s v="Yes"/>
    <s v="Fulton, Samantha"/>
    <m/>
    <m/>
    <s v="Agriculture, Life Sciences,  &amp; Natural Resources"/>
    <m/>
    <m/>
    <m/>
    <s v="On Campus"/>
    <s v="Transfer"/>
    <m/>
    <m/>
    <s v="No"/>
    <m/>
    <m/>
    <m/>
    <m/>
    <m/>
    <m/>
    <m/>
    <m/>
    <m/>
    <n v="66.66"/>
    <n v="6"/>
    <m/>
    <m/>
    <n v="100"/>
    <n v="3"/>
    <n v="100"/>
    <s v="W10504335"/>
    <s v="Not Hispanic or Latino"/>
    <m/>
    <m/>
    <m/>
    <s v="Female"/>
    <s v="Molecular Biology"/>
    <s v="300000007170376"/>
    <s v="Jennifer F Pinello"/>
    <s v="Principal Investigator"/>
    <n v="0"/>
    <n v="0"/>
    <m/>
    <m/>
    <n v="0"/>
    <n v="0"/>
    <n v="75"/>
    <n v="9"/>
    <m/>
    <m/>
    <m/>
    <m/>
    <m/>
    <s v="Carrie Renee Hesco"/>
    <n v="1"/>
    <s v="Not Yet Active"/>
    <s v="Export Control"/>
    <m/>
    <m/>
    <s v="4R00GM146112-03"/>
    <m/>
    <s v="01-NIH"/>
    <s v="U.S. Federal Government"/>
    <m/>
    <s v="No"/>
    <m/>
    <m/>
    <m/>
    <m/>
    <m/>
    <m/>
    <m/>
    <m/>
    <m/>
    <m/>
    <m/>
    <m/>
    <m/>
    <m/>
    <m/>
    <m/>
    <m/>
    <m/>
    <m/>
    <m/>
    <m/>
    <m/>
    <m/>
    <m/>
    <m/>
    <m/>
    <m/>
    <m/>
    <m/>
    <m/>
    <m/>
    <m/>
    <m/>
    <m/>
    <m/>
    <m/>
    <m/>
    <m/>
    <m/>
    <m/>
    <m/>
    <m/>
    <m/>
    <m/>
    <m/>
    <m/>
    <m/>
    <m/>
    <m/>
    <m/>
    <s v="20241201_Pinello - updated CR JF.xlsx"/>
    <m/>
    <s v="No"/>
    <m/>
    <s v="No"/>
    <m/>
    <m/>
    <m/>
    <m/>
    <m/>
    <m/>
    <m/>
    <m/>
    <m/>
    <m/>
    <m/>
    <n v="747000"/>
    <m/>
    <m/>
    <m/>
    <m/>
    <m/>
    <m/>
    <m/>
    <m/>
    <m/>
    <m/>
    <s v="[Conflict of Interest]"/>
    <m/>
    <m/>
    <s v="No"/>
    <m/>
    <m/>
    <m/>
    <m/>
    <m/>
    <m/>
    <m/>
    <m/>
    <m/>
    <m/>
    <m/>
    <m/>
    <m/>
  </r>
  <r>
    <d v="2025-03-01T00:00:00"/>
    <s v="25-0540-A0001"/>
    <s v="Canyon Leigh Hardesty"/>
    <s v="Epilepsy Foundation Family Training and Support"/>
    <s v="Epilepsy Foundation of Colorado and Wyoming"/>
    <m/>
    <x v="93"/>
    <d v="2025-12-31T00:00:00"/>
    <x v="44"/>
    <x v="8"/>
    <n v="22500"/>
    <s v="25-0540"/>
    <n v="22500"/>
    <s v="In Review &amp; Negotiation"/>
    <d v="2025-03-25T10:20:39"/>
    <s v="Wyoming Institute for Disabilities WIND"/>
    <n v="0"/>
    <s v="Original Award"/>
    <m/>
    <m/>
    <s v="Other Sponsored Activity"/>
    <m/>
    <m/>
    <m/>
    <m/>
    <m/>
    <m/>
    <m/>
    <m/>
    <m/>
    <s v="No"/>
    <s v="Evelyn Renee Kelley"/>
    <s v="300000007169969"/>
    <m/>
    <m/>
    <s v="cdba82af-7c69-43bb-9c12-ff4389505df7"/>
    <m/>
    <m/>
    <m/>
    <m/>
    <s v="No"/>
    <m/>
    <d v="2025-12-31T00:00:00"/>
    <d v="2025-03-03T00:00:00"/>
    <m/>
    <s v="No"/>
    <s v="NONFED"/>
    <s v="No"/>
    <m/>
    <m/>
    <m/>
    <m/>
    <m/>
    <s v="false"/>
    <s v="Health Sciences"/>
    <m/>
    <m/>
    <m/>
    <m/>
    <m/>
    <m/>
    <m/>
    <m/>
    <m/>
    <s v="No"/>
    <m/>
    <m/>
    <s v="No"/>
    <m/>
    <s v="Thomas Abraham Lentner"/>
    <m/>
    <m/>
    <m/>
    <m/>
    <m/>
    <m/>
    <m/>
    <m/>
    <m/>
    <m/>
    <m/>
    <m/>
    <m/>
    <m/>
    <m/>
    <m/>
    <m/>
    <m/>
    <m/>
    <m/>
    <m/>
    <m/>
    <m/>
    <m/>
    <m/>
    <m/>
    <m/>
    <m/>
    <m/>
    <m/>
    <m/>
    <m/>
    <m/>
    <m/>
    <m/>
    <m/>
    <m/>
    <m/>
    <m/>
    <m/>
    <m/>
    <s v="No"/>
    <m/>
    <m/>
    <m/>
    <m/>
    <m/>
    <m/>
    <m/>
    <m/>
    <m/>
    <m/>
    <m/>
    <m/>
    <m/>
    <m/>
    <m/>
    <m/>
    <m/>
    <m/>
    <m/>
    <m/>
    <m/>
    <m/>
    <m/>
    <m/>
    <m/>
    <m/>
    <m/>
    <m/>
    <m/>
    <m/>
    <m/>
    <m/>
    <m/>
    <m/>
    <m/>
    <m/>
    <m/>
    <m/>
    <m/>
    <m/>
    <m/>
    <m/>
    <m/>
    <m/>
    <m/>
    <m/>
    <m/>
    <m/>
    <m/>
    <m/>
    <s v="Wyoming Institute for Disabilities WIND"/>
    <s v="300000007169969"/>
    <m/>
    <m/>
    <m/>
    <m/>
    <m/>
    <m/>
    <m/>
    <m/>
    <m/>
    <m/>
    <m/>
    <m/>
    <m/>
    <m/>
    <m/>
    <m/>
    <m/>
    <m/>
    <n v="18750"/>
    <s v="Social Sciences"/>
    <n v="15"/>
    <n v="5"/>
    <m/>
    <m/>
    <m/>
    <m/>
    <m/>
    <m/>
    <m/>
    <m/>
    <m/>
    <m/>
    <m/>
    <m/>
    <m/>
    <m/>
    <m/>
    <m/>
    <m/>
    <m/>
    <s v="No"/>
    <m/>
    <s v="No"/>
    <m/>
    <m/>
    <m/>
    <m/>
    <m/>
    <m/>
    <m/>
    <s v="No"/>
    <m/>
    <s v="No"/>
    <s v="18750"/>
    <s v="3750"/>
    <m/>
    <m/>
    <s v="No"/>
    <m/>
    <m/>
    <s v="Chianne Behrend"/>
    <m/>
    <s v="W10537368"/>
    <s v="Not Hispanic or Latino"/>
    <s v="Female"/>
    <s v="No"/>
    <m/>
    <m/>
    <s v="No"/>
    <m/>
    <m/>
    <m/>
    <m/>
    <s v="Epilepsy Foundation Family Training and Support"/>
    <m/>
    <s v="Non-Federal"/>
    <m/>
    <s v="No"/>
    <m/>
    <s v="Award Created"/>
    <s v="Thomas Abraham Lentner"/>
    <d v="2025-03-25T10:20:38"/>
    <m/>
    <s v="No"/>
    <m/>
    <m/>
    <m/>
    <s v="No"/>
    <n v="1"/>
    <s v="No"/>
    <s v="Other Sponsored Activities"/>
    <m/>
    <s v="20% TDC"/>
    <n v="3750"/>
    <s v="No"/>
    <m/>
    <m/>
    <m/>
    <m/>
    <m/>
    <s v="Contract"/>
    <s v="No"/>
    <m/>
    <m/>
    <m/>
    <s v="No"/>
    <s v="Fixed Price"/>
    <m/>
    <m/>
    <m/>
    <m/>
    <m/>
    <s v="No"/>
    <m/>
    <m/>
    <m/>
    <m/>
    <m/>
    <m/>
    <m/>
    <n v="1"/>
    <m/>
    <s v="Yes"/>
    <s v="Fulton, Samantha"/>
    <m/>
    <m/>
    <s v="Health Sciences"/>
    <m/>
    <m/>
    <m/>
    <s v="On Campus"/>
    <s v="New"/>
    <m/>
    <m/>
    <s v="No"/>
    <m/>
    <m/>
    <m/>
    <m/>
    <m/>
    <m/>
    <m/>
    <m/>
    <s v="US Citizen"/>
    <m/>
    <m/>
    <m/>
    <m/>
    <m/>
    <m/>
    <n v="100"/>
    <s v="W03011199"/>
    <s v="Not Hispanic or Latino"/>
    <m/>
    <m/>
    <m/>
    <s v="Female"/>
    <s v="Wyoming Institute for Disabilities WIND"/>
    <s v="300000007169969"/>
    <s v="Canyon Leigh Hardesty"/>
    <s v="Principal Investigator"/>
    <m/>
    <m/>
    <n v="4"/>
    <n v="0.48"/>
    <m/>
    <m/>
    <n v="4"/>
    <n v="0.48"/>
    <m/>
    <m/>
    <m/>
    <m/>
    <m/>
    <m/>
    <m/>
    <m/>
    <m/>
    <m/>
    <s v="Other Social Sciences"/>
    <m/>
    <s v="Non-Profit"/>
    <s v="07-EPILFDNWYCO"/>
    <s v="Non-Profit Organizations"/>
    <m/>
    <s v="No"/>
    <m/>
    <m/>
    <m/>
    <m/>
    <m/>
    <m/>
    <m/>
    <m/>
    <m/>
    <m/>
    <m/>
    <m/>
    <m/>
    <m/>
    <m/>
    <m/>
    <m/>
    <m/>
    <m/>
    <m/>
    <m/>
    <m/>
    <m/>
    <m/>
    <m/>
    <m/>
    <m/>
    <m/>
    <m/>
    <m/>
    <m/>
    <m/>
    <m/>
    <m/>
    <m/>
    <m/>
    <m/>
    <m/>
    <m/>
    <m/>
    <m/>
    <m/>
    <m/>
    <m/>
    <m/>
    <m/>
    <m/>
    <m/>
    <m/>
    <m/>
    <s v="Colorado and Wyoming Epilepsy Foundation March - December 2025.xlsx"/>
    <m/>
    <s v="No"/>
    <m/>
    <s v="No"/>
    <m/>
    <m/>
    <m/>
    <m/>
    <m/>
    <m/>
    <m/>
    <m/>
    <m/>
    <m/>
    <m/>
    <n v="22500"/>
    <m/>
    <m/>
    <m/>
    <m/>
    <m/>
    <m/>
    <m/>
    <m/>
    <m/>
    <m/>
    <m/>
    <m/>
    <m/>
    <s v="No"/>
    <m/>
    <m/>
    <m/>
    <m/>
    <m/>
    <m/>
    <m/>
    <m/>
    <m/>
    <m/>
    <m/>
    <m/>
    <m/>
  </r>
  <r>
    <d v="2025-03-01T00:00:00"/>
    <s v="25-0487-A0001"/>
    <s v="John S. Oakey"/>
    <s v="Bezos Earth Fund $1M Greenhouse Gas Removal Ideation"/>
    <s v="Social Good Labs"/>
    <m/>
    <x v="90"/>
    <d v="2026-02-28T00:00:00"/>
    <x v="37"/>
    <x v="9"/>
    <n v="4000"/>
    <s v="25-0487"/>
    <n v="4000"/>
    <s v="Active"/>
    <d v="2025-03-10T14:00:12"/>
    <s v="Chemical &amp; Biomedical Engineering"/>
    <n v="0"/>
    <s v="Original Award"/>
    <m/>
    <m/>
    <s v="Applied Research"/>
    <m/>
    <m/>
    <m/>
    <m/>
    <m/>
    <m/>
    <s v="Bezos Agreement"/>
    <m/>
    <s v="Post submission review"/>
    <s v="No"/>
    <s v="Evelyn Renee Kelley"/>
    <s v="300000007170537"/>
    <m/>
    <m/>
    <s v="fa202b95-3b24-42cb-8e76-8cc18353dc20"/>
    <d v="2025-03-06T00:00:00"/>
    <m/>
    <m/>
    <m/>
    <s v="No"/>
    <m/>
    <d v="2026-02-28T00:00:00"/>
    <d v="2025-03-01T00:00:00"/>
    <m/>
    <s v="No"/>
    <s v="NONFED"/>
    <s v="No"/>
    <m/>
    <m/>
    <m/>
    <m/>
    <m/>
    <s v="true"/>
    <s v="Engineering &amp; Physical Sciences"/>
    <m/>
    <m/>
    <m/>
    <m/>
    <m/>
    <m/>
    <m/>
    <m/>
    <m/>
    <s v="No"/>
    <m/>
    <m/>
    <s v="No"/>
    <m/>
    <s v="Kayleigh Ann Edgar"/>
    <m/>
    <m/>
    <m/>
    <m/>
    <m/>
    <m/>
    <m/>
    <m/>
    <m/>
    <m/>
    <m/>
    <m/>
    <m/>
    <m/>
    <m/>
    <m/>
    <m/>
    <m/>
    <m/>
    <m/>
    <m/>
    <m/>
    <m/>
    <m/>
    <m/>
    <m/>
    <m/>
    <m/>
    <m/>
    <m/>
    <m/>
    <m/>
    <m/>
    <m/>
    <m/>
    <m/>
    <m/>
    <m/>
    <m/>
    <m/>
    <m/>
    <s v="No"/>
    <m/>
    <m/>
    <m/>
    <m/>
    <m/>
    <m/>
    <m/>
    <m/>
    <m/>
    <m/>
    <m/>
    <m/>
    <m/>
    <m/>
    <m/>
    <m/>
    <m/>
    <m/>
    <m/>
    <m/>
    <m/>
    <m/>
    <m/>
    <m/>
    <m/>
    <m/>
    <m/>
    <m/>
    <m/>
    <m/>
    <m/>
    <m/>
    <m/>
    <m/>
    <m/>
    <m/>
    <m/>
    <m/>
    <m/>
    <m/>
    <m/>
    <m/>
    <m/>
    <m/>
    <m/>
    <m/>
    <m/>
    <m/>
    <m/>
    <m/>
    <s v="Chemical &amp; Biomedical Engineering"/>
    <s v="300000007170537"/>
    <m/>
    <m/>
    <m/>
    <m/>
    <m/>
    <m/>
    <m/>
    <m/>
    <m/>
    <m/>
    <m/>
    <m/>
    <m/>
    <m/>
    <m/>
    <m/>
    <m/>
    <m/>
    <n v="2768"/>
    <s v="Engineering"/>
    <n v="15"/>
    <n v="5"/>
    <m/>
    <m/>
    <m/>
    <m/>
    <m/>
    <m/>
    <m/>
    <m/>
    <m/>
    <m/>
    <m/>
    <m/>
    <m/>
    <m/>
    <m/>
    <m/>
    <m/>
    <m/>
    <s v="No"/>
    <s v="Other Engineering"/>
    <s v="No"/>
    <m/>
    <m/>
    <m/>
    <m/>
    <m/>
    <m/>
    <m/>
    <s v="No"/>
    <m/>
    <s v="No"/>
    <s v="2768"/>
    <s v="1232"/>
    <m/>
    <m/>
    <s v="No"/>
    <m/>
    <m/>
    <s v="Victoria Boyles"/>
    <s v="US Citizen"/>
    <s v="W02146377"/>
    <s v="Not Hispanic or Latino"/>
    <s v="Female"/>
    <s v="No"/>
    <m/>
    <m/>
    <s v="No"/>
    <m/>
    <m/>
    <m/>
    <m/>
    <s v="Bezos Earth Fund $1M Greenhouse Gas Removal Ideation | Phase I"/>
    <m/>
    <s v="Non-Federal"/>
    <m/>
    <s v="No"/>
    <m/>
    <s v="Award Created"/>
    <s v="Kayleigh Ann Edgar"/>
    <d v="2025-03-10T14:00:12"/>
    <m/>
    <s v="No"/>
    <m/>
    <m/>
    <m/>
    <s v="No"/>
    <n v="1"/>
    <s v="No"/>
    <s v="Research"/>
    <m/>
    <s v="44.5% MTDC"/>
    <n v="1232"/>
    <s v="No"/>
    <m/>
    <m/>
    <m/>
    <m/>
    <m/>
    <s v="Grant"/>
    <s v="No"/>
    <m/>
    <m/>
    <m/>
    <s v="Yes"/>
    <s v="Fixed Price"/>
    <m/>
    <m/>
    <m/>
    <m/>
    <m/>
    <s v="No"/>
    <m/>
    <m/>
    <m/>
    <m/>
    <m/>
    <m/>
    <m/>
    <n v="1"/>
    <m/>
    <s v="Yes"/>
    <s v="Fulton, Samantha"/>
    <m/>
    <m/>
    <s v="Engineering &amp; Physical Sciences"/>
    <m/>
    <m/>
    <m/>
    <s v="On Campus"/>
    <s v="New"/>
    <m/>
    <m/>
    <s v="No"/>
    <m/>
    <m/>
    <m/>
    <m/>
    <m/>
    <m/>
    <m/>
    <m/>
    <s v="US Citizen"/>
    <m/>
    <m/>
    <m/>
    <m/>
    <m/>
    <m/>
    <n v="100"/>
    <s v="W06377807"/>
    <m/>
    <m/>
    <m/>
    <m/>
    <s v="Male"/>
    <s v="Chemical &amp; Biomedical Engineering"/>
    <s v="300000007170537"/>
    <s v="John S. Oakey"/>
    <s v="Principal Investigator"/>
    <n v="0"/>
    <n v="0"/>
    <m/>
    <m/>
    <n v="0"/>
    <n v="0"/>
    <n v="0"/>
    <n v="0"/>
    <m/>
    <s v="[Confidentiality-Use of Sponsor Name]"/>
    <m/>
    <m/>
    <m/>
    <m/>
    <m/>
    <m/>
    <m/>
    <m/>
    <m/>
    <m/>
    <s v="Non-Profit"/>
    <s v="07-SGL"/>
    <s v="Non-Profit Organizations"/>
    <m/>
    <s v="No"/>
    <m/>
    <m/>
    <m/>
    <m/>
    <m/>
    <m/>
    <m/>
    <m/>
    <m/>
    <m/>
    <m/>
    <m/>
    <m/>
    <m/>
    <m/>
    <m/>
    <m/>
    <m/>
    <m/>
    <m/>
    <m/>
    <m/>
    <m/>
    <m/>
    <m/>
    <m/>
    <m/>
    <m/>
    <m/>
    <m/>
    <m/>
    <m/>
    <m/>
    <m/>
    <m/>
    <m/>
    <m/>
    <m/>
    <m/>
    <m/>
    <m/>
    <m/>
    <m/>
    <m/>
    <m/>
    <m/>
    <m/>
    <m/>
    <m/>
    <m/>
    <s v="BEF UW Budget Justification.pdf,BEF UW Budget Justification-Final.docx"/>
    <m/>
    <s v="No"/>
    <m/>
    <s v="Yes"/>
    <m/>
    <m/>
    <m/>
    <m/>
    <m/>
    <m/>
    <m/>
    <m/>
    <m/>
    <m/>
    <m/>
    <n v="4000"/>
    <m/>
    <m/>
    <m/>
    <m/>
    <m/>
    <m/>
    <m/>
    <m/>
    <m/>
    <m/>
    <m/>
    <m/>
    <m/>
    <s v="No"/>
    <m/>
    <s v="[Indemnification, State Law, Other]"/>
    <s v="No Sovereign Immunity"/>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A104CC-FAAE-4A7D-9EE1-5B3DDF9D1714}" name="PivotTable1" cacheId="7"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50:C62" firstHeaderRow="0" firstDataRow="1" firstDataCol="1" rowPageCount="1" colPageCount="1"/>
  <pivotFields count="444">
    <pivotField numFmtId="17" showAll="0"/>
    <pivotField dataField="1" showAll="0"/>
    <pivotField showAll="0"/>
    <pivotField showAll="0"/>
    <pivotField showAll="0"/>
    <pivotField showAll="0"/>
    <pivotField axis="axisPage" numFmtId="14" multipleItemSelectionAllowed="1" showAll="0">
      <items count="95">
        <item h="1" x="81"/>
        <item h="1" x="76"/>
        <item h="1" x="79"/>
        <item h="1" x="75"/>
        <item h="1" x="73"/>
        <item h="1" x="74"/>
        <item h="1" x="80"/>
        <item h="1" x="77"/>
        <item h="1" x="78"/>
        <item x="0"/>
        <item x="1"/>
        <item x="2"/>
        <item x="3"/>
        <item x="4"/>
        <item x="5"/>
        <item x="6"/>
        <item x="7"/>
        <item x="8"/>
        <item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70"/>
        <item h="1" x="67"/>
        <item h="1" x="68"/>
        <item h="1" x="72"/>
        <item h="1" x="69"/>
        <item h="1" x="71"/>
        <item h="1" x="66"/>
        <item h="1" x="83"/>
        <item h="1" x="86"/>
        <item h="1" x="87"/>
        <item h="1" x="82"/>
        <item h="1" x="84"/>
        <item h="1" x="88"/>
        <item h="1" x="85"/>
        <item h="1" x="90"/>
        <item h="1" x="93"/>
        <item h="1" x="91"/>
        <item h="1" x="89"/>
        <item h="1" x="92"/>
        <item t="default"/>
      </items>
    </pivotField>
    <pivotField numFmtId="14" showAll="0"/>
    <pivotField axis="axisRow" showAll="0">
      <items count="64">
        <item x="27"/>
        <item x="60"/>
        <item x="52"/>
        <item x="10"/>
        <item x="0"/>
        <item x="48"/>
        <item x="32"/>
        <item x="39"/>
        <item x="37"/>
        <item x="34"/>
        <item x="17"/>
        <item x="2"/>
        <item x="4"/>
        <item x="53"/>
        <item x="20"/>
        <item x="38"/>
        <item x="24"/>
        <item x="22"/>
        <item x="5"/>
        <item x="55"/>
        <item x="43"/>
        <item x="35"/>
        <item x="47"/>
        <item x="14"/>
        <item x="40"/>
        <item x="6"/>
        <item x="59"/>
        <item x="16"/>
        <item x="57"/>
        <item x="25"/>
        <item x="42"/>
        <item x="36"/>
        <item x="33"/>
        <item x="11"/>
        <item x="61"/>
        <item x="31"/>
        <item x="45"/>
        <item x="30"/>
        <item x="23"/>
        <item x="62"/>
        <item x="58"/>
        <item x="49"/>
        <item x="12"/>
        <item x="50"/>
        <item x="54"/>
        <item x="3"/>
        <item x="28"/>
        <item x="46"/>
        <item x="51"/>
        <item x="56"/>
        <item x="13"/>
        <item x="29"/>
        <item x="21"/>
        <item x="26"/>
        <item x="9"/>
        <item x="8"/>
        <item x="1"/>
        <item x="41"/>
        <item x="44"/>
        <item x="19"/>
        <item x="15"/>
        <item x="18"/>
        <item x="7"/>
        <item t="default"/>
      </items>
    </pivotField>
    <pivotField axis="axisRow" showAll="0">
      <items count="13">
        <item sd="0" x="7"/>
        <item sd="0" x="1"/>
        <item sd="0" x="0"/>
        <item sd="0" x="2"/>
        <item sd="0" x="11"/>
        <item sd="0" x="4"/>
        <item sd="0" x="9"/>
        <item sd="0" x="5"/>
        <item sd="0" x="8"/>
        <item sd="0" x="10"/>
        <item sd="0" x="3"/>
        <item sd="0" x="6"/>
        <item t="default"/>
      </items>
    </pivotField>
    <pivotField dataField="1" numFmtId="44"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9"/>
    <field x="8"/>
  </rowFields>
  <rowItems count="12">
    <i>
      <x/>
    </i>
    <i>
      <x v="1"/>
    </i>
    <i>
      <x v="2"/>
    </i>
    <i>
      <x v="3"/>
    </i>
    <i>
      <x v="5"/>
    </i>
    <i>
      <x v="6"/>
    </i>
    <i>
      <x v="7"/>
    </i>
    <i>
      <x v="8"/>
    </i>
    <i>
      <x v="9"/>
    </i>
    <i>
      <x v="10"/>
    </i>
    <i>
      <x v="11"/>
    </i>
    <i t="grand">
      <x/>
    </i>
  </rowItems>
  <colFields count="1">
    <field x="-2"/>
  </colFields>
  <colItems count="2">
    <i>
      <x/>
    </i>
    <i i="1">
      <x v="1"/>
    </i>
  </colItems>
  <pageFields count="1">
    <pageField fld="6" hier="-1"/>
  </pageFields>
  <dataFields count="2">
    <dataField name="Count of Award #" fld="1" subtotal="count" baseField="0" baseItem="0"/>
    <dataField name="Sum of Obligated Amount" fld="10"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E601D8-DCDF-461F-AE42-A10955B3219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1" firstHeaderRow="0" firstDataRow="1" firstDataCol="1" rowPageCount="1" colPageCount="1"/>
  <pivotFields count="444">
    <pivotField dataField="1" showAll="0"/>
    <pivotField showAll="0"/>
    <pivotField showAll="0"/>
    <pivotField showAll="0"/>
    <pivotField showAll="0"/>
    <pivotField axis="axisPage" multipleItemSelectionAllowed="1" showAll="0">
      <items count="96">
        <item x="0"/>
        <item x="1"/>
        <item x="2"/>
        <item x="3"/>
        <item x="4"/>
        <item x="5"/>
        <item x="6"/>
        <item x="7"/>
        <item x="8"/>
        <item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94"/>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t="default"/>
      </items>
    </pivotField>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1"/>
        <item x="6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8">
    <i>
      <x/>
    </i>
    <i>
      <x v="3"/>
    </i>
    <i>
      <x v="4"/>
    </i>
    <i>
      <x v="6"/>
    </i>
    <i>
      <x v="9"/>
    </i>
    <i>
      <x v="10"/>
    </i>
    <i>
      <x v="11"/>
    </i>
    <i>
      <x v="12"/>
    </i>
    <i>
      <x v="14"/>
    </i>
    <i>
      <x v="16"/>
    </i>
    <i>
      <x v="18"/>
    </i>
    <i>
      <x v="19"/>
    </i>
    <i>
      <x v="22"/>
    </i>
    <i>
      <x v="24"/>
    </i>
    <i>
      <x v="26"/>
    </i>
    <i>
      <x v="28"/>
    </i>
    <i>
      <x v="30"/>
    </i>
    <i>
      <x v="32"/>
    </i>
    <i>
      <x v="33"/>
    </i>
    <i>
      <x v="34"/>
    </i>
    <i>
      <x v="35"/>
    </i>
    <i>
      <x v="37"/>
    </i>
    <i>
      <x v="38"/>
    </i>
    <i>
      <x v="41"/>
    </i>
    <i>
      <x v="44"/>
    </i>
    <i>
      <x v="45"/>
    </i>
    <i>
      <x v="49"/>
    </i>
    <i>
      <x v="50"/>
    </i>
    <i>
      <x v="52"/>
    </i>
    <i>
      <x v="53"/>
    </i>
    <i>
      <x v="54"/>
    </i>
    <i>
      <x v="55"/>
    </i>
    <i>
      <x v="56"/>
    </i>
    <i>
      <x v="59"/>
    </i>
    <i>
      <x v="60"/>
    </i>
    <i>
      <x v="61"/>
    </i>
    <i>
      <x v="62"/>
    </i>
    <i t="grand">
      <x/>
    </i>
  </rowItems>
  <colFields count="1">
    <field x="-2"/>
  </colFields>
  <colItems count="2">
    <i>
      <x/>
    </i>
    <i i="1">
      <x v="1"/>
    </i>
  </colItems>
  <pageFields count="1">
    <pageField fld="5" hier="-1"/>
  </pageFields>
  <dataFields count="2">
    <dataField name="Count of Award #" fld="0" subtotal="count" baseField="0" baseItem="0"/>
    <dataField name="Sum of Obligated Amount" fld="9" baseField="56" baseItem="0" numFmtId="44"/>
  </dataFields>
  <formats count="2">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F9ED54-97CB-4397-B132-58CE4C11A45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9" firstHeaderRow="0" firstDataRow="1" firstDataCol="1" rowPageCount="1" colPageCount="1"/>
  <pivotFields count="444">
    <pivotField dataField="1" showAll="0"/>
    <pivotField showAll="0"/>
    <pivotField showAll="0"/>
    <pivotField showAll="0"/>
    <pivotField showAll="0"/>
    <pivotField axis="axisPage" multipleItemSelectionAllowed="1" showAll="0">
      <items count="96">
        <item h="1" x="0"/>
        <item h="1" x="1"/>
        <item h="1" x="2"/>
        <item h="1" x="3"/>
        <item h="1" x="4"/>
        <item h="1" x="5"/>
        <item h="1" x="6"/>
        <item h="1" x="7"/>
        <item h="1" x="8"/>
        <item h="1" x="9"/>
        <item h="1" x="10"/>
        <item x="11"/>
        <item x="12"/>
        <item x="13"/>
        <item x="14"/>
        <item x="15"/>
        <item x="16"/>
        <item x="17"/>
        <item x="18"/>
        <item x="19"/>
        <item x="20"/>
        <item x="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94"/>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t="default"/>
      </items>
    </pivotField>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1"/>
        <item x="6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6">
    <i>
      <x v="3"/>
    </i>
    <i>
      <x v="4"/>
    </i>
    <i>
      <x v="6"/>
    </i>
    <i>
      <x v="7"/>
    </i>
    <i>
      <x v="8"/>
    </i>
    <i>
      <x v="9"/>
    </i>
    <i>
      <x v="10"/>
    </i>
    <i>
      <x v="12"/>
    </i>
    <i>
      <x v="15"/>
    </i>
    <i>
      <x v="21"/>
    </i>
    <i>
      <x v="22"/>
    </i>
    <i>
      <x v="25"/>
    </i>
    <i>
      <x v="26"/>
    </i>
    <i>
      <x v="28"/>
    </i>
    <i>
      <x v="31"/>
    </i>
    <i>
      <x v="32"/>
    </i>
    <i>
      <x v="33"/>
    </i>
    <i>
      <x v="35"/>
    </i>
    <i>
      <x v="41"/>
    </i>
    <i>
      <x v="55"/>
    </i>
    <i>
      <x v="56"/>
    </i>
    <i>
      <x v="57"/>
    </i>
    <i>
      <x v="58"/>
    </i>
    <i>
      <x v="61"/>
    </i>
    <i>
      <x v="62"/>
    </i>
    <i t="grand">
      <x/>
    </i>
  </rowItems>
  <colFields count="1">
    <field x="-2"/>
  </colFields>
  <colItems count="2">
    <i>
      <x/>
    </i>
    <i i="1">
      <x v="1"/>
    </i>
  </colItems>
  <pageFields count="1">
    <pageField fld="5" hier="-1"/>
  </pageFields>
  <dataFields count="2">
    <dataField name="Count of Award #" fld="0" subtotal="count" baseField="0" baseItem="0"/>
    <dataField name="Sum of Obligated Amount" fld="9" baseField="0" baseItem="0" numFmtId="44"/>
  </dataFields>
  <formats count="2">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F3056B-6881-45DD-88EC-6CE54EB2B3F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8" firstHeaderRow="0" firstDataRow="1" firstDataCol="1"/>
  <pivotFields count="444">
    <pivotField dataField="1" showAll="0"/>
    <pivotField showAll="0"/>
    <pivotField showAll="0"/>
    <pivotField showAll="0"/>
    <pivotField showAll="0"/>
    <pivotField showAll="0"/>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1"/>
        <item x="6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5">
    <i>
      <x/>
    </i>
    <i>
      <x v="1"/>
    </i>
    <i>
      <x v="2"/>
    </i>
    <i>
      <x v="3"/>
    </i>
    <i>
      <x v="4"/>
    </i>
    <i>
      <x v="5"/>
    </i>
    <i>
      <x v="6"/>
    </i>
    <i>
      <x v="7"/>
    </i>
    <i>
      <x v="8"/>
    </i>
    <i>
      <x v="9"/>
    </i>
    <i>
      <x v="10"/>
    </i>
    <i>
      <x v="11"/>
    </i>
    <i>
      <x v="12"/>
    </i>
    <i>
      <x v="13"/>
    </i>
    <i>
      <x v="14"/>
    </i>
    <i>
      <x v="15"/>
    </i>
    <i>
      <x v="16"/>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2"/>
    </i>
    <i>
      <x v="53"/>
    </i>
    <i>
      <x v="54"/>
    </i>
    <i>
      <x v="55"/>
    </i>
    <i>
      <x v="56"/>
    </i>
    <i>
      <x v="57"/>
    </i>
    <i>
      <x v="58"/>
    </i>
    <i>
      <x v="59"/>
    </i>
    <i>
      <x v="60"/>
    </i>
    <i>
      <x v="61"/>
    </i>
    <i>
      <x v="62"/>
    </i>
    <i>
      <x v="64"/>
    </i>
    <i>
      <x v="65"/>
    </i>
    <i>
      <x v="66"/>
    </i>
    <i t="grand">
      <x/>
    </i>
  </rowItems>
  <colFields count="1">
    <field x="-2"/>
  </colFields>
  <colItems count="2">
    <i>
      <x/>
    </i>
    <i i="1">
      <x v="1"/>
    </i>
  </colItems>
  <dataFields count="2">
    <dataField name="Count of Award #" fld="0" subtotal="count" baseField="0" baseItem="0"/>
    <dataField name="Sum of Obligated Amount" fld="9" baseField="0" baseItem="0" numFmtId="44"/>
  </dataFields>
  <formats count="2">
    <format dxfId="21">
      <pivotArea outline="0" collapsedLevelsAreSubtotals="1" fieldPosition="0">
        <references count="1">
          <reference field="4294967294" count="1" selected="0">
            <x v="1"/>
          </reference>
        </references>
      </pivotArea>
    </format>
    <format dxfId="2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D6B963-7F38-4ED6-BE87-A07BE026075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7" firstHeaderRow="0" firstDataRow="1" firstDataCol="1" rowPageCount="1" colPageCount="1"/>
  <pivotFields count="444">
    <pivotField dataField="1" showAll="0"/>
    <pivotField showAll="0"/>
    <pivotField showAll="0"/>
    <pivotField showAll="0"/>
    <pivotField showAll="0"/>
    <pivotField axis="axisPage" multipleItemSelectionAllowed="1" showAll="0">
      <items count="96">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x="44"/>
        <item x="45"/>
        <item x="46"/>
        <item x="47"/>
        <item x="48"/>
        <item x="49"/>
        <item x="50"/>
        <item x="51"/>
        <item x="52"/>
        <item x="53"/>
        <item x="54"/>
        <item h="1" x="55"/>
        <item h="1" x="56"/>
        <item h="1" x="57"/>
        <item h="1" x="58"/>
        <item h="1" x="59"/>
        <item h="1" x="60"/>
        <item h="1" x="61"/>
        <item h="1" x="62"/>
        <item h="1" x="63"/>
        <item h="1" x="64"/>
        <item h="1" x="65"/>
        <item h="1" x="94"/>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t="default"/>
      </items>
    </pivotField>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1"/>
        <item x="6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4">
    <i>
      <x/>
    </i>
    <i>
      <x v="7"/>
    </i>
    <i>
      <x v="9"/>
    </i>
    <i>
      <x v="10"/>
    </i>
    <i>
      <x v="11"/>
    </i>
    <i>
      <x v="20"/>
    </i>
    <i>
      <x v="21"/>
    </i>
    <i>
      <x v="22"/>
    </i>
    <i>
      <x v="26"/>
    </i>
    <i>
      <x v="27"/>
    </i>
    <i>
      <x v="29"/>
    </i>
    <i>
      <x v="33"/>
    </i>
    <i>
      <x v="36"/>
    </i>
    <i>
      <x v="38"/>
    </i>
    <i>
      <x v="39"/>
    </i>
    <i>
      <x v="41"/>
    </i>
    <i>
      <x v="42"/>
    </i>
    <i>
      <x v="48"/>
    </i>
    <i>
      <x v="50"/>
    </i>
    <i>
      <x v="58"/>
    </i>
    <i>
      <x v="59"/>
    </i>
    <i>
      <x v="61"/>
    </i>
    <i>
      <x v="62"/>
    </i>
    <i t="grand">
      <x/>
    </i>
  </rowItems>
  <colFields count="1">
    <field x="-2"/>
  </colFields>
  <colItems count="2">
    <i>
      <x/>
    </i>
    <i i="1">
      <x v="1"/>
    </i>
  </colItems>
  <pageFields count="1">
    <pageField fld="5" hier="-1"/>
  </pageFields>
  <dataFields count="2">
    <dataField name="Count of Award #" fld="0" subtotal="count" baseField="0" baseItem="0"/>
    <dataField name="Sum of Obligated Amount" fld="9" baseField="0" baseItem="0" numFmtId="44"/>
  </dataFields>
  <formats count="2">
    <format dxfId="19">
      <pivotArea outline="0" collapsedLevelsAreSubtotals="1" fieldPosition="0">
        <references count="1">
          <reference field="4294967294" count="1" selected="0">
            <x v="1"/>
          </reference>
        </references>
      </pivotArea>
    </format>
    <format dxfId="1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7BC0FE-C8E1-4ADA-83E0-7F79A18DAE88}"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2" firstHeaderRow="0" firstDataRow="1" firstDataCol="1" rowPageCount="1" colPageCount="1"/>
  <pivotFields count="444">
    <pivotField dataField="1" showAll="0"/>
    <pivotField showAll="0"/>
    <pivotField showAll="0"/>
    <pivotField showAll="0"/>
    <pivotField showAll="0"/>
    <pivotField axis="axisPage" multipleItemSelectionAllowed="1" showAll="0">
      <items count="96">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x="60"/>
        <item h="1" x="61"/>
        <item h="1" x="62"/>
        <item h="1" x="63"/>
        <item h="1" x="64"/>
        <item h="1" x="65"/>
        <item h="1" x="94"/>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t="default"/>
      </items>
    </pivotField>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1"/>
        <item x="6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9">
    <i>
      <x v="9"/>
    </i>
    <i>
      <x v="18"/>
    </i>
    <i>
      <x v="19"/>
    </i>
    <i>
      <x v="33"/>
    </i>
    <i>
      <x v="40"/>
    </i>
    <i>
      <x v="57"/>
    </i>
    <i>
      <x v="61"/>
    </i>
    <i>
      <x v="62"/>
    </i>
    <i t="grand">
      <x/>
    </i>
  </rowItems>
  <colFields count="1">
    <field x="-2"/>
  </colFields>
  <colItems count="2">
    <i>
      <x/>
    </i>
    <i i="1">
      <x v="1"/>
    </i>
  </colItems>
  <pageFields count="1">
    <pageField fld="5" hier="-1"/>
  </pageFields>
  <dataFields count="2">
    <dataField name="Count of Award #" fld="0" subtotal="count" baseField="0" baseItem="0"/>
    <dataField name="Sum of Obligated Amount" fld="9" baseField="0" baseItem="0" numFmtId="44"/>
  </dataFields>
  <formats count="2">
    <format dxfId="17">
      <pivotArea outline="0" collapsedLevelsAreSubtotals="1" fieldPosition="0">
        <references count="1">
          <reference field="4294967294" count="1" selected="0">
            <x v="1"/>
          </reference>
        </references>
      </pivotArea>
    </format>
    <format dxfId="16">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3F20C5-B3F5-492D-BDD2-0E65340EC72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rowPageCount="1" colPageCount="1"/>
  <pivotFields count="444">
    <pivotField dataField="1" showAll="0"/>
    <pivotField showAll="0"/>
    <pivotField showAll="0"/>
    <pivotField showAll="0"/>
    <pivotField showAll="0"/>
    <pivotField axis="axisPage" multipleItemSelectionAllowed="1" showAll="0">
      <items count="96">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x="61"/>
        <item x="62"/>
        <item x="63"/>
        <item x="64"/>
        <item x="65"/>
        <item h="1" x="94"/>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t="default"/>
      </items>
    </pivotField>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1"/>
        <item x="6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v="1"/>
    </i>
    <i>
      <x v="36"/>
    </i>
    <i>
      <x v="41"/>
    </i>
    <i>
      <x v="61"/>
    </i>
    <i>
      <x v="62"/>
    </i>
    <i t="grand">
      <x/>
    </i>
  </rowItems>
  <colFields count="1">
    <field x="-2"/>
  </colFields>
  <colItems count="2">
    <i>
      <x/>
    </i>
    <i i="1">
      <x v="1"/>
    </i>
  </colItems>
  <pageFields count="1">
    <pageField fld="5" hier="-1"/>
  </pageFields>
  <dataFields count="2">
    <dataField name="Count of Award #" fld="0" subtotal="count" baseField="0" baseItem="0"/>
    <dataField name="Sum of Obligated Amount" fld="9" baseField="0" baseItem="0" numFmtId="44"/>
  </dataFields>
  <formats count="2">
    <format dxfId="15">
      <pivotArea outline="0" collapsedLevelsAreSubtotals="1" fieldPosition="0">
        <references count="1">
          <reference field="4294967294" count="1" selected="0">
            <x v="1"/>
          </reference>
        </references>
      </pivotArea>
    </format>
    <format dxfId="14">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1840A7-43BD-4662-9CF3-353CCAD30E8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25" firstHeaderRow="1" firstDataRow="3" firstDataCol="1" rowPageCount="1" colPageCount="1"/>
  <pivotFields count="445">
    <pivotField axis="axisPage" showAll="0">
      <items count="12">
        <item m="1" x="10"/>
        <item x="0"/>
        <item x="1"/>
        <item x="2"/>
        <item x="3"/>
        <item x="4"/>
        <item x="5"/>
        <item x="9"/>
        <item x="6"/>
        <item x="7"/>
        <item x="8"/>
        <item t="default"/>
      </items>
    </pivotField>
    <pivotField dataField="1" showAll="0"/>
    <pivotField showAll="0"/>
    <pivotField showAll="0"/>
    <pivotField showAll="0"/>
    <pivotField showAll="0"/>
    <pivotField showAll="0"/>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6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2"/>
        <item t="default"/>
      </items>
    </pivotField>
    <pivotField showAll="0"/>
    <pivotField dataField="1" showAll="0"/>
    <pivotField showAll="0"/>
    <pivotField showAll="0"/>
    <pivotField showAll="0"/>
    <pivotField showAll="0"/>
    <pivotField showAll="0"/>
    <pivotField showAll="0"/>
    <pivotField axis="axisCol" showAll="0">
      <items count="12">
        <item x="4"/>
        <item x="7"/>
        <item x="3"/>
        <item x="2"/>
        <item x="6"/>
        <item x="1"/>
        <item x="5"/>
        <item x="9"/>
        <item x="0"/>
        <item x="8"/>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0">
    <i>
      <x v="5"/>
    </i>
    <i>
      <x v="8"/>
    </i>
    <i>
      <x v="10"/>
    </i>
    <i>
      <x v="18"/>
    </i>
    <i>
      <x v="25"/>
    </i>
    <i>
      <x v="33"/>
    </i>
    <i>
      <x v="35"/>
    </i>
    <i>
      <x v="36"/>
    </i>
    <i>
      <x v="39"/>
    </i>
    <i>
      <x v="41"/>
    </i>
    <i>
      <x v="42"/>
    </i>
    <i>
      <x v="45"/>
    </i>
    <i>
      <x v="49"/>
    </i>
    <i>
      <x v="51"/>
    </i>
    <i>
      <x v="56"/>
    </i>
    <i>
      <x v="58"/>
    </i>
    <i>
      <x v="59"/>
    </i>
    <i>
      <x v="62"/>
    </i>
    <i>
      <x v="63"/>
    </i>
    <i t="grand">
      <x/>
    </i>
  </rowItems>
  <colFields count="2">
    <field x="-2"/>
    <field x="17"/>
  </colFields>
  <colItems count="6">
    <i>
      <x/>
      <x v="4"/>
    </i>
    <i r="1">
      <x v="5"/>
    </i>
    <i i="1">
      <x v="1"/>
      <x v="4"/>
    </i>
    <i r="1" i="1">
      <x v="5"/>
    </i>
    <i t="grand">
      <x/>
    </i>
    <i t="grand" i="1">
      <x/>
    </i>
  </colItems>
  <pageFields count="1">
    <pageField fld="0" item="8" hier="-1"/>
  </pageFields>
  <dataFields count="2">
    <dataField name="Count of Award #" fld="1" subtotal="count" baseField="0" baseItem="0"/>
    <dataField name="Sum of Obligated Amount" fld="10" baseField="0" baseItem="0" numFmtId="44"/>
  </dataFields>
  <formats count="2">
    <format dxfId="13">
      <pivotArea outline="0" collapsedLevelsAreSubtotals="1" fieldPosition="0">
        <references count="1">
          <reference field="4294967294" count="1" selected="0">
            <x v="1"/>
          </reference>
        </references>
      </pivotArea>
    </format>
    <format dxfId="12">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F5F1D14-22CC-43D4-8D77-D45D02E197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2" firstHeaderRow="1" firstDataRow="3" firstDataCol="1" rowPageCount="1" colPageCount="1"/>
  <pivotFields count="445">
    <pivotField axis="axisPage" multipleItemSelectionAllowed="1" showAll="0">
      <items count="12">
        <item m="1" x="10"/>
        <item h="1" x="0"/>
        <item h="1" x="1"/>
        <item h="1" x="2"/>
        <item h="1" x="3"/>
        <item h="1" x="4"/>
        <item h="1" x="5"/>
        <item h="1" x="6"/>
        <item h="1" x="9"/>
        <item x="7"/>
        <item h="1" x="8"/>
        <item t="default"/>
      </items>
    </pivotField>
    <pivotField dataField="1" showAll="0"/>
    <pivotField showAll="0"/>
    <pivotField showAll="0"/>
    <pivotField showAll="0"/>
    <pivotField showAll="0"/>
    <pivotField showAll="0"/>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6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2"/>
        <item t="default"/>
      </items>
    </pivotField>
    <pivotField showAll="0"/>
    <pivotField dataField="1" showAll="0"/>
    <pivotField showAll="0"/>
    <pivotField showAll="0"/>
    <pivotField showAll="0"/>
    <pivotField showAll="0"/>
    <pivotField showAll="0"/>
    <pivotField showAll="0"/>
    <pivotField axis="axisCol" showAll="0">
      <items count="12">
        <item x="4"/>
        <item x="7"/>
        <item x="3"/>
        <item x="2"/>
        <item x="6"/>
        <item x="1"/>
        <item x="5"/>
        <item x="9"/>
        <item x="0"/>
        <item x="8"/>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v="2"/>
    </i>
    <i>
      <x v="26"/>
    </i>
    <i>
      <x v="31"/>
    </i>
    <i>
      <x v="42"/>
    </i>
    <i>
      <x v="57"/>
    </i>
    <i>
      <x v="59"/>
    </i>
    <i t="grand">
      <x/>
    </i>
  </rowItems>
  <colFields count="2">
    <field x="-2"/>
    <field x="17"/>
  </colFields>
  <colItems count="4">
    <i>
      <x/>
      <x v="5"/>
    </i>
    <i i="1">
      <x v="1"/>
      <x v="5"/>
    </i>
    <i t="grand">
      <x/>
    </i>
    <i t="grand" i="1">
      <x/>
    </i>
  </colItems>
  <pageFields count="1">
    <pageField fld="0" hier="-1"/>
  </pageFields>
  <dataFields count="2">
    <dataField name="Count of Award #" fld="1" subtotal="count" baseField="0" baseItem="0"/>
    <dataField name="Sum of Obligated Amount" fld="10" baseField="0" baseItem="0" numFmtId="44"/>
  </dataFields>
  <formats count="2">
    <format dxfId="11">
      <pivotArea outline="0" collapsedLevelsAreSubtotals="1" fieldPosition="0">
        <references count="1">
          <reference field="4294967294" count="1" selected="0">
            <x v="1"/>
          </reference>
        </references>
      </pivotArea>
    </format>
    <format dxfId="1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A62CF97-8675-43B1-B9DD-144940B131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4" firstHeaderRow="1" firstDataRow="3" firstDataCol="1" rowPageCount="1" colPageCount="1"/>
  <pivotFields count="445">
    <pivotField axis="axisPage" multipleItemSelectionAllowed="1" showAll="0">
      <items count="12">
        <item m="1" x="10"/>
        <item h="1" x="0"/>
        <item h="1" x="1"/>
        <item h="1" x="2"/>
        <item h="1" x="3"/>
        <item h="1" x="4"/>
        <item h="1" x="5"/>
        <item h="1" x="6"/>
        <item h="1" x="9"/>
        <item h="1" x="7"/>
        <item x="8"/>
        <item t="default"/>
      </items>
    </pivotField>
    <pivotField dataField="1" showAll="0"/>
    <pivotField showAll="0"/>
    <pivotField showAll="0"/>
    <pivotField showAll="0"/>
    <pivotField showAll="0"/>
    <pivotField showAll="0"/>
    <pivotField showAll="0"/>
    <pivotField axis="axisRow" showAll="0">
      <items count="68">
        <item x="27"/>
        <item x="60"/>
        <item x="52"/>
        <item x="10"/>
        <item x="0"/>
        <item x="48"/>
        <item x="32"/>
        <item x="39"/>
        <item x="37"/>
        <item x="34"/>
        <item x="17"/>
        <item x="2"/>
        <item x="4"/>
        <item x="53"/>
        <item x="20"/>
        <item x="38"/>
        <item x="24"/>
        <item m="1" x="64"/>
        <item x="22"/>
        <item x="5"/>
        <item x="55"/>
        <item x="43"/>
        <item x="35"/>
        <item x="47"/>
        <item x="14"/>
        <item x="40"/>
        <item x="6"/>
        <item x="59"/>
        <item x="16"/>
        <item x="57"/>
        <item x="25"/>
        <item x="42"/>
        <item x="36"/>
        <item x="33"/>
        <item x="11"/>
        <item x="61"/>
        <item x="31"/>
        <item x="45"/>
        <item x="30"/>
        <item x="23"/>
        <item x="58"/>
        <item x="49"/>
        <item x="12"/>
        <item x="50"/>
        <item x="54"/>
        <item x="3"/>
        <item x="28"/>
        <item x="46"/>
        <item x="51"/>
        <item x="56"/>
        <item x="13"/>
        <item x="29"/>
        <item m="1" x="66"/>
        <item x="21"/>
        <item x="26"/>
        <item x="9"/>
        <item x="8"/>
        <item x="1"/>
        <item x="41"/>
        <item x="44"/>
        <item x="19"/>
        <item x="15"/>
        <item x="18"/>
        <item x="7"/>
        <item m="1" x="65"/>
        <item x="63"/>
        <item x="62"/>
        <item t="default"/>
      </items>
    </pivotField>
    <pivotField showAll="0"/>
    <pivotField dataField="1" showAll="0"/>
    <pivotField showAll="0"/>
    <pivotField showAll="0"/>
    <pivotField showAll="0"/>
    <pivotField showAll="0"/>
    <pivotField showAll="0"/>
    <pivotField showAll="0"/>
    <pivotField axis="axisCol" showAll="0">
      <items count="12">
        <item x="4"/>
        <item x="7"/>
        <item x="3"/>
        <item x="2"/>
        <item x="6"/>
        <item x="1"/>
        <item x="5"/>
        <item x="9"/>
        <item x="0"/>
        <item x="8"/>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9">
    <i>
      <x v="3"/>
    </i>
    <i>
      <x v="6"/>
    </i>
    <i>
      <x v="8"/>
    </i>
    <i>
      <x v="10"/>
    </i>
    <i>
      <x v="26"/>
    </i>
    <i>
      <x v="33"/>
    </i>
    <i>
      <x v="59"/>
    </i>
    <i>
      <x v="66"/>
    </i>
    <i t="grand">
      <x/>
    </i>
  </rowItems>
  <colFields count="2">
    <field x="-2"/>
    <field x="17"/>
  </colFields>
  <colItems count="4">
    <i>
      <x/>
      <x v="5"/>
    </i>
    <i i="1">
      <x v="1"/>
      <x v="5"/>
    </i>
    <i t="grand">
      <x/>
    </i>
    <i t="grand" i="1">
      <x/>
    </i>
  </colItems>
  <pageFields count="1">
    <pageField fld="0" hier="-1"/>
  </pageFields>
  <dataFields count="2">
    <dataField name="Count of Award #" fld="1" subtotal="count" baseField="0" baseItem="0"/>
    <dataField name="Sum of Obligated Amount" fld="10" baseField="0" baseItem="0" numFmtId="44"/>
  </dataFields>
  <formats count="10">
    <format dxfId="9">
      <pivotArea outline="0" collapsedLevelsAreSubtotals="1" fieldPosition="0">
        <references count="1">
          <reference field="4294967294" count="1" selected="0">
            <x v="1"/>
          </reference>
        </references>
      </pivotArea>
    </format>
    <format dxfId="8">
      <pivotArea dataOnly="0" labelOnly="1" outline="0" fieldPosition="0">
        <references count="1">
          <reference field="4294967294" count="1">
            <x v="1"/>
          </reference>
        </references>
      </pivotArea>
    </format>
    <format dxfId="7">
      <pivotArea outline="0" collapsedLevelsAreSubtotals="1" fieldPosition="0">
        <references count="2">
          <reference field="4294967294" count="1" selected="0">
            <x v="1"/>
          </reference>
          <reference field="17" count="1" selected="0">
            <x v="5"/>
          </reference>
        </references>
      </pivotArea>
    </format>
    <format dxfId="6">
      <pivotArea field="17" type="button" dataOnly="0" labelOnly="1" outline="0" axis="axisCol" fieldPosition="1"/>
    </format>
    <format dxfId="5">
      <pivotArea dataOnly="0" labelOnly="1" outline="0" fieldPosition="0">
        <references count="1">
          <reference field="4294967294" count="1">
            <x v="1"/>
          </reference>
        </references>
      </pivotArea>
    </format>
    <format dxfId="4">
      <pivotArea dataOnly="0" labelOnly="1" fieldPosition="0">
        <references count="2">
          <reference field="4294967294" count="1" selected="0">
            <x v="1"/>
          </reference>
          <reference field="17" count="1">
            <x v="5"/>
          </reference>
        </references>
      </pivotArea>
    </format>
    <format dxfId="3">
      <pivotArea outline="0" collapsedLevelsAreSubtotals="1" fieldPosition="0">
        <references count="2">
          <reference field="4294967294" count="1" selected="0">
            <x v="1"/>
          </reference>
          <reference field="17" count="1" selected="0">
            <x v="5"/>
          </reference>
        </references>
      </pivotArea>
    </format>
    <format dxfId="2">
      <pivotArea field="17" type="button" dataOnly="0" labelOnly="1" outline="0" axis="axisCol" fieldPosition="1"/>
    </format>
    <format dxfId="1">
      <pivotArea dataOnly="0" labelOnly="1" outline="0" fieldPosition="0">
        <references count="1">
          <reference field="4294967294" count="1">
            <x v="1"/>
          </reference>
        </references>
      </pivotArea>
    </format>
    <format dxfId="0">
      <pivotArea dataOnly="0" labelOnly="1" fieldPosition="0">
        <references count="2">
          <reference field="4294967294" count="1" selected="0">
            <x v="1"/>
          </reference>
          <reference field="17"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C309"/>
  <sheetViews>
    <sheetView workbookViewId="0">
      <pane ySplit="1" topLeftCell="A305" activePane="bottomLeft" state="frozen"/>
      <selection pane="bottomLeft" activeCell="B317" sqref="B317"/>
    </sheetView>
  </sheetViews>
  <sheetFormatPr defaultColWidth="11.26953125" defaultRowHeight="33" customHeight="1" x14ac:dyDescent="0.35"/>
  <cols>
    <col min="2" max="2" width="26.26953125" customWidth="1"/>
    <col min="9" max="9" width="26.453125" bestFit="1" customWidth="1"/>
    <col min="11" max="11" width="14.26953125" style="9" bestFit="1" customWidth="1"/>
    <col min="13" max="13" width="14.26953125" style="9" bestFit="1" customWidth="1"/>
    <col min="15" max="15" width="11.26953125" style="10" bestFit="1" customWidth="1"/>
    <col min="183" max="183" width="14.26953125" bestFit="1" customWidth="1"/>
    <col min="218" max="218" width="14.26953125" bestFit="1" customWidth="1"/>
    <col min="219" max="219" width="13.26953125" bestFit="1" customWidth="1"/>
    <col min="246" max="246" width="16.81640625" style="10" bestFit="1" customWidth="1"/>
    <col min="258" max="258" width="13.26953125" bestFit="1" customWidth="1"/>
  </cols>
  <sheetData>
    <row r="1" spans="1:445" s="63" customFormat="1" ht="69" x14ac:dyDescent="0.35">
      <c r="A1" s="63" t="s">
        <v>0</v>
      </c>
      <c r="B1" s="1" t="s">
        <v>1</v>
      </c>
      <c r="C1" s="1" t="s">
        <v>2</v>
      </c>
      <c r="D1" s="1" t="s">
        <v>3</v>
      </c>
      <c r="E1" s="1" t="s">
        <v>4</v>
      </c>
      <c r="F1" s="1" t="s">
        <v>5</v>
      </c>
      <c r="G1" s="2" t="s">
        <v>6</v>
      </c>
      <c r="H1" s="2" t="s">
        <v>7</v>
      </c>
      <c r="I1" s="1" t="s">
        <v>8</v>
      </c>
      <c r="J1" s="41" t="s">
        <v>9</v>
      </c>
      <c r="K1" s="51" t="s">
        <v>10</v>
      </c>
      <c r="L1" s="1" t="s">
        <v>11</v>
      </c>
      <c r="M1" s="51" t="s">
        <v>12</v>
      </c>
      <c r="N1" s="1" t="s">
        <v>13</v>
      </c>
      <c r="O1" s="2" t="s">
        <v>14</v>
      </c>
      <c r="P1" s="1" t="s">
        <v>15</v>
      </c>
      <c r="Q1" s="1" t="s">
        <v>16</v>
      </c>
      <c r="R1" s="1"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2" t="s">
        <v>36</v>
      </c>
      <c r="AL1" s="1" t="s">
        <v>37</v>
      </c>
      <c r="AM1" s="2" t="s">
        <v>38</v>
      </c>
      <c r="AN1" s="1" t="s">
        <v>39</v>
      </c>
      <c r="AO1" s="1" t="s">
        <v>40</v>
      </c>
      <c r="AP1" s="1" t="s">
        <v>41</v>
      </c>
      <c r="AQ1" s="2" t="s">
        <v>42</v>
      </c>
      <c r="AR1" s="2"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2" t="s">
        <v>245</v>
      </c>
      <c r="IM1" s="1" t="s">
        <v>246</v>
      </c>
      <c r="IN1" s="1" t="s">
        <v>247</v>
      </c>
      <c r="IO1" s="1" t="s">
        <v>248</v>
      </c>
      <c r="IP1" s="2" t="s">
        <v>249</v>
      </c>
      <c r="IQ1" s="1" t="s">
        <v>250</v>
      </c>
      <c r="IR1" s="1" t="s">
        <v>251</v>
      </c>
      <c r="IS1" s="1" t="s">
        <v>252</v>
      </c>
      <c r="IT1" s="1" t="s">
        <v>253</v>
      </c>
      <c r="IU1" s="1" t="s">
        <v>254</v>
      </c>
      <c r="IV1" s="1" t="s">
        <v>255</v>
      </c>
      <c r="IW1" s="1" t="s">
        <v>256</v>
      </c>
      <c r="IX1" s="1" t="s">
        <v>257</v>
      </c>
      <c r="IY1" s="1" t="s">
        <v>258</v>
      </c>
      <c r="IZ1" s="1" t="s">
        <v>259</v>
      </c>
      <c r="JA1" s="1" t="s">
        <v>260</v>
      </c>
      <c r="JB1" s="2" t="s">
        <v>261</v>
      </c>
      <c r="JC1" s="1" t="s">
        <v>262</v>
      </c>
      <c r="JD1" s="1" t="s">
        <v>263</v>
      </c>
      <c r="JE1" s="1" t="s">
        <v>264</v>
      </c>
      <c r="JF1" s="1" t="s">
        <v>265</v>
      </c>
      <c r="JG1" s="1" t="s">
        <v>266</v>
      </c>
      <c r="JH1" s="1" t="s">
        <v>267</v>
      </c>
      <c r="JI1" s="1" t="s">
        <v>268</v>
      </c>
      <c r="JJ1" s="1" t="s">
        <v>269</v>
      </c>
      <c r="JK1" s="1" t="s">
        <v>270</v>
      </c>
      <c r="JL1" s="1" t="s">
        <v>271</v>
      </c>
      <c r="JM1" s="1" t="s">
        <v>272</v>
      </c>
      <c r="JN1" s="2"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2"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3"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row>
    <row r="2" spans="1:445" ht="33" customHeight="1" x14ac:dyDescent="0.35">
      <c r="A2" s="61">
        <v>45474</v>
      </c>
      <c r="B2" s="4" t="s">
        <v>445</v>
      </c>
      <c r="C2" s="4" t="s">
        <v>446</v>
      </c>
      <c r="D2" s="4" t="s">
        <v>447</v>
      </c>
      <c r="E2" s="4" t="s">
        <v>448</v>
      </c>
      <c r="F2" s="4" t="s">
        <v>448</v>
      </c>
      <c r="G2" s="5">
        <v>45474</v>
      </c>
      <c r="H2" s="5">
        <v>47118</v>
      </c>
      <c r="I2" s="4" t="s">
        <v>449</v>
      </c>
      <c r="J2" s="4" t="str">
        <f>VLOOKUP(I2,Assignments!A:B, 2, FALSE)</f>
        <v>Arts &amp; Sciences</v>
      </c>
      <c r="K2" s="8">
        <v>161137.19</v>
      </c>
      <c r="L2" s="8" t="s">
        <v>450</v>
      </c>
      <c r="M2" s="8">
        <v>161137.19</v>
      </c>
      <c r="N2" s="4" t="s">
        <v>451</v>
      </c>
      <c r="O2" s="5">
        <v>45546.540312500001</v>
      </c>
      <c r="P2" s="4" t="s">
        <v>449</v>
      </c>
      <c r="Q2" s="4">
        <v>1</v>
      </c>
      <c r="R2" s="4" t="s">
        <v>452</v>
      </c>
      <c r="S2" s="48">
        <v>45546</v>
      </c>
      <c r="T2" s="18" t="s">
        <v>453</v>
      </c>
      <c r="U2" s="4" t="s">
        <v>454</v>
      </c>
      <c r="V2" s="44"/>
      <c r="W2" s="44"/>
      <c r="X2" s="44"/>
      <c r="Y2" s="44"/>
      <c r="Z2" s="44"/>
      <c r="AA2" s="44"/>
      <c r="AC2" s="44"/>
      <c r="AE2" s="4" t="s">
        <v>455</v>
      </c>
      <c r="AF2" s="44"/>
      <c r="AG2" s="4" t="s">
        <v>456</v>
      </c>
      <c r="AJ2" s="4" t="s">
        <v>457</v>
      </c>
      <c r="AK2" s="5">
        <v>45546</v>
      </c>
      <c r="AO2" s="4" t="s">
        <v>458</v>
      </c>
      <c r="AQ2" s="5">
        <v>47118</v>
      </c>
      <c r="AR2" s="5">
        <v>45474</v>
      </c>
      <c r="AT2" s="4" t="s">
        <v>455</v>
      </c>
      <c r="AU2" s="4">
        <v>15.945</v>
      </c>
      <c r="AV2" s="4" t="s">
        <v>458</v>
      </c>
      <c r="AX2" s="18" t="s">
        <v>459</v>
      </c>
      <c r="BB2" s="18" t="s">
        <v>460</v>
      </c>
      <c r="BC2" s="4" t="s">
        <v>461</v>
      </c>
      <c r="BM2" s="4" t="s">
        <v>458</v>
      </c>
      <c r="BP2" s="4" t="s">
        <v>458</v>
      </c>
      <c r="BR2" s="4" t="s">
        <v>462</v>
      </c>
      <c r="DH2" s="4" t="s">
        <v>458</v>
      </c>
      <c r="FG2" s="4" t="s">
        <v>449</v>
      </c>
      <c r="FH2" s="4" t="s">
        <v>456</v>
      </c>
      <c r="GA2" s="8">
        <v>137138.03</v>
      </c>
      <c r="GB2" s="4" t="s">
        <v>463</v>
      </c>
      <c r="GC2" s="4">
        <v>15</v>
      </c>
      <c r="GD2" s="4">
        <v>5</v>
      </c>
      <c r="GW2" s="4" t="s">
        <v>458</v>
      </c>
      <c r="GY2" s="18" t="s">
        <v>458</v>
      </c>
      <c r="HG2" s="4" t="s">
        <v>458</v>
      </c>
      <c r="HI2" s="4" t="s">
        <v>458</v>
      </c>
      <c r="HJ2" s="8">
        <v>137138.03</v>
      </c>
      <c r="HK2" s="8">
        <v>23999.16</v>
      </c>
      <c r="HL2" s="18" t="s">
        <v>464</v>
      </c>
      <c r="HM2" s="4" t="s">
        <v>465</v>
      </c>
      <c r="HN2" s="4" t="s">
        <v>458</v>
      </c>
      <c r="HQ2" s="4" t="s">
        <v>466</v>
      </c>
      <c r="HR2" s="44"/>
      <c r="HS2" s="4" t="s">
        <v>467</v>
      </c>
      <c r="HT2" s="4" t="s">
        <v>468</v>
      </c>
      <c r="HU2" s="4" t="s">
        <v>469</v>
      </c>
      <c r="HV2" s="4" t="s">
        <v>458</v>
      </c>
      <c r="HY2" s="4" t="s">
        <v>458</v>
      </c>
      <c r="ID2" s="4" t="s">
        <v>470</v>
      </c>
      <c r="IF2" s="4" t="s">
        <v>471</v>
      </c>
      <c r="IH2" s="4" t="s">
        <v>458</v>
      </c>
      <c r="IJ2" s="4" t="s">
        <v>472</v>
      </c>
      <c r="IK2" s="4" t="s">
        <v>462</v>
      </c>
      <c r="IL2" s="5">
        <v>45506.508981481478</v>
      </c>
      <c r="IN2" s="4" t="s">
        <v>458</v>
      </c>
      <c r="IR2" s="4" t="s">
        <v>455</v>
      </c>
      <c r="IS2" s="18">
        <v>1</v>
      </c>
      <c r="IT2" s="4" t="s">
        <v>458</v>
      </c>
      <c r="IU2" s="4" t="s">
        <v>473</v>
      </c>
      <c r="IV2" s="18" t="s">
        <v>474</v>
      </c>
      <c r="IW2" s="44"/>
      <c r="IX2" s="8">
        <v>23999.16</v>
      </c>
      <c r="IY2" s="4" t="s">
        <v>458</v>
      </c>
      <c r="JE2" s="4" t="s">
        <v>475</v>
      </c>
      <c r="JF2" s="4" t="s">
        <v>458</v>
      </c>
      <c r="JJ2" s="4" t="s">
        <v>458</v>
      </c>
      <c r="JK2" s="4" t="s">
        <v>476</v>
      </c>
      <c r="JQ2" s="4" t="s">
        <v>458</v>
      </c>
      <c r="KA2" s="4" t="s">
        <v>455</v>
      </c>
      <c r="KB2" s="4" t="s">
        <v>477</v>
      </c>
      <c r="KC2" s="18" t="s">
        <v>478</v>
      </c>
      <c r="KE2" s="4" t="s">
        <v>461</v>
      </c>
      <c r="KG2" s="4" t="s">
        <v>479</v>
      </c>
      <c r="KH2" s="18" t="s">
        <v>480</v>
      </c>
      <c r="KI2" s="4" t="s">
        <v>481</v>
      </c>
      <c r="KJ2" s="4" t="s">
        <v>482</v>
      </c>
      <c r="KM2" s="4" t="s">
        <v>458</v>
      </c>
      <c r="KP2" s="4" t="s">
        <v>483</v>
      </c>
      <c r="KR2" s="18" t="s">
        <v>484</v>
      </c>
      <c r="KT2" s="4" t="s">
        <v>485</v>
      </c>
      <c r="KV2" s="4" t="s">
        <v>486</v>
      </c>
      <c r="KW2" s="18" t="s">
        <v>487</v>
      </c>
      <c r="KX2" s="18" t="s">
        <v>487</v>
      </c>
      <c r="KY2" s="18" t="s">
        <v>487</v>
      </c>
      <c r="KZ2" s="18" t="s">
        <v>487</v>
      </c>
      <c r="LA2" s="18" t="s">
        <v>487</v>
      </c>
      <c r="LB2" s="18" t="s">
        <v>487</v>
      </c>
      <c r="LC2" s="4" t="s">
        <v>488</v>
      </c>
      <c r="LD2" s="4" t="s">
        <v>489</v>
      </c>
      <c r="LE2" s="4" t="s">
        <v>490</v>
      </c>
      <c r="LI2" s="4" t="s">
        <v>491</v>
      </c>
      <c r="LJ2" s="4" t="s">
        <v>449</v>
      </c>
      <c r="LK2" s="4" t="s">
        <v>456</v>
      </c>
      <c r="LL2" s="4" t="s">
        <v>446</v>
      </c>
      <c r="LM2" s="4" t="s">
        <v>492</v>
      </c>
      <c r="LN2" s="18" t="s">
        <v>487</v>
      </c>
      <c r="LO2" s="18" t="s">
        <v>487</v>
      </c>
      <c r="LP2" s="18" t="s">
        <v>487</v>
      </c>
      <c r="LQ2" s="18" t="s">
        <v>487</v>
      </c>
      <c r="LR2" s="18" t="s">
        <v>487</v>
      </c>
      <c r="LS2" s="18" t="s">
        <v>487</v>
      </c>
      <c r="LT2" s="4" t="s">
        <v>487</v>
      </c>
      <c r="LU2" s="4" t="s">
        <v>487</v>
      </c>
      <c r="ME2" s="18" t="s">
        <v>493</v>
      </c>
      <c r="MG2" s="4" t="s">
        <v>494</v>
      </c>
      <c r="MI2" s="4" t="s">
        <v>479</v>
      </c>
      <c r="MJ2" s="4" t="s">
        <v>495</v>
      </c>
      <c r="ML2" s="4" t="s">
        <v>458</v>
      </c>
      <c r="OK2" s="4" t="s">
        <v>496</v>
      </c>
      <c r="OM2" s="4" t="s">
        <v>458</v>
      </c>
      <c r="OO2" s="4" t="s">
        <v>458</v>
      </c>
      <c r="PA2" s="4" t="s">
        <v>497</v>
      </c>
      <c r="PO2" s="18" t="s">
        <v>458</v>
      </c>
    </row>
    <row r="3" spans="1:445" ht="33" customHeight="1" x14ac:dyDescent="0.35">
      <c r="A3" s="61">
        <v>45474</v>
      </c>
      <c r="B3" s="4" t="s">
        <v>498</v>
      </c>
      <c r="C3" s="4" t="s">
        <v>499</v>
      </c>
      <c r="D3" s="4" t="s">
        <v>500</v>
      </c>
      <c r="E3" s="4" t="s">
        <v>501</v>
      </c>
      <c r="F3" s="44"/>
      <c r="G3" s="5">
        <v>45474</v>
      </c>
      <c r="H3" s="5">
        <v>46203</v>
      </c>
      <c r="I3" s="4" t="s">
        <v>502</v>
      </c>
      <c r="J3" s="4" t="str">
        <f>VLOOKUP(I3,Assignments!A:B, 2, FALSE)</f>
        <v>Agriculture</v>
      </c>
      <c r="K3" s="8">
        <v>65000</v>
      </c>
      <c r="L3" s="8" t="s">
        <v>503</v>
      </c>
      <c r="M3" s="8">
        <v>65000</v>
      </c>
      <c r="N3" s="4" t="s">
        <v>451</v>
      </c>
      <c r="O3" s="5">
        <v>45419.484942129631</v>
      </c>
      <c r="P3" s="4" t="s">
        <v>502</v>
      </c>
      <c r="Q3" s="4">
        <v>0</v>
      </c>
      <c r="R3" s="4" t="s">
        <v>504</v>
      </c>
      <c r="U3" s="4" t="s">
        <v>505</v>
      </c>
      <c r="V3" s="4" t="s">
        <v>506</v>
      </c>
      <c r="W3" s="4" t="s">
        <v>506</v>
      </c>
      <c r="X3" s="4" t="s">
        <v>506</v>
      </c>
      <c r="Y3" s="4" t="s">
        <v>506</v>
      </c>
      <c r="Z3" s="4" t="s">
        <v>506</v>
      </c>
      <c r="AA3" s="4" t="s">
        <v>506</v>
      </c>
      <c r="AC3" s="4" t="s">
        <v>507</v>
      </c>
      <c r="AD3" s="4" t="s">
        <v>508</v>
      </c>
      <c r="AE3" s="4" t="s">
        <v>458</v>
      </c>
      <c r="AG3" s="4" t="s">
        <v>509</v>
      </c>
      <c r="AJ3" s="4" t="s">
        <v>510</v>
      </c>
      <c r="AK3" s="5">
        <v>45418</v>
      </c>
      <c r="AO3" s="4" t="s">
        <v>458</v>
      </c>
      <c r="AQ3" s="5">
        <v>46203</v>
      </c>
      <c r="AR3" s="5">
        <v>45474</v>
      </c>
      <c r="AT3" s="4" t="s">
        <v>458</v>
      </c>
      <c r="AU3" s="4" t="s">
        <v>511</v>
      </c>
      <c r="AV3" s="4" t="s">
        <v>458</v>
      </c>
      <c r="AX3" s="44"/>
      <c r="BC3" s="4" t="s">
        <v>512</v>
      </c>
      <c r="BE3" s="44"/>
      <c r="BM3" s="4" t="s">
        <v>458</v>
      </c>
      <c r="BP3" s="4" t="s">
        <v>458</v>
      </c>
      <c r="BR3" s="4" t="s">
        <v>513</v>
      </c>
      <c r="DH3" s="4" t="s">
        <v>458</v>
      </c>
      <c r="FG3" s="4" t="s">
        <v>502</v>
      </c>
      <c r="FH3" s="4" t="s">
        <v>509</v>
      </c>
      <c r="FK3" s="44"/>
      <c r="FL3" s="44"/>
      <c r="GA3" s="8">
        <v>65000</v>
      </c>
      <c r="GB3" s="4" t="s">
        <v>514</v>
      </c>
      <c r="GC3" s="4">
        <v>15</v>
      </c>
      <c r="GD3" s="4">
        <v>5</v>
      </c>
      <c r="GF3" s="44"/>
      <c r="GO3" s="44"/>
      <c r="GW3" s="4" t="s">
        <v>458</v>
      </c>
      <c r="HG3" s="4" t="s">
        <v>458</v>
      </c>
      <c r="HI3" s="4" t="s">
        <v>458</v>
      </c>
      <c r="HJ3" s="8">
        <v>65000</v>
      </c>
      <c r="HK3" s="8">
        <v>0</v>
      </c>
      <c r="HM3" s="44"/>
      <c r="HN3" s="4" t="s">
        <v>458</v>
      </c>
      <c r="HQ3" s="4" t="s">
        <v>515</v>
      </c>
      <c r="HR3" s="4" t="s">
        <v>486</v>
      </c>
      <c r="HS3" s="4" t="s">
        <v>516</v>
      </c>
      <c r="HT3" s="18" t="s">
        <v>490</v>
      </c>
      <c r="HU3" s="4" t="s">
        <v>469</v>
      </c>
      <c r="HV3" s="4" t="s">
        <v>458</v>
      </c>
      <c r="HY3" s="4" t="s">
        <v>458</v>
      </c>
      <c r="ID3" s="4" t="s">
        <v>517</v>
      </c>
      <c r="IF3" s="4" t="s">
        <v>518</v>
      </c>
      <c r="IH3" s="4" t="s">
        <v>458</v>
      </c>
      <c r="IJ3" s="4" t="s">
        <v>472</v>
      </c>
      <c r="IK3" s="4" t="s">
        <v>513</v>
      </c>
      <c r="IL3" s="5">
        <v>45419.484930555554</v>
      </c>
      <c r="IN3" s="4" t="s">
        <v>458</v>
      </c>
      <c r="IR3" s="4" t="s">
        <v>455</v>
      </c>
      <c r="IT3" s="4" t="s">
        <v>458</v>
      </c>
      <c r="IU3" s="4" t="s">
        <v>473</v>
      </c>
      <c r="IW3" s="4" t="s">
        <v>474</v>
      </c>
      <c r="IX3" s="8">
        <v>0</v>
      </c>
      <c r="IY3" s="4" t="s">
        <v>458</v>
      </c>
      <c r="JE3" s="4" t="s">
        <v>519</v>
      </c>
      <c r="JF3" s="4" t="s">
        <v>458</v>
      </c>
      <c r="JJ3" s="4" t="s">
        <v>458</v>
      </c>
      <c r="JK3" s="4" t="s">
        <v>476</v>
      </c>
      <c r="JP3" s="4" t="s">
        <v>520</v>
      </c>
      <c r="JQ3" s="4" t="s">
        <v>458</v>
      </c>
      <c r="KA3" s="4" t="s">
        <v>455</v>
      </c>
      <c r="KB3" s="4" t="s">
        <v>521</v>
      </c>
      <c r="KE3" s="4" t="s">
        <v>512</v>
      </c>
      <c r="KG3" s="44"/>
      <c r="KH3" s="44"/>
      <c r="KI3" s="4" t="s">
        <v>522</v>
      </c>
      <c r="KJ3" s="4" t="s">
        <v>482</v>
      </c>
      <c r="KM3" s="4" t="s">
        <v>458</v>
      </c>
      <c r="KP3" s="4" t="s">
        <v>523</v>
      </c>
      <c r="KS3" s="4" t="s">
        <v>524</v>
      </c>
      <c r="KT3" s="4" t="s">
        <v>525</v>
      </c>
      <c r="KV3" s="44"/>
      <c r="KW3" s="18" t="s">
        <v>487</v>
      </c>
      <c r="KX3" s="18" t="s">
        <v>487</v>
      </c>
      <c r="KY3" s="18" t="s">
        <v>487</v>
      </c>
      <c r="KZ3" s="18" t="s">
        <v>487</v>
      </c>
      <c r="LA3" s="18" t="s">
        <v>487</v>
      </c>
      <c r="LB3" s="18" t="s">
        <v>487</v>
      </c>
      <c r="LC3" s="4" t="s">
        <v>488</v>
      </c>
      <c r="LD3" s="4" t="s">
        <v>526</v>
      </c>
      <c r="LE3" s="44"/>
      <c r="LI3" s="4" t="s">
        <v>469</v>
      </c>
      <c r="LJ3" s="4" t="s">
        <v>502</v>
      </c>
      <c r="LK3" s="4" t="s">
        <v>509</v>
      </c>
      <c r="LL3" s="4" t="s">
        <v>499</v>
      </c>
      <c r="LM3" s="4" t="s">
        <v>492</v>
      </c>
      <c r="LN3" s="18" t="s">
        <v>487</v>
      </c>
      <c r="LO3" s="18" t="s">
        <v>487</v>
      </c>
      <c r="LP3" s="4" t="s">
        <v>487</v>
      </c>
      <c r="LQ3" s="4" t="s">
        <v>487</v>
      </c>
      <c r="LR3" s="18" t="s">
        <v>487</v>
      </c>
      <c r="LS3" s="18" t="s">
        <v>487</v>
      </c>
      <c r="LT3" s="4" t="s">
        <v>487</v>
      </c>
      <c r="LU3" s="4" t="s">
        <v>487</v>
      </c>
      <c r="MG3" s="4" t="s">
        <v>527</v>
      </c>
      <c r="MI3" s="4" t="s">
        <v>528</v>
      </c>
      <c r="MJ3" s="4" t="s">
        <v>529</v>
      </c>
      <c r="ML3" s="4" t="s">
        <v>458</v>
      </c>
      <c r="OK3" s="4" t="s">
        <v>530</v>
      </c>
      <c r="OM3" s="4" t="s">
        <v>458</v>
      </c>
      <c r="OO3" s="4" t="s">
        <v>458</v>
      </c>
      <c r="PA3" s="4" t="s">
        <v>531</v>
      </c>
    </row>
    <row r="4" spans="1:445" ht="33" customHeight="1" x14ac:dyDescent="0.35">
      <c r="A4" s="61">
        <v>45474</v>
      </c>
      <c r="B4" s="4" t="s">
        <v>532</v>
      </c>
      <c r="C4" s="4" t="s">
        <v>533</v>
      </c>
      <c r="D4" s="4" t="s">
        <v>534</v>
      </c>
      <c r="E4" s="4" t="s">
        <v>535</v>
      </c>
      <c r="F4" s="44"/>
      <c r="G4" s="5">
        <v>45474</v>
      </c>
      <c r="H4" s="5">
        <v>45565</v>
      </c>
      <c r="I4" s="4" t="s">
        <v>536</v>
      </c>
      <c r="J4" s="4" t="str">
        <f>VLOOKUP(I4,Assignments!A:B, 2, FALSE)</f>
        <v>Business</v>
      </c>
      <c r="K4" s="8">
        <v>0</v>
      </c>
      <c r="L4" s="8" t="s">
        <v>537</v>
      </c>
      <c r="M4" s="8">
        <v>0</v>
      </c>
      <c r="N4" s="4" t="s">
        <v>451</v>
      </c>
      <c r="O4" s="5">
        <v>45471.612592592595</v>
      </c>
      <c r="P4" s="4" t="s">
        <v>536</v>
      </c>
      <c r="Q4" s="4">
        <v>0</v>
      </c>
      <c r="R4" s="4" t="s">
        <v>504</v>
      </c>
      <c r="U4" s="4" t="s">
        <v>505</v>
      </c>
      <c r="V4" s="18" t="s">
        <v>506</v>
      </c>
      <c r="W4" s="18" t="s">
        <v>506</v>
      </c>
      <c r="X4" s="18" t="s">
        <v>506</v>
      </c>
      <c r="Y4" s="18" t="s">
        <v>506</v>
      </c>
      <c r="Z4" s="18" t="s">
        <v>506</v>
      </c>
      <c r="AA4" s="18" t="s">
        <v>506</v>
      </c>
      <c r="AB4" s="44"/>
      <c r="AE4" s="4" t="s">
        <v>458</v>
      </c>
      <c r="AG4" s="4" t="s">
        <v>538</v>
      </c>
      <c r="AJ4" s="4" t="s">
        <v>539</v>
      </c>
      <c r="AK4" s="5">
        <v>45458</v>
      </c>
      <c r="AO4" s="4" t="s">
        <v>458</v>
      </c>
      <c r="AQ4" s="5">
        <v>45565</v>
      </c>
      <c r="AR4" s="5">
        <v>45474</v>
      </c>
      <c r="AT4" s="4" t="s">
        <v>458</v>
      </c>
      <c r="AU4" s="4" t="s">
        <v>511</v>
      </c>
      <c r="AV4" s="4" t="s">
        <v>458</v>
      </c>
      <c r="BC4" s="18" t="s">
        <v>540</v>
      </c>
      <c r="BM4" s="4" t="s">
        <v>458</v>
      </c>
      <c r="BP4" s="4" t="s">
        <v>458</v>
      </c>
      <c r="BR4" s="4" t="s">
        <v>541</v>
      </c>
      <c r="DH4" s="4" t="s">
        <v>458</v>
      </c>
      <c r="FG4" s="4" t="s">
        <v>542</v>
      </c>
      <c r="FH4" s="4" t="s">
        <v>543</v>
      </c>
      <c r="GA4" s="8">
        <v>0</v>
      </c>
      <c r="GB4" s="4" t="s">
        <v>544</v>
      </c>
      <c r="GC4" s="4">
        <v>15</v>
      </c>
      <c r="GD4" s="4">
        <v>5</v>
      </c>
      <c r="GW4" s="4" t="s">
        <v>458</v>
      </c>
      <c r="GX4" s="44"/>
      <c r="GY4" s="44"/>
      <c r="HG4" s="4" t="s">
        <v>458</v>
      </c>
      <c r="HI4" s="4" t="s">
        <v>458</v>
      </c>
      <c r="HJ4" s="47">
        <v>0</v>
      </c>
      <c r="HK4" s="47">
        <v>0</v>
      </c>
      <c r="HM4" s="44"/>
      <c r="HN4" s="4" t="s">
        <v>458</v>
      </c>
      <c r="HQ4" s="4" t="s">
        <v>545</v>
      </c>
      <c r="HR4" s="4" t="s">
        <v>486</v>
      </c>
      <c r="HS4" s="4" t="s">
        <v>546</v>
      </c>
      <c r="HT4" s="44"/>
      <c r="HU4" s="4" t="s">
        <v>469</v>
      </c>
      <c r="HV4" s="4" t="s">
        <v>458</v>
      </c>
      <c r="HY4" s="4" t="s">
        <v>458</v>
      </c>
      <c r="ID4" s="4" t="s">
        <v>534</v>
      </c>
      <c r="IF4" s="4" t="s">
        <v>547</v>
      </c>
      <c r="IH4" s="4" t="s">
        <v>458</v>
      </c>
      <c r="IJ4" s="4" t="s">
        <v>472</v>
      </c>
      <c r="IK4" s="4" t="s">
        <v>541</v>
      </c>
      <c r="IL4" s="5">
        <v>45471.612581018519</v>
      </c>
      <c r="IN4" s="4" t="s">
        <v>458</v>
      </c>
      <c r="IR4" s="4" t="s">
        <v>458</v>
      </c>
      <c r="IS4" s="44"/>
      <c r="IT4" s="44"/>
      <c r="IU4" s="4" t="s">
        <v>473</v>
      </c>
      <c r="IW4" s="4" t="s">
        <v>548</v>
      </c>
      <c r="IX4" s="8">
        <v>0</v>
      </c>
      <c r="IY4" s="4" t="s">
        <v>458</v>
      </c>
      <c r="JE4" s="4" t="s">
        <v>519</v>
      </c>
      <c r="JF4" s="4" t="s">
        <v>458</v>
      </c>
      <c r="JJ4" s="4" t="s">
        <v>458</v>
      </c>
      <c r="JK4" s="4" t="s">
        <v>549</v>
      </c>
      <c r="JQ4" s="4" t="s">
        <v>458</v>
      </c>
      <c r="JW4" s="44"/>
      <c r="JX4" s="44"/>
      <c r="JZ4" s="44"/>
      <c r="KA4" s="4" t="s">
        <v>455</v>
      </c>
      <c r="KB4" s="4" t="s">
        <v>550</v>
      </c>
      <c r="KE4" s="4" t="s">
        <v>540</v>
      </c>
      <c r="KG4" s="44"/>
      <c r="KI4" s="4" t="s">
        <v>522</v>
      </c>
      <c r="KJ4" s="4" t="s">
        <v>482</v>
      </c>
      <c r="KM4" s="4" t="s">
        <v>458</v>
      </c>
      <c r="KP4" s="4" t="s">
        <v>523</v>
      </c>
      <c r="KT4" s="4" t="s">
        <v>525</v>
      </c>
      <c r="KV4" s="44"/>
      <c r="KW4" s="44"/>
      <c r="KX4" s="44"/>
      <c r="KY4" s="4" t="s">
        <v>487</v>
      </c>
      <c r="KZ4" s="4" t="s">
        <v>487</v>
      </c>
      <c r="LA4" s="44"/>
      <c r="LB4" s="44"/>
      <c r="LC4" s="4" t="s">
        <v>488</v>
      </c>
      <c r="LD4" s="4" t="s">
        <v>551</v>
      </c>
      <c r="LE4" s="4" t="s">
        <v>490</v>
      </c>
      <c r="LI4" s="4" t="s">
        <v>491</v>
      </c>
      <c r="LJ4" s="4" t="s">
        <v>536</v>
      </c>
      <c r="LK4" s="4" t="s">
        <v>538</v>
      </c>
      <c r="LL4" s="4" t="s">
        <v>533</v>
      </c>
      <c r="LM4" s="4" t="s">
        <v>492</v>
      </c>
      <c r="LN4" s="44"/>
      <c r="LO4" s="44"/>
      <c r="LP4" s="4" t="s">
        <v>487</v>
      </c>
      <c r="LQ4" s="4" t="s">
        <v>487</v>
      </c>
      <c r="LR4" s="44"/>
      <c r="LS4" s="44"/>
      <c r="LT4" s="4" t="s">
        <v>487</v>
      </c>
      <c r="LU4" s="4" t="s">
        <v>487</v>
      </c>
      <c r="MF4" s="18" t="s">
        <v>542</v>
      </c>
      <c r="MG4" s="44"/>
      <c r="MH4" s="18" t="s">
        <v>552</v>
      </c>
      <c r="MI4" s="4" t="s">
        <v>553</v>
      </c>
      <c r="MJ4" s="4" t="s">
        <v>554</v>
      </c>
      <c r="ML4" s="4" t="s">
        <v>458</v>
      </c>
      <c r="MM4" s="44"/>
      <c r="MN4" s="44"/>
      <c r="MP4" s="44"/>
      <c r="MX4" s="44"/>
      <c r="MZ4" s="44"/>
      <c r="NI4" s="44"/>
      <c r="NM4" s="44"/>
      <c r="NO4" s="44"/>
      <c r="OK4" s="4" t="s">
        <v>555</v>
      </c>
      <c r="OM4" s="4" t="s">
        <v>458</v>
      </c>
      <c r="OO4" s="4" t="s">
        <v>458</v>
      </c>
      <c r="PA4" s="44"/>
    </row>
    <row r="5" spans="1:445" ht="33" customHeight="1" x14ac:dyDescent="0.35">
      <c r="A5" s="61">
        <v>45474</v>
      </c>
      <c r="B5" s="4" t="s">
        <v>556</v>
      </c>
      <c r="C5" s="4" t="s">
        <v>557</v>
      </c>
      <c r="D5" s="4" t="s">
        <v>558</v>
      </c>
      <c r="E5" s="4" t="s">
        <v>559</v>
      </c>
      <c r="F5" s="4" t="s">
        <v>559</v>
      </c>
      <c r="G5" s="5">
        <v>45474</v>
      </c>
      <c r="H5" s="5">
        <v>46203</v>
      </c>
      <c r="I5" s="4" t="s">
        <v>560</v>
      </c>
      <c r="J5" s="4" t="str">
        <f>VLOOKUP(I5,Assignments!A:B, 2, FALSE)</f>
        <v>REDD</v>
      </c>
      <c r="K5" s="8">
        <v>2584862</v>
      </c>
      <c r="L5" s="8" t="s">
        <v>561</v>
      </c>
      <c r="M5" s="8">
        <v>2584862</v>
      </c>
      <c r="N5" s="4" t="s">
        <v>451</v>
      </c>
      <c r="O5" s="5">
        <v>45469.531226851854</v>
      </c>
      <c r="P5" s="4" t="s">
        <v>560</v>
      </c>
      <c r="Q5" s="4">
        <v>0</v>
      </c>
      <c r="R5" s="4" t="s">
        <v>504</v>
      </c>
      <c r="U5" s="4" t="s">
        <v>562</v>
      </c>
      <c r="V5" s="4" t="s">
        <v>506</v>
      </c>
      <c r="W5" s="4" t="s">
        <v>506</v>
      </c>
      <c r="X5" s="4" t="s">
        <v>506</v>
      </c>
      <c r="Y5" s="4" t="s">
        <v>506</v>
      </c>
      <c r="Z5" s="4" t="s">
        <v>506</v>
      </c>
      <c r="AA5" s="4" t="s">
        <v>506</v>
      </c>
      <c r="AD5" s="18" t="s">
        <v>563</v>
      </c>
      <c r="AE5" s="4" t="s">
        <v>458</v>
      </c>
      <c r="AF5" s="44"/>
      <c r="AG5" s="4" t="s">
        <v>564</v>
      </c>
      <c r="AJ5" s="4" t="s">
        <v>565</v>
      </c>
      <c r="AK5" s="48">
        <v>45460</v>
      </c>
      <c r="AO5" s="4" t="s">
        <v>458</v>
      </c>
      <c r="AQ5" s="5">
        <v>46203</v>
      </c>
      <c r="AR5" s="5">
        <v>45474</v>
      </c>
      <c r="AT5" s="4" t="s">
        <v>458</v>
      </c>
      <c r="AU5" s="4" t="s">
        <v>511</v>
      </c>
      <c r="AV5" s="4" t="s">
        <v>458</v>
      </c>
      <c r="AX5" s="44"/>
      <c r="BC5" s="4" t="s">
        <v>566</v>
      </c>
      <c r="BM5" s="4" t="s">
        <v>458</v>
      </c>
      <c r="BP5" s="4" t="s">
        <v>458</v>
      </c>
      <c r="BR5" s="4" t="s">
        <v>567</v>
      </c>
      <c r="CC5" s="44"/>
      <c r="CX5" s="44"/>
      <c r="DH5" s="4" t="s">
        <v>458</v>
      </c>
      <c r="DI5" s="44"/>
      <c r="DS5" s="44"/>
      <c r="EC5" s="44"/>
      <c r="ED5" s="44"/>
      <c r="FG5" s="4" t="s">
        <v>560</v>
      </c>
      <c r="FH5" s="4" t="s">
        <v>564</v>
      </c>
      <c r="GA5" s="8">
        <v>2584862</v>
      </c>
      <c r="GB5" s="4" t="s">
        <v>568</v>
      </c>
      <c r="GC5" s="4">
        <v>15</v>
      </c>
      <c r="GD5" s="4">
        <v>5</v>
      </c>
      <c r="GW5" s="4" t="s">
        <v>458</v>
      </c>
      <c r="HG5" s="4" t="s">
        <v>458</v>
      </c>
      <c r="HI5" s="4" t="s">
        <v>458</v>
      </c>
      <c r="HJ5" s="8">
        <v>2584862</v>
      </c>
      <c r="HK5" s="8">
        <v>0</v>
      </c>
      <c r="HM5" s="44"/>
      <c r="HN5" s="4" t="s">
        <v>458</v>
      </c>
      <c r="HQ5" s="4" t="s">
        <v>569</v>
      </c>
      <c r="HR5" s="4" t="s">
        <v>486</v>
      </c>
      <c r="HS5" s="4" t="s">
        <v>570</v>
      </c>
      <c r="HT5" s="18" t="s">
        <v>490</v>
      </c>
      <c r="HU5" s="4" t="s">
        <v>469</v>
      </c>
      <c r="HV5" s="4" t="s">
        <v>458</v>
      </c>
      <c r="HY5" s="4" t="s">
        <v>458</v>
      </c>
      <c r="ID5" s="4" t="s">
        <v>571</v>
      </c>
      <c r="IF5" s="4" t="s">
        <v>547</v>
      </c>
      <c r="IH5" s="4" t="s">
        <v>458</v>
      </c>
      <c r="IJ5" s="4" t="s">
        <v>472</v>
      </c>
      <c r="IK5" s="4" t="s">
        <v>567</v>
      </c>
      <c r="IL5" s="5">
        <v>45469.531215277777</v>
      </c>
      <c r="IN5" s="4" t="s">
        <v>458</v>
      </c>
      <c r="IR5" s="4" t="s">
        <v>455</v>
      </c>
      <c r="IT5" s="4" t="s">
        <v>458</v>
      </c>
      <c r="IU5" s="4" t="s">
        <v>572</v>
      </c>
      <c r="IV5" s="4" t="s">
        <v>573</v>
      </c>
      <c r="IW5" s="4" t="s">
        <v>548</v>
      </c>
      <c r="IX5" s="8">
        <v>0</v>
      </c>
      <c r="IY5" s="4" t="s">
        <v>458</v>
      </c>
      <c r="JE5" s="4" t="s">
        <v>519</v>
      </c>
      <c r="JF5" s="4" t="s">
        <v>458</v>
      </c>
      <c r="JJ5" s="4" t="s">
        <v>458</v>
      </c>
      <c r="JK5" s="4" t="s">
        <v>476</v>
      </c>
      <c r="JQ5" s="4" t="s">
        <v>458</v>
      </c>
      <c r="JR5" s="4" t="s">
        <v>574</v>
      </c>
      <c r="JT5" s="18" t="s">
        <v>575</v>
      </c>
      <c r="KA5" s="4" t="s">
        <v>455</v>
      </c>
      <c r="KB5" s="4" t="s">
        <v>576</v>
      </c>
      <c r="KE5" s="4" t="s">
        <v>566</v>
      </c>
      <c r="KG5" s="4" t="s">
        <v>577</v>
      </c>
      <c r="KI5" s="4" t="s">
        <v>578</v>
      </c>
      <c r="KJ5" s="4" t="s">
        <v>579</v>
      </c>
      <c r="KM5" s="4" t="s">
        <v>458</v>
      </c>
      <c r="KP5" s="4" t="s">
        <v>523</v>
      </c>
      <c r="KR5" s="44"/>
      <c r="KS5" s="4" t="s">
        <v>580</v>
      </c>
      <c r="KT5" s="4" t="s">
        <v>581</v>
      </c>
      <c r="KU5" s="44"/>
      <c r="KV5" s="18" t="s">
        <v>486</v>
      </c>
      <c r="KW5" s="4" t="s">
        <v>487</v>
      </c>
      <c r="KX5" s="4" t="s">
        <v>487</v>
      </c>
      <c r="KY5" s="4" t="s">
        <v>487</v>
      </c>
      <c r="KZ5" s="4" t="s">
        <v>487</v>
      </c>
      <c r="LA5" s="4" t="s">
        <v>487</v>
      </c>
      <c r="LB5" s="4" t="s">
        <v>487</v>
      </c>
      <c r="LC5" s="4" t="s">
        <v>582</v>
      </c>
      <c r="LD5" s="4" t="s">
        <v>583</v>
      </c>
      <c r="LE5" s="18" t="s">
        <v>490</v>
      </c>
      <c r="LI5" s="4" t="s">
        <v>469</v>
      </c>
      <c r="LJ5" s="4" t="s">
        <v>560</v>
      </c>
      <c r="LK5" s="4" t="s">
        <v>564</v>
      </c>
      <c r="LL5" s="4" t="s">
        <v>557</v>
      </c>
      <c r="LM5" s="4" t="s">
        <v>492</v>
      </c>
      <c r="LN5" s="4" t="s">
        <v>487</v>
      </c>
      <c r="LO5" s="4" t="s">
        <v>487</v>
      </c>
      <c r="LP5" s="4" t="s">
        <v>487</v>
      </c>
      <c r="LQ5" s="4" t="s">
        <v>487</v>
      </c>
      <c r="LR5" s="4" t="s">
        <v>487</v>
      </c>
      <c r="LS5" s="4" t="s">
        <v>487</v>
      </c>
      <c r="LT5" s="4" t="s">
        <v>487</v>
      </c>
      <c r="LU5" s="4" t="s">
        <v>487</v>
      </c>
      <c r="MF5" s="44"/>
      <c r="MG5" s="44"/>
      <c r="MI5" s="4" t="s">
        <v>577</v>
      </c>
      <c r="MJ5" s="4" t="s">
        <v>529</v>
      </c>
      <c r="ML5" s="4" t="s">
        <v>458</v>
      </c>
      <c r="OK5" s="4" t="s">
        <v>584</v>
      </c>
      <c r="OL5" s="4" t="s">
        <v>585</v>
      </c>
      <c r="OM5" s="4" t="s">
        <v>458</v>
      </c>
      <c r="OO5" s="4" t="s">
        <v>458</v>
      </c>
      <c r="OZ5" s="44"/>
      <c r="PA5" s="4" t="s">
        <v>586</v>
      </c>
    </row>
    <row r="6" spans="1:445" ht="33" customHeight="1" x14ac:dyDescent="0.35">
      <c r="A6" s="61">
        <v>45474</v>
      </c>
      <c r="B6" s="4" t="s">
        <v>587</v>
      </c>
      <c r="C6" s="4" t="s">
        <v>588</v>
      </c>
      <c r="D6" s="4" t="s">
        <v>589</v>
      </c>
      <c r="E6" s="4" t="s">
        <v>590</v>
      </c>
      <c r="F6" s="4" t="s">
        <v>591</v>
      </c>
      <c r="G6" s="5">
        <v>45474</v>
      </c>
      <c r="H6" s="5">
        <v>45565</v>
      </c>
      <c r="I6" s="4" t="s">
        <v>592</v>
      </c>
      <c r="J6" s="4" t="str">
        <f>VLOOKUP(I6,Assignments!A:B, 2, FALSE)</f>
        <v>Education</v>
      </c>
      <c r="K6" s="8">
        <v>20000</v>
      </c>
      <c r="L6" s="8" t="s">
        <v>593</v>
      </c>
      <c r="M6" s="8">
        <v>175000</v>
      </c>
      <c r="N6" s="4" t="s">
        <v>451</v>
      </c>
      <c r="O6" s="5">
        <v>45490.411458333336</v>
      </c>
      <c r="P6" s="4" t="s">
        <v>592</v>
      </c>
      <c r="Q6" s="4">
        <v>0</v>
      </c>
      <c r="R6" s="4" t="s">
        <v>504</v>
      </c>
      <c r="U6" s="4" t="s">
        <v>562</v>
      </c>
      <c r="V6" s="4" t="s">
        <v>506</v>
      </c>
      <c r="W6" s="4" t="s">
        <v>506</v>
      </c>
      <c r="X6" s="4" t="s">
        <v>506</v>
      </c>
      <c r="Y6" s="4" t="s">
        <v>506</v>
      </c>
      <c r="Z6" s="4" t="s">
        <v>506</v>
      </c>
      <c r="AA6" s="4" t="s">
        <v>506</v>
      </c>
      <c r="AB6" s="18" t="s">
        <v>594</v>
      </c>
      <c r="AC6" s="18" t="s">
        <v>595</v>
      </c>
      <c r="AE6" s="4" t="s">
        <v>458</v>
      </c>
      <c r="AF6" s="44"/>
      <c r="AG6" s="4" t="s">
        <v>596</v>
      </c>
      <c r="AJ6" s="4" t="s">
        <v>597</v>
      </c>
      <c r="AK6" s="44"/>
      <c r="AO6" s="4" t="s">
        <v>458</v>
      </c>
      <c r="AQ6" s="5">
        <v>45565</v>
      </c>
      <c r="AR6" s="5">
        <v>45474</v>
      </c>
      <c r="AT6" s="4" t="s">
        <v>458</v>
      </c>
      <c r="AU6" s="4" t="s">
        <v>598</v>
      </c>
      <c r="AV6" s="4" t="s">
        <v>458</v>
      </c>
      <c r="BC6" s="4" t="s">
        <v>599</v>
      </c>
      <c r="BM6" s="4" t="s">
        <v>458</v>
      </c>
      <c r="BP6" s="4" t="s">
        <v>458</v>
      </c>
      <c r="BR6" s="4" t="s">
        <v>453</v>
      </c>
      <c r="DH6" s="4" t="s">
        <v>458</v>
      </c>
      <c r="FG6" s="4" t="s">
        <v>592</v>
      </c>
      <c r="FH6" s="4" t="s">
        <v>596</v>
      </c>
      <c r="GA6" s="8">
        <v>20000</v>
      </c>
      <c r="GB6" s="4" t="s">
        <v>568</v>
      </c>
      <c r="GC6" s="4">
        <v>15</v>
      </c>
      <c r="GD6" s="4">
        <v>5</v>
      </c>
      <c r="GW6" s="4" t="s">
        <v>458</v>
      </c>
      <c r="HG6" s="4" t="s">
        <v>458</v>
      </c>
      <c r="HI6" s="4" t="s">
        <v>458</v>
      </c>
      <c r="HJ6" s="8">
        <v>175000</v>
      </c>
      <c r="HK6" s="8">
        <v>0</v>
      </c>
      <c r="HM6" s="18" t="s">
        <v>600</v>
      </c>
      <c r="HN6" s="4" t="s">
        <v>458</v>
      </c>
      <c r="HQ6" s="4" t="s">
        <v>601</v>
      </c>
      <c r="HR6" s="4" t="s">
        <v>486</v>
      </c>
      <c r="HS6" s="4" t="s">
        <v>602</v>
      </c>
      <c r="HT6" s="4" t="s">
        <v>490</v>
      </c>
      <c r="HU6" s="4" t="s">
        <v>469</v>
      </c>
      <c r="HV6" s="4" t="s">
        <v>458</v>
      </c>
      <c r="HY6" s="4" t="s">
        <v>458</v>
      </c>
      <c r="ID6" s="4" t="s">
        <v>603</v>
      </c>
      <c r="IF6" s="4" t="s">
        <v>518</v>
      </c>
      <c r="IH6" s="4" t="s">
        <v>458</v>
      </c>
      <c r="IJ6" s="44"/>
      <c r="IK6" s="44"/>
      <c r="IL6" s="49"/>
      <c r="IN6" s="4" t="s">
        <v>458</v>
      </c>
      <c r="IR6" s="4" t="s">
        <v>455</v>
      </c>
      <c r="IT6" s="4" t="s">
        <v>458</v>
      </c>
      <c r="IU6" s="4" t="s">
        <v>604</v>
      </c>
      <c r="IV6" s="4" t="s">
        <v>474</v>
      </c>
      <c r="IW6" s="18" t="s">
        <v>474</v>
      </c>
      <c r="IX6" s="8">
        <v>0</v>
      </c>
      <c r="IY6" s="4" t="s">
        <v>458</v>
      </c>
      <c r="JE6" s="4" t="s">
        <v>475</v>
      </c>
      <c r="JF6" s="4" t="s">
        <v>458</v>
      </c>
      <c r="JJ6" s="4" t="s">
        <v>458</v>
      </c>
      <c r="JK6" s="4" t="s">
        <v>476</v>
      </c>
      <c r="JQ6" s="4" t="s">
        <v>458</v>
      </c>
      <c r="JT6" s="18" t="s">
        <v>599</v>
      </c>
      <c r="KA6" s="4" t="s">
        <v>458</v>
      </c>
      <c r="KB6" s="4" t="s">
        <v>477</v>
      </c>
      <c r="KE6" s="4" t="s">
        <v>599</v>
      </c>
      <c r="KG6" s="4" t="s">
        <v>605</v>
      </c>
      <c r="KI6" s="4" t="s">
        <v>522</v>
      </c>
      <c r="KJ6" s="4" t="s">
        <v>482</v>
      </c>
      <c r="KM6" s="4" t="s">
        <v>458</v>
      </c>
      <c r="KP6" s="4" t="s">
        <v>483</v>
      </c>
      <c r="KR6" s="4" t="s">
        <v>582</v>
      </c>
      <c r="KS6" s="18" t="s">
        <v>606</v>
      </c>
      <c r="KT6" s="4" t="s">
        <v>525</v>
      </c>
      <c r="KU6" s="44"/>
      <c r="KV6" s="4" t="s">
        <v>486</v>
      </c>
      <c r="LC6" s="4" t="s">
        <v>607</v>
      </c>
      <c r="LD6" s="4" t="s">
        <v>608</v>
      </c>
      <c r="LE6" s="4" t="s">
        <v>490</v>
      </c>
      <c r="LI6" s="4" t="s">
        <v>469</v>
      </c>
      <c r="LJ6" s="4" t="s">
        <v>592</v>
      </c>
      <c r="LK6" s="4" t="s">
        <v>596</v>
      </c>
      <c r="LL6" s="4" t="s">
        <v>588</v>
      </c>
      <c r="LM6" s="4" t="s">
        <v>492</v>
      </c>
      <c r="LT6" s="4" t="s">
        <v>487</v>
      </c>
      <c r="LU6" s="4" t="s">
        <v>487</v>
      </c>
      <c r="MG6" s="18" t="s">
        <v>609</v>
      </c>
      <c r="MI6" s="4" t="s">
        <v>610</v>
      </c>
      <c r="MJ6" s="4" t="s">
        <v>529</v>
      </c>
      <c r="ML6" s="4" t="s">
        <v>458</v>
      </c>
      <c r="OK6" s="4" t="s">
        <v>611</v>
      </c>
      <c r="OL6" s="4" t="s">
        <v>612</v>
      </c>
      <c r="OM6" s="4" t="s">
        <v>458</v>
      </c>
      <c r="OO6" s="4" t="s">
        <v>458</v>
      </c>
      <c r="PA6" s="4" t="s">
        <v>613</v>
      </c>
    </row>
    <row r="7" spans="1:445" ht="33" customHeight="1" x14ac:dyDescent="0.35">
      <c r="A7" s="61">
        <v>45474</v>
      </c>
      <c r="B7" s="4" t="s">
        <v>614</v>
      </c>
      <c r="C7" s="4" t="s">
        <v>588</v>
      </c>
      <c r="D7" s="4" t="s">
        <v>589</v>
      </c>
      <c r="E7" s="4" t="s">
        <v>590</v>
      </c>
      <c r="F7" s="4" t="s">
        <v>591</v>
      </c>
      <c r="G7" s="5">
        <v>45474</v>
      </c>
      <c r="H7" s="5">
        <v>45565</v>
      </c>
      <c r="I7" s="4" t="s">
        <v>592</v>
      </c>
      <c r="J7" s="4" t="str">
        <f>VLOOKUP(I7,Assignments!A:B, 2, FALSE)</f>
        <v>Education</v>
      </c>
      <c r="K7" s="8">
        <v>175000</v>
      </c>
      <c r="L7" s="8" t="s">
        <v>593</v>
      </c>
      <c r="M7" s="8">
        <v>175000</v>
      </c>
      <c r="N7" s="4" t="s">
        <v>451</v>
      </c>
      <c r="O7" s="5">
        <v>45498.538530092592</v>
      </c>
      <c r="P7" s="4" t="s">
        <v>592</v>
      </c>
      <c r="Q7" s="4">
        <v>1</v>
      </c>
      <c r="R7" s="4" t="s">
        <v>452</v>
      </c>
      <c r="S7" s="48">
        <v>45498</v>
      </c>
      <c r="T7" s="18" t="s">
        <v>453</v>
      </c>
      <c r="U7" s="4" t="s">
        <v>562</v>
      </c>
      <c r="V7" s="18" t="s">
        <v>506</v>
      </c>
      <c r="W7" s="18" t="s">
        <v>506</v>
      </c>
      <c r="X7" s="18" t="s">
        <v>506</v>
      </c>
      <c r="Y7" s="18" t="s">
        <v>506</v>
      </c>
      <c r="Z7" s="18" t="s">
        <v>506</v>
      </c>
      <c r="AA7" s="18" t="s">
        <v>506</v>
      </c>
      <c r="AB7" s="18" t="s">
        <v>594</v>
      </c>
      <c r="AC7" s="18" t="s">
        <v>595</v>
      </c>
      <c r="AE7" s="4" t="s">
        <v>458</v>
      </c>
      <c r="AG7" s="4" t="s">
        <v>596</v>
      </c>
      <c r="AJ7" s="4" t="s">
        <v>597</v>
      </c>
      <c r="AK7" s="5">
        <v>45498</v>
      </c>
      <c r="AO7" s="4" t="s">
        <v>458</v>
      </c>
      <c r="AQ7" s="5">
        <v>45565</v>
      </c>
      <c r="AR7" s="5">
        <v>45474</v>
      </c>
      <c r="AT7" s="4" t="s">
        <v>458</v>
      </c>
      <c r="AU7" s="4" t="s">
        <v>598</v>
      </c>
      <c r="AV7" s="4" t="s">
        <v>458</v>
      </c>
      <c r="BB7" s="44"/>
      <c r="BC7" s="4" t="s">
        <v>599</v>
      </c>
      <c r="BM7" s="4" t="s">
        <v>458</v>
      </c>
      <c r="BP7" s="4" t="s">
        <v>458</v>
      </c>
      <c r="BR7" s="4" t="s">
        <v>453</v>
      </c>
      <c r="DH7" s="4" t="s">
        <v>458</v>
      </c>
      <c r="FG7" s="4" t="s">
        <v>592</v>
      </c>
      <c r="FH7" s="4" t="s">
        <v>596</v>
      </c>
      <c r="GA7" s="8">
        <v>175000</v>
      </c>
      <c r="GB7" s="4" t="s">
        <v>568</v>
      </c>
      <c r="GC7" s="4">
        <v>15</v>
      </c>
      <c r="GD7" s="4">
        <v>5</v>
      </c>
      <c r="GW7" s="4" t="s">
        <v>458</v>
      </c>
      <c r="GY7" s="44"/>
      <c r="HG7" s="4" t="s">
        <v>458</v>
      </c>
      <c r="HI7" s="4" t="s">
        <v>458</v>
      </c>
      <c r="HJ7" s="8">
        <v>175000</v>
      </c>
      <c r="HK7" s="8">
        <v>0</v>
      </c>
      <c r="HM7" s="4" t="s">
        <v>600</v>
      </c>
      <c r="HN7" s="4" t="s">
        <v>458</v>
      </c>
      <c r="HQ7" s="4" t="s">
        <v>601</v>
      </c>
      <c r="HR7" s="4" t="s">
        <v>486</v>
      </c>
      <c r="HS7" s="4" t="s">
        <v>602</v>
      </c>
      <c r="HT7" s="4" t="s">
        <v>490</v>
      </c>
      <c r="HU7" s="4" t="s">
        <v>469</v>
      </c>
      <c r="HV7" s="4" t="s">
        <v>458</v>
      </c>
      <c r="HY7" s="4" t="s">
        <v>458</v>
      </c>
      <c r="ID7" s="4" t="s">
        <v>603</v>
      </c>
      <c r="IF7" s="4" t="s">
        <v>518</v>
      </c>
      <c r="IH7" s="4" t="s">
        <v>458</v>
      </c>
      <c r="IJ7" s="4" t="s">
        <v>472</v>
      </c>
      <c r="IK7" s="4" t="s">
        <v>453</v>
      </c>
      <c r="IL7" s="5">
        <v>45490.411446759259</v>
      </c>
      <c r="IN7" s="4" t="s">
        <v>458</v>
      </c>
      <c r="IR7" s="4" t="s">
        <v>455</v>
      </c>
      <c r="IS7" s="44"/>
      <c r="IT7" s="4" t="s">
        <v>458</v>
      </c>
      <c r="IU7" s="4" t="s">
        <v>604</v>
      </c>
      <c r="IV7" s="18" t="s">
        <v>474</v>
      </c>
      <c r="IW7" s="4" t="s">
        <v>474</v>
      </c>
      <c r="IX7" s="8">
        <v>0</v>
      </c>
      <c r="IY7" s="4" t="s">
        <v>458</v>
      </c>
      <c r="JE7" s="4" t="s">
        <v>475</v>
      </c>
      <c r="JF7" s="4" t="s">
        <v>458</v>
      </c>
      <c r="JJ7" s="4" t="s">
        <v>458</v>
      </c>
      <c r="JK7" s="4" t="s">
        <v>476</v>
      </c>
      <c r="JP7" s="44"/>
      <c r="JQ7" s="4" t="s">
        <v>458</v>
      </c>
      <c r="JT7" s="18" t="s">
        <v>599</v>
      </c>
      <c r="KA7" s="4" t="s">
        <v>458</v>
      </c>
      <c r="KB7" s="4" t="s">
        <v>477</v>
      </c>
      <c r="KE7" s="4" t="s">
        <v>599</v>
      </c>
      <c r="KG7" s="4" t="s">
        <v>605</v>
      </c>
      <c r="KH7" s="44"/>
      <c r="KI7" s="4" t="s">
        <v>522</v>
      </c>
      <c r="KJ7" s="4" t="s">
        <v>482</v>
      </c>
      <c r="KM7" s="4" t="s">
        <v>458</v>
      </c>
      <c r="KP7" s="4" t="s">
        <v>483</v>
      </c>
      <c r="KR7" s="18" t="s">
        <v>582</v>
      </c>
      <c r="KS7" s="4" t="s">
        <v>606</v>
      </c>
      <c r="KT7" s="4" t="s">
        <v>525</v>
      </c>
      <c r="KV7" s="18" t="s">
        <v>486</v>
      </c>
      <c r="KW7" s="44"/>
      <c r="KX7" s="44"/>
      <c r="KY7" s="44"/>
      <c r="KZ7" s="44"/>
      <c r="LA7" s="44"/>
      <c r="LB7" s="44"/>
      <c r="LC7" s="4" t="s">
        <v>607</v>
      </c>
      <c r="LD7" s="4" t="s">
        <v>608</v>
      </c>
      <c r="LE7" s="18" t="s">
        <v>490</v>
      </c>
      <c r="LI7" s="4" t="s">
        <v>469</v>
      </c>
      <c r="LJ7" s="4" t="s">
        <v>592</v>
      </c>
      <c r="LK7" s="4" t="s">
        <v>596</v>
      </c>
      <c r="LL7" s="4" t="s">
        <v>588</v>
      </c>
      <c r="LM7" s="4" t="s">
        <v>492</v>
      </c>
      <c r="LN7" s="44"/>
      <c r="LO7" s="44"/>
      <c r="LP7" s="44"/>
      <c r="LQ7" s="44"/>
      <c r="LR7" s="44"/>
      <c r="LS7" s="44"/>
      <c r="LT7" s="4" t="s">
        <v>487</v>
      </c>
      <c r="LU7" s="4" t="s">
        <v>487</v>
      </c>
      <c r="MG7" s="4" t="s">
        <v>615</v>
      </c>
      <c r="MI7" s="4" t="s">
        <v>610</v>
      </c>
      <c r="MJ7" s="4" t="s">
        <v>529</v>
      </c>
      <c r="ML7" s="4" t="s">
        <v>458</v>
      </c>
      <c r="OK7" s="4" t="s">
        <v>611</v>
      </c>
      <c r="OL7" s="4" t="s">
        <v>612</v>
      </c>
      <c r="OM7" s="4" t="s">
        <v>458</v>
      </c>
      <c r="OO7" s="4" t="s">
        <v>458</v>
      </c>
      <c r="PA7" s="4" t="s">
        <v>613</v>
      </c>
      <c r="PL7" s="44"/>
      <c r="PO7" s="44"/>
    </row>
    <row r="8" spans="1:445" ht="33" customHeight="1" x14ac:dyDescent="0.35">
      <c r="A8" s="61">
        <v>45474</v>
      </c>
      <c r="B8" s="4" t="s">
        <v>616</v>
      </c>
      <c r="C8" s="4" t="s">
        <v>617</v>
      </c>
      <c r="D8" s="4" t="s">
        <v>618</v>
      </c>
      <c r="E8" s="4" t="s">
        <v>619</v>
      </c>
      <c r="F8" s="4" t="s">
        <v>619</v>
      </c>
      <c r="G8" s="5">
        <v>45474</v>
      </c>
      <c r="H8" s="5">
        <v>46934</v>
      </c>
      <c r="I8" s="4" t="s">
        <v>620</v>
      </c>
      <c r="J8" s="4" t="str">
        <f>VLOOKUP(I8,Assignments!A:B, 2, FALSE)</f>
        <v>Agriculture</v>
      </c>
      <c r="K8" s="8">
        <v>157966</v>
      </c>
      <c r="L8" s="8" t="s">
        <v>621</v>
      </c>
      <c r="M8" s="8">
        <v>157966</v>
      </c>
      <c r="N8" s="4" t="s">
        <v>451</v>
      </c>
      <c r="O8" s="5">
        <v>45470.503935185188</v>
      </c>
      <c r="P8" s="4" t="s">
        <v>620</v>
      </c>
      <c r="Q8" s="4">
        <v>0</v>
      </c>
      <c r="R8" s="4" t="s">
        <v>504</v>
      </c>
      <c r="U8" s="4" t="s">
        <v>505</v>
      </c>
      <c r="V8" s="18" t="s">
        <v>506</v>
      </c>
      <c r="W8" s="18" t="s">
        <v>506</v>
      </c>
      <c r="X8" s="18" t="s">
        <v>506</v>
      </c>
      <c r="Y8" s="18" t="s">
        <v>506</v>
      </c>
      <c r="Z8" s="18" t="s">
        <v>506</v>
      </c>
      <c r="AA8" s="18" t="s">
        <v>506</v>
      </c>
      <c r="AE8" s="4" t="s">
        <v>458</v>
      </c>
      <c r="AG8" s="4" t="s">
        <v>622</v>
      </c>
      <c r="AJ8" s="4" t="s">
        <v>623</v>
      </c>
      <c r="AK8" s="48">
        <v>45481</v>
      </c>
      <c r="AO8" s="4" t="s">
        <v>458</v>
      </c>
      <c r="AQ8" s="5">
        <v>46934</v>
      </c>
      <c r="AR8" s="5">
        <v>45474</v>
      </c>
      <c r="AT8" s="4" t="s">
        <v>458</v>
      </c>
      <c r="AU8" s="4" t="s">
        <v>624</v>
      </c>
      <c r="AV8" s="4" t="s">
        <v>458</v>
      </c>
      <c r="AX8" s="44"/>
      <c r="BB8" s="44"/>
      <c r="BC8" s="4" t="s">
        <v>512</v>
      </c>
      <c r="BM8" s="4" t="s">
        <v>458</v>
      </c>
      <c r="BP8" s="4" t="s">
        <v>458</v>
      </c>
      <c r="BR8" s="4" t="s">
        <v>625</v>
      </c>
      <c r="CC8" s="18" t="s">
        <v>626</v>
      </c>
      <c r="CX8" s="18" t="s">
        <v>627</v>
      </c>
      <c r="DH8" s="4" t="s">
        <v>455</v>
      </c>
      <c r="DI8" s="18" t="s">
        <v>628</v>
      </c>
      <c r="DS8" s="18" t="s">
        <v>629</v>
      </c>
      <c r="EC8" s="18" t="s">
        <v>620</v>
      </c>
      <c r="ED8" s="18" t="s">
        <v>622</v>
      </c>
      <c r="FG8" s="4" t="s">
        <v>620</v>
      </c>
      <c r="FH8" s="4" t="s">
        <v>622</v>
      </c>
      <c r="GA8" s="8">
        <v>157966</v>
      </c>
      <c r="GB8" s="4" t="s">
        <v>544</v>
      </c>
      <c r="GC8" s="4">
        <v>15</v>
      </c>
      <c r="GD8" s="4">
        <v>5</v>
      </c>
      <c r="GW8" s="4" t="s">
        <v>458</v>
      </c>
      <c r="GY8" s="44"/>
      <c r="HG8" s="4" t="s">
        <v>458</v>
      </c>
      <c r="HI8" s="4" t="s">
        <v>458</v>
      </c>
      <c r="HJ8" s="8">
        <v>157966</v>
      </c>
      <c r="HK8" s="8">
        <v>0</v>
      </c>
      <c r="HL8" s="44"/>
      <c r="HM8" s="18" t="s">
        <v>630</v>
      </c>
      <c r="HN8" s="4" t="s">
        <v>458</v>
      </c>
      <c r="HQ8" s="4" t="s">
        <v>631</v>
      </c>
      <c r="HR8" s="18" t="s">
        <v>486</v>
      </c>
      <c r="HS8" s="4" t="s">
        <v>632</v>
      </c>
      <c r="HT8" s="44"/>
      <c r="HU8" s="4" t="s">
        <v>469</v>
      </c>
      <c r="HV8" s="4" t="s">
        <v>458</v>
      </c>
      <c r="HY8" s="4" t="s">
        <v>458</v>
      </c>
      <c r="ID8" s="4" t="s">
        <v>618</v>
      </c>
      <c r="IF8" s="4" t="s">
        <v>471</v>
      </c>
      <c r="IH8" s="4" t="s">
        <v>458</v>
      </c>
      <c r="IJ8" s="18" t="s">
        <v>472</v>
      </c>
      <c r="IK8" s="18" t="s">
        <v>625</v>
      </c>
      <c r="IL8" s="48">
        <v>45470.503923611112</v>
      </c>
      <c r="IN8" s="4" t="s">
        <v>458</v>
      </c>
      <c r="IR8" s="4" t="s">
        <v>455</v>
      </c>
      <c r="IS8" s="44"/>
      <c r="IT8" s="4" t="s">
        <v>458</v>
      </c>
      <c r="IU8" s="4" t="s">
        <v>473</v>
      </c>
      <c r="IV8" s="4" t="s">
        <v>474</v>
      </c>
      <c r="IX8" s="8">
        <v>0</v>
      </c>
      <c r="IY8" s="4" t="s">
        <v>458</v>
      </c>
      <c r="JE8" s="4" t="s">
        <v>633</v>
      </c>
      <c r="JF8" s="4" t="s">
        <v>458</v>
      </c>
      <c r="JJ8" s="4" t="s">
        <v>458</v>
      </c>
      <c r="JK8" s="4" t="s">
        <v>476</v>
      </c>
      <c r="JQ8" s="4" t="s">
        <v>458</v>
      </c>
      <c r="JR8" s="18" t="s">
        <v>574</v>
      </c>
      <c r="KA8" s="4" t="s">
        <v>455</v>
      </c>
      <c r="KB8" s="4" t="s">
        <v>521</v>
      </c>
      <c r="KC8" s="44"/>
      <c r="KE8" s="4" t="s">
        <v>512</v>
      </c>
      <c r="KG8" s="4" t="s">
        <v>634</v>
      </c>
      <c r="KI8" s="4" t="s">
        <v>481</v>
      </c>
      <c r="KJ8" s="4" t="s">
        <v>482</v>
      </c>
      <c r="KM8" s="4" t="s">
        <v>458</v>
      </c>
      <c r="KP8" s="18" t="s">
        <v>483</v>
      </c>
      <c r="KR8" s="4" t="s">
        <v>582</v>
      </c>
      <c r="KT8" s="18" t="s">
        <v>635</v>
      </c>
      <c r="KU8" s="18" t="s">
        <v>636</v>
      </c>
      <c r="KV8" s="4" t="s">
        <v>486</v>
      </c>
      <c r="KW8" s="44"/>
      <c r="KX8" s="44"/>
      <c r="KY8" s="44"/>
      <c r="KZ8" s="44"/>
      <c r="LA8" s="44"/>
      <c r="LB8" s="44"/>
      <c r="LC8" s="4" t="s">
        <v>637</v>
      </c>
      <c r="LD8" s="4" t="s">
        <v>638</v>
      </c>
      <c r="LE8" s="44"/>
      <c r="LI8" s="4" t="s">
        <v>469</v>
      </c>
      <c r="LJ8" s="4" t="s">
        <v>620</v>
      </c>
      <c r="LK8" s="4" t="s">
        <v>622</v>
      </c>
      <c r="LL8" s="4" t="s">
        <v>617</v>
      </c>
      <c r="LM8" s="4" t="s">
        <v>492</v>
      </c>
      <c r="LN8" s="44"/>
      <c r="LO8" s="44"/>
      <c r="LP8" s="4" t="s">
        <v>639</v>
      </c>
      <c r="LQ8" s="4" t="s">
        <v>640</v>
      </c>
      <c r="LR8" s="44"/>
      <c r="LS8" s="44"/>
      <c r="LT8" s="4" t="s">
        <v>639</v>
      </c>
      <c r="LU8" s="4" t="s">
        <v>640</v>
      </c>
      <c r="ME8" s="44"/>
      <c r="MF8" s="18" t="s">
        <v>641</v>
      </c>
      <c r="MG8" s="4" t="s">
        <v>630</v>
      </c>
      <c r="MI8" s="4" t="s">
        <v>634</v>
      </c>
      <c r="MJ8" s="4" t="s">
        <v>495</v>
      </c>
      <c r="ML8" s="4" t="s">
        <v>458</v>
      </c>
      <c r="OK8" s="4" t="s">
        <v>642</v>
      </c>
      <c r="OL8" s="18" t="s">
        <v>643</v>
      </c>
      <c r="OM8" s="4" t="s">
        <v>458</v>
      </c>
      <c r="OO8" s="4" t="s">
        <v>458</v>
      </c>
      <c r="OZ8" s="18" t="s">
        <v>644</v>
      </c>
      <c r="PA8" s="4" t="s">
        <v>645</v>
      </c>
      <c r="PO8" s="44"/>
    </row>
    <row r="9" spans="1:445" ht="33" customHeight="1" x14ac:dyDescent="0.35">
      <c r="A9" s="61">
        <v>45474</v>
      </c>
      <c r="B9" s="4" t="s">
        <v>646</v>
      </c>
      <c r="C9" s="4" t="s">
        <v>647</v>
      </c>
      <c r="D9" s="4" t="s">
        <v>648</v>
      </c>
      <c r="E9" s="4" t="s">
        <v>559</v>
      </c>
      <c r="F9" s="4" t="s">
        <v>559</v>
      </c>
      <c r="G9" s="5">
        <v>45474</v>
      </c>
      <c r="H9" s="5">
        <v>46203</v>
      </c>
      <c r="I9" s="4" t="s">
        <v>536</v>
      </c>
      <c r="J9" s="4" t="str">
        <f>VLOOKUP(I9,Assignments!A:B, 2, FALSE)</f>
        <v>Business</v>
      </c>
      <c r="K9" s="8">
        <v>185670</v>
      </c>
      <c r="L9" s="8" t="s">
        <v>649</v>
      </c>
      <c r="M9" s="8">
        <v>185670</v>
      </c>
      <c r="N9" s="4" t="s">
        <v>451</v>
      </c>
      <c r="O9" s="5">
        <v>45468.466979166667</v>
      </c>
      <c r="P9" s="4" t="s">
        <v>542</v>
      </c>
      <c r="Q9" s="4">
        <v>0</v>
      </c>
      <c r="R9" s="4" t="s">
        <v>504</v>
      </c>
      <c r="S9" s="44"/>
      <c r="T9" s="44"/>
      <c r="U9" s="4" t="s">
        <v>562</v>
      </c>
      <c r="V9" s="18" t="s">
        <v>506</v>
      </c>
      <c r="W9" s="18" t="s">
        <v>506</v>
      </c>
      <c r="X9" s="18" t="s">
        <v>506</v>
      </c>
      <c r="Y9" s="18" t="s">
        <v>506</v>
      </c>
      <c r="Z9" s="18" t="s">
        <v>506</v>
      </c>
      <c r="AA9" s="18" t="s">
        <v>506</v>
      </c>
      <c r="AE9" s="4" t="s">
        <v>458</v>
      </c>
      <c r="AG9" s="4" t="s">
        <v>538</v>
      </c>
      <c r="AJ9" s="4" t="s">
        <v>650</v>
      </c>
      <c r="AK9" s="5">
        <v>45474</v>
      </c>
      <c r="AO9" s="4" t="s">
        <v>458</v>
      </c>
      <c r="AQ9" s="5">
        <v>46203</v>
      </c>
      <c r="AR9" s="5">
        <v>45474</v>
      </c>
      <c r="AT9" s="4" t="s">
        <v>458</v>
      </c>
      <c r="AU9" s="4" t="s">
        <v>511</v>
      </c>
      <c r="AV9" s="4" t="s">
        <v>458</v>
      </c>
      <c r="AX9" s="44"/>
      <c r="BB9" s="44"/>
      <c r="BC9" s="4" t="s">
        <v>540</v>
      </c>
      <c r="BM9" s="4" t="s">
        <v>458</v>
      </c>
      <c r="BP9" s="4" t="s">
        <v>458</v>
      </c>
      <c r="BR9" s="4" t="s">
        <v>453</v>
      </c>
      <c r="DH9" s="4" t="s">
        <v>458</v>
      </c>
      <c r="FG9" s="4" t="s">
        <v>536</v>
      </c>
      <c r="FH9" s="4" t="s">
        <v>538</v>
      </c>
      <c r="GA9" s="8">
        <v>154725</v>
      </c>
      <c r="GB9" s="4" t="s">
        <v>544</v>
      </c>
      <c r="GC9" s="4">
        <v>15</v>
      </c>
      <c r="GD9" s="4">
        <v>5</v>
      </c>
      <c r="GW9" s="4" t="s">
        <v>458</v>
      </c>
      <c r="GY9" s="44"/>
      <c r="HG9" s="4" t="s">
        <v>458</v>
      </c>
      <c r="HI9" s="4" t="s">
        <v>458</v>
      </c>
      <c r="HJ9" s="8">
        <v>154725</v>
      </c>
      <c r="HK9" s="8">
        <v>30945</v>
      </c>
      <c r="HL9" s="44"/>
      <c r="HM9" s="44"/>
      <c r="HN9" s="4" t="s">
        <v>458</v>
      </c>
      <c r="HQ9" s="4" t="s">
        <v>545</v>
      </c>
      <c r="HR9" s="18" t="s">
        <v>486</v>
      </c>
      <c r="HS9" s="4" t="s">
        <v>546</v>
      </c>
      <c r="HT9" s="44"/>
      <c r="HU9" s="4" t="s">
        <v>469</v>
      </c>
      <c r="HV9" s="4" t="s">
        <v>458</v>
      </c>
      <c r="HY9" s="4" t="s">
        <v>458</v>
      </c>
      <c r="ID9" s="4" t="s">
        <v>651</v>
      </c>
      <c r="IF9" s="4" t="s">
        <v>547</v>
      </c>
      <c r="IH9" s="4" t="s">
        <v>458</v>
      </c>
      <c r="IJ9" s="4" t="s">
        <v>472</v>
      </c>
      <c r="IK9" s="4" t="s">
        <v>453</v>
      </c>
      <c r="IL9" s="5">
        <v>45468.466979166667</v>
      </c>
      <c r="IN9" s="4" t="s">
        <v>458</v>
      </c>
      <c r="IR9" s="4" t="s">
        <v>458</v>
      </c>
      <c r="IS9" s="44"/>
      <c r="IT9" s="4" t="s">
        <v>458</v>
      </c>
      <c r="IU9" s="4" t="s">
        <v>572</v>
      </c>
      <c r="IV9" s="44"/>
      <c r="IW9" s="18" t="s">
        <v>573</v>
      </c>
      <c r="IX9" s="8">
        <v>30945</v>
      </c>
      <c r="IY9" s="4" t="s">
        <v>458</v>
      </c>
      <c r="JE9" s="4" t="s">
        <v>519</v>
      </c>
      <c r="JF9" s="4" t="s">
        <v>458</v>
      </c>
      <c r="JJ9" s="4" t="s">
        <v>458</v>
      </c>
      <c r="JK9" s="4" t="s">
        <v>476</v>
      </c>
      <c r="JQ9" s="4" t="s">
        <v>458</v>
      </c>
      <c r="KA9" s="4" t="s">
        <v>458</v>
      </c>
      <c r="KB9" s="4" t="s">
        <v>550</v>
      </c>
      <c r="KC9" s="44"/>
      <c r="KE9" s="4" t="s">
        <v>540</v>
      </c>
      <c r="KG9" s="4" t="s">
        <v>577</v>
      </c>
      <c r="KH9" s="44"/>
      <c r="KI9" s="4" t="s">
        <v>522</v>
      </c>
      <c r="KJ9" s="4" t="s">
        <v>579</v>
      </c>
      <c r="KM9" s="4" t="s">
        <v>458</v>
      </c>
      <c r="KP9" s="4" t="s">
        <v>523</v>
      </c>
      <c r="KR9" s="44"/>
      <c r="KT9" s="4" t="s">
        <v>652</v>
      </c>
      <c r="KU9" s="18" t="s">
        <v>653</v>
      </c>
      <c r="KV9" s="4" t="s">
        <v>486</v>
      </c>
      <c r="KW9" s="44"/>
      <c r="KX9" s="44"/>
      <c r="KY9" s="44"/>
      <c r="KZ9" s="44"/>
      <c r="LA9" s="44"/>
      <c r="LB9" s="44"/>
      <c r="LC9" s="4" t="s">
        <v>488</v>
      </c>
      <c r="LD9" s="4" t="s">
        <v>654</v>
      </c>
      <c r="LE9" s="4" t="s">
        <v>490</v>
      </c>
      <c r="LI9" s="4" t="s">
        <v>491</v>
      </c>
      <c r="LJ9" s="4" t="s">
        <v>542</v>
      </c>
      <c r="LK9" s="4" t="s">
        <v>543</v>
      </c>
      <c r="LL9" s="4" t="s">
        <v>647</v>
      </c>
      <c r="LM9" s="4" t="s">
        <v>492</v>
      </c>
      <c r="LN9" s="44"/>
      <c r="LO9" s="44"/>
      <c r="LP9" s="44"/>
      <c r="LQ9" s="44"/>
      <c r="LR9" s="44"/>
      <c r="LS9" s="44"/>
      <c r="LT9" s="4" t="s">
        <v>487</v>
      </c>
      <c r="LU9" s="4" t="s">
        <v>487</v>
      </c>
      <c r="ME9" s="44"/>
      <c r="MF9" s="18" t="s">
        <v>542</v>
      </c>
      <c r="MG9" s="4" t="s">
        <v>615</v>
      </c>
      <c r="MI9" s="4" t="s">
        <v>577</v>
      </c>
      <c r="MJ9" s="4" t="s">
        <v>529</v>
      </c>
      <c r="ML9" s="4" t="s">
        <v>458</v>
      </c>
      <c r="OK9" s="4" t="s">
        <v>655</v>
      </c>
      <c r="OM9" s="4" t="s">
        <v>458</v>
      </c>
      <c r="OO9" s="4" t="s">
        <v>458</v>
      </c>
      <c r="PA9" s="4" t="s">
        <v>656</v>
      </c>
      <c r="PO9" s="44"/>
    </row>
    <row r="10" spans="1:445" ht="33" customHeight="1" x14ac:dyDescent="0.35">
      <c r="A10" s="61">
        <v>45474</v>
      </c>
      <c r="B10" s="4" t="s">
        <v>657</v>
      </c>
      <c r="C10" s="4" t="s">
        <v>658</v>
      </c>
      <c r="D10" s="4" t="s">
        <v>659</v>
      </c>
      <c r="E10" s="4" t="s">
        <v>501</v>
      </c>
      <c r="F10" s="18" t="s">
        <v>501</v>
      </c>
      <c r="G10" s="5">
        <v>45474</v>
      </c>
      <c r="H10" s="5">
        <v>46387</v>
      </c>
      <c r="I10" s="4" t="s">
        <v>660</v>
      </c>
      <c r="J10" s="4" t="str">
        <f>VLOOKUP(I10,Assignments!A:B, 2, FALSE)</f>
        <v>Haub</v>
      </c>
      <c r="K10" s="8">
        <v>4000</v>
      </c>
      <c r="L10" s="8" t="s">
        <v>661</v>
      </c>
      <c r="M10" s="8">
        <v>4000</v>
      </c>
      <c r="N10" s="4" t="s">
        <v>451</v>
      </c>
      <c r="O10" s="5">
        <v>45454.592789351853</v>
      </c>
      <c r="P10" s="4" t="s">
        <v>660</v>
      </c>
      <c r="Q10" s="4">
        <v>0</v>
      </c>
      <c r="R10" s="4" t="s">
        <v>504</v>
      </c>
      <c r="U10" s="4" t="s">
        <v>505</v>
      </c>
      <c r="V10" s="18" t="s">
        <v>506</v>
      </c>
      <c r="W10" s="18" t="s">
        <v>506</v>
      </c>
      <c r="X10" s="18" t="s">
        <v>506</v>
      </c>
      <c r="Y10" s="18" t="s">
        <v>506</v>
      </c>
      <c r="Z10" s="18" t="s">
        <v>506</v>
      </c>
      <c r="AA10" s="18" t="s">
        <v>506</v>
      </c>
      <c r="AC10" s="18" t="s">
        <v>662</v>
      </c>
      <c r="AE10" s="4" t="s">
        <v>458</v>
      </c>
      <c r="AG10" s="4" t="s">
        <v>663</v>
      </c>
      <c r="AJ10" s="4" t="s">
        <v>664</v>
      </c>
      <c r="AK10" s="5">
        <v>45475</v>
      </c>
      <c r="AO10" s="4" t="s">
        <v>458</v>
      </c>
      <c r="AQ10" s="5">
        <v>46387</v>
      </c>
      <c r="AR10" s="5">
        <v>45474</v>
      </c>
      <c r="AT10" s="4" t="s">
        <v>458</v>
      </c>
      <c r="AU10" s="4" t="s">
        <v>511</v>
      </c>
      <c r="AV10" s="4" t="s">
        <v>458</v>
      </c>
      <c r="AX10" s="44"/>
      <c r="BB10" s="44"/>
      <c r="BC10" s="4" t="s">
        <v>665</v>
      </c>
      <c r="BM10" s="4" t="s">
        <v>458</v>
      </c>
      <c r="BP10" s="4" t="s">
        <v>458</v>
      </c>
      <c r="BR10" s="4" t="s">
        <v>453</v>
      </c>
      <c r="DH10" s="4" t="s">
        <v>458</v>
      </c>
      <c r="FG10" s="4" t="s">
        <v>660</v>
      </c>
      <c r="FH10" s="4" t="s">
        <v>663</v>
      </c>
      <c r="GA10" s="8">
        <v>4000</v>
      </c>
      <c r="GB10" s="4" t="s">
        <v>463</v>
      </c>
      <c r="GC10" s="4">
        <v>15</v>
      </c>
      <c r="GD10" s="4">
        <v>5</v>
      </c>
      <c r="GW10" s="4" t="s">
        <v>458</v>
      </c>
      <c r="GY10" s="44"/>
      <c r="HG10" s="4" t="s">
        <v>458</v>
      </c>
      <c r="HI10" s="4" t="s">
        <v>458</v>
      </c>
      <c r="HJ10" s="8">
        <v>4000</v>
      </c>
      <c r="HK10" s="8">
        <v>0</v>
      </c>
      <c r="HM10" s="44"/>
      <c r="HN10" s="4" t="s">
        <v>458</v>
      </c>
      <c r="HQ10" s="4" t="s">
        <v>666</v>
      </c>
      <c r="HR10" s="4" t="s">
        <v>486</v>
      </c>
      <c r="HS10" s="4" t="s">
        <v>667</v>
      </c>
      <c r="HU10" s="4" t="s">
        <v>469</v>
      </c>
      <c r="HV10" s="4" t="s">
        <v>458</v>
      </c>
      <c r="HY10" s="4" t="s">
        <v>458</v>
      </c>
      <c r="ID10" s="4" t="s">
        <v>668</v>
      </c>
      <c r="IF10" s="4" t="s">
        <v>547</v>
      </c>
      <c r="IH10" s="4" t="s">
        <v>458</v>
      </c>
      <c r="IJ10" s="4" t="s">
        <v>472</v>
      </c>
      <c r="IK10" s="4" t="s">
        <v>453</v>
      </c>
      <c r="IL10" s="5">
        <v>45454.592777777776</v>
      </c>
      <c r="IN10" s="4" t="s">
        <v>458</v>
      </c>
      <c r="IR10" s="4" t="s">
        <v>455</v>
      </c>
      <c r="IS10" s="44"/>
      <c r="IT10" s="4" t="s">
        <v>455</v>
      </c>
      <c r="IU10" s="4" t="s">
        <v>473</v>
      </c>
      <c r="IW10" s="4" t="s">
        <v>474</v>
      </c>
      <c r="IX10" s="8">
        <v>0</v>
      </c>
      <c r="IY10" s="4" t="s">
        <v>458</v>
      </c>
      <c r="JE10" s="4" t="s">
        <v>475</v>
      </c>
      <c r="JF10" s="4" t="s">
        <v>458</v>
      </c>
      <c r="JJ10" s="4" t="s">
        <v>458</v>
      </c>
      <c r="JK10" s="4" t="s">
        <v>476</v>
      </c>
      <c r="JP10" s="44"/>
      <c r="JQ10" s="4" t="s">
        <v>458</v>
      </c>
      <c r="KA10" s="4" t="s">
        <v>455</v>
      </c>
      <c r="KB10" s="4" t="s">
        <v>669</v>
      </c>
      <c r="KE10" s="4" t="s">
        <v>665</v>
      </c>
      <c r="KG10" s="18" t="s">
        <v>528</v>
      </c>
      <c r="KI10" s="4" t="s">
        <v>522</v>
      </c>
      <c r="KJ10" s="4" t="s">
        <v>482</v>
      </c>
      <c r="KM10" s="4" t="s">
        <v>458</v>
      </c>
      <c r="KP10" s="4" t="s">
        <v>523</v>
      </c>
      <c r="KS10" s="4" t="s">
        <v>670</v>
      </c>
      <c r="KT10" s="4" t="s">
        <v>485</v>
      </c>
      <c r="KV10" s="4" t="s">
        <v>486</v>
      </c>
      <c r="KW10" s="4" t="s">
        <v>487</v>
      </c>
      <c r="KX10" s="4" t="s">
        <v>487</v>
      </c>
      <c r="KY10" s="4" t="s">
        <v>487</v>
      </c>
      <c r="KZ10" s="4" t="s">
        <v>487</v>
      </c>
      <c r="LA10" s="4" t="s">
        <v>487</v>
      </c>
      <c r="LB10" s="4" t="s">
        <v>487</v>
      </c>
      <c r="LC10" s="4" t="s">
        <v>488</v>
      </c>
      <c r="LD10" s="4" t="s">
        <v>671</v>
      </c>
      <c r="LI10" s="4" t="s">
        <v>491</v>
      </c>
      <c r="LJ10" s="4" t="s">
        <v>660</v>
      </c>
      <c r="LK10" s="4" t="s">
        <v>663</v>
      </c>
      <c r="LL10" s="4" t="s">
        <v>658</v>
      </c>
      <c r="LM10" s="4" t="s">
        <v>492</v>
      </c>
      <c r="LN10" s="4" t="s">
        <v>487</v>
      </c>
      <c r="LO10" s="4" t="s">
        <v>487</v>
      </c>
      <c r="LP10" s="4" t="s">
        <v>487</v>
      </c>
      <c r="LQ10" s="4" t="s">
        <v>487</v>
      </c>
      <c r="LR10" s="4" t="s">
        <v>487</v>
      </c>
      <c r="LS10" s="4" t="s">
        <v>487</v>
      </c>
      <c r="LT10" s="4" t="s">
        <v>487</v>
      </c>
      <c r="LU10" s="4" t="s">
        <v>487</v>
      </c>
      <c r="MG10" s="4" t="s">
        <v>672</v>
      </c>
      <c r="MI10" s="4" t="s">
        <v>528</v>
      </c>
      <c r="MJ10" s="4" t="s">
        <v>529</v>
      </c>
      <c r="ML10" s="4" t="s">
        <v>458</v>
      </c>
      <c r="OK10" s="4" t="s">
        <v>673</v>
      </c>
      <c r="OL10" s="18" t="s">
        <v>662</v>
      </c>
      <c r="OM10" s="4" t="s">
        <v>458</v>
      </c>
      <c r="OO10" s="4" t="s">
        <v>458</v>
      </c>
      <c r="PA10" s="4" t="s">
        <v>674</v>
      </c>
      <c r="PO10" s="44"/>
    </row>
    <row r="11" spans="1:445" ht="33" customHeight="1" x14ac:dyDescent="0.35">
      <c r="A11" s="61">
        <v>45474</v>
      </c>
      <c r="B11" s="4" t="s">
        <v>675</v>
      </c>
      <c r="C11" s="4" t="s">
        <v>676</v>
      </c>
      <c r="D11" s="4" t="s">
        <v>677</v>
      </c>
      <c r="E11" s="4" t="s">
        <v>678</v>
      </c>
      <c r="G11" s="5">
        <v>45474</v>
      </c>
      <c r="H11" s="5">
        <v>46387</v>
      </c>
      <c r="I11" s="4" t="s">
        <v>502</v>
      </c>
      <c r="J11" s="4" t="str">
        <f>VLOOKUP(I11,Assignments!A:B, 2, FALSE)</f>
        <v>Agriculture</v>
      </c>
      <c r="K11" s="8">
        <v>440000</v>
      </c>
      <c r="L11" s="8" t="s">
        <v>679</v>
      </c>
      <c r="M11" s="8">
        <v>440000</v>
      </c>
      <c r="N11" s="4" t="s">
        <v>451</v>
      </c>
      <c r="O11" s="5">
        <v>45476.500324074077</v>
      </c>
      <c r="P11" s="4" t="s">
        <v>502</v>
      </c>
      <c r="Q11" s="4">
        <v>0</v>
      </c>
      <c r="R11" s="4" t="s">
        <v>504</v>
      </c>
      <c r="U11" s="4" t="s">
        <v>505</v>
      </c>
      <c r="V11" s="4" t="s">
        <v>506</v>
      </c>
      <c r="W11" s="4" t="s">
        <v>506</v>
      </c>
      <c r="X11" s="4" t="s">
        <v>506</v>
      </c>
      <c r="Y11" s="4" t="s">
        <v>506</v>
      </c>
      <c r="Z11" s="4" t="s">
        <v>506</v>
      </c>
      <c r="AA11" s="4" t="s">
        <v>506</v>
      </c>
      <c r="AC11" s="44"/>
      <c r="AD11" s="4" t="s">
        <v>680</v>
      </c>
      <c r="AE11" s="4" t="s">
        <v>458</v>
      </c>
      <c r="AG11" s="4" t="s">
        <v>509</v>
      </c>
      <c r="AJ11" s="4" t="s">
        <v>681</v>
      </c>
      <c r="AK11" s="5">
        <v>45503</v>
      </c>
      <c r="AO11" s="4" t="s">
        <v>458</v>
      </c>
      <c r="AQ11" s="5">
        <v>46387</v>
      </c>
      <c r="AR11" s="5">
        <v>45474</v>
      </c>
      <c r="AT11" s="4" t="s">
        <v>458</v>
      </c>
      <c r="AU11" s="4" t="s">
        <v>511</v>
      </c>
      <c r="AV11" s="4" t="s">
        <v>458</v>
      </c>
      <c r="BC11" s="4" t="s">
        <v>512</v>
      </c>
      <c r="BM11" s="4" t="s">
        <v>458</v>
      </c>
      <c r="BP11" s="4" t="s">
        <v>458</v>
      </c>
      <c r="BR11" s="4" t="s">
        <v>541</v>
      </c>
      <c r="DH11" s="4" t="s">
        <v>458</v>
      </c>
      <c r="FG11" s="4" t="s">
        <v>502</v>
      </c>
      <c r="FH11" s="4" t="s">
        <v>509</v>
      </c>
      <c r="GA11" s="8">
        <v>400000</v>
      </c>
      <c r="GB11" s="4" t="s">
        <v>514</v>
      </c>
      <c r="GC11" s="4">
        <v>15</v>
      </c>
      <c r="GD11" s="4">
        <v>5</v>
      </c>
      <c r="GW11" s="4" t="s">
        <v>458</v>
      </c>
      <c r="HG11" s="4" t="s">
        <v>458</v>
      </c>
      <c r="HI11" s="4" t="s">
        <v>458</v>
      </c>
      <c r="HJ11" s="8">
        <v>400000</v>
      </c>
      <c r="HK11" s="8">
        <v>40000</v>
      </c>
      <c r="HN11" s="4" t="s">
        <v>458</v>
      </c>
      <c r="HQ11" s="4" t="s">
        <v>515</v>
      </c>
      <c r="HR11" s="4" t="s">
        <v>486</v>
      </c>
      <c r="HS11" s="4" t="s">
        <v>516</v>
      </c>
      <c r="HT11" s="4" t="s">
        <v>490</v>
      </c>
      <c r="HU11" s="4" t="s">
        <v>469</v>
      </c>
      <c r="HV11" s="4" t="s">
        <v>458</v>
      </c>
      <c r="HY11" s="4" t="s">
        <v>458</v>
      </c>
      <c r="ID11" s="4" t="s">
        <v>682</v>
      </c>
      <c r="IF11" s="4" t="s">
        <v>547</v>
      </c>
      <c r="IH11" s="4" t="s">
        <v>458</v>
      </c>
      <c r="IJ11" s="4" t="s">
        <v>472</v>
      </c>
      <c r="IK11" s="4" t="s">
        <v>541</v>
      </c>
      <c r="IL11" s="5">
        <v>45476.500324074077</v>
      </c>
      <c r="IN11" s="4" t="s">
        <v>458</v>
      </c>
      <c r="IO11" s="18" t="s">
        <v>683</v>
      </c>
      <c r="IP11" s="48">
        <v>44987</v>
      </c>
      <c r="IQ11" s="18" t="s">
        <v>684</v>
      </c>
      <c r="IR11" s="4" t="s">
        <v>455</v>
      </c>
      <c r="IT11" s="4" t="s">
        <v>458</v>
      </c>
      <c r="IU11" s="4" t="s">
        <v>473</v>
      </c>
      <c r="IW11" s="4" t="s">
        <v>474</v>
      </c>
      <c r="IX11" s="8">
        <v>40000</v>
      </c>
      <c r="IY11" s="4" t="s">
        <v>458</v>
      </c>
      <c r="JE11" s="4" t="s">
        <v>475</v>
      </c>
      <c r="JF11" s="4" t="s">
        <v>458</v>
      </c>
      <c r="JJ11" s="4" t="s">
        <v>458</v>
      </c>
      <c r="JK11" s="4" t="s">
        <v>493</v>
      </c>
      <c r="JL11" s="18" t="s">
        <v>685</v>
      </c>
      <c r="JP11" s="4" t="s">
        <v>520</v>
      </c>
      <c r="JQ11" s="4" t="s">
        <v>455</v>
      </c>
      <c r="KA11" s="4" t="s">
        <v>455</v>
      </c>
      <c r="KB11" s="4" t="s">
        <v>521</v>
      </c>
      <c r="KE11" s="4" t="s">
        <v>512</v>
      </c>
      <c r="KI11" s="4" t="s">
        <v>522</v>
      </c>
      <c r="KJ11" s="4" t="s">
        <v>482</v>
      </c>
      <c r="KM11" s="4" t="s">
        <v>458</v>
      </c>
      <c r="KP11" s="4" t="s">
        <v>523</v>
      </c>
      <c r="KS11" s="4" t="s">
        <v>686</v>
      </c>
      <c r="KT11" s="4" t="s">
        <v>687</v>
      </c>
      <c r="KW11" s="44"/>
      <c r="KX11" s="44"/>
      <c r="KY11" s="44"/>
      <c r="KZ11" s="44"/>
      <c r="LA11" s="44"/>
      <c r="LB11" s="44"/>
      <c r="LC11" s="4" t="s">
        <v>488</v>
      </c>
      <c r="LD11" s="4" t="s">
        <v>688</v>
      </c>
      <c r="LI11" s="4" t="s">
        <v>491</v>
      </c>
      <c r="LJ11" s="4" t="s">
        <v>502</v>
      </c>
      <c r="LK11" s="4" t="s">
        <v>509</v>
      </c>
      <c r="LL11" s="4" t="s">
        <v>676</v>
      </c>
      <c r="LM11" s="4" t="s">
        <v>492</v>
      </c>
      <c r="LN11" s="44"/>
      <c r="LO11" s="44"/>
      <c r="LP11" s="44"/>
      <c r="LQ11" s="44"/>
      <c r="LR11" s="44"/>
      <c r="LS11" s="44"/>
      <c r="LT11" s="4" t="s">
        <v>487</v>
      </c>
      <c r="LU11" s="4" t="s">
        <v>487</v>
      </c>
      <c r="MG11" s="4" t="s">
        <v>615</v>
      </c>
      <c r="MI11" s="4" t="s">
        <v>689</v>
      </c>
      <c r="MJ11" s="4" t="s">
        <v>554</v>
      </c>
      <c r="ML11" s="4" t="s">
        <v>455</v>
      </c>
      <c r="MM11" s="18" t="s">
        <v>690</v>
      </c>
      <c r="MN11" s="18" t="s">
        <v>691</v>
      </c>
      <c r="NI11" s="18" t="s">
        <v>692</v>
      </c>
      <c r="OK11" s="4" t="s">
        <v>693</v>
      </c>
      <c r="OL11" s="18" t="s">
        <v>694</v>
      </c>
      <c r="OM11" s="4" t="s">
        <v>458</v>
      </c>
      <c r="OO11" s="4" t="s">
        <v>458</v>
      </c>
      <c r="PA11" s="4" t="s">
        <v>695</v>
      </c>
    </row>
    <row r="12" spans="1:445" ht="33" customHeight="1" x14ac:dyDescent="0.35">
      <c r="A12" s="61">
        <v>45474</v>
      </c>
      <c r="B12" s="4" t="s">
        <v>696</v>
      </c>
      <c r="C12" s="4" t="s">
        <v>676</v>
      </c>
      <c r="D12" s="4" t="s">
        <v>697</v>
      </c>
      <c r="E12" s="4" t="s">
        <v>501</v>
      </c>
      <c r="F12" s="4" t="s">
        <v>501</v>
      </c>
      <c r="G12" s="5">
        <v>45474</v>
      </c>
      <c r="H12" s="5">
        <v>46387</v>
      </c>
      <c r="I12" s="4" t="s">
        <v>502</v>
      </c>
      <c r="J12" s="4" t="str">
        <f>VLOOKUP(I12,Assignments!A:B, 2, FALSE)</f>
        <v>Agriculture</v>
      </c>
      <c r="K12" s="8">
        <v>10000</v>
      </c>
      <c r="L12" s="8" t="s">
        <v>698</v>
      </c>
      <c r="M12" s="8">
        <v>10000</v>
      </c>
      <c r="N12" s="4" t="s">
        <v>451</v>
      </c>
      <c r="O12" s="5">
        <v>45377.655960648146</v>
      </c>
      <c r="P12" s="4" t="s">
        <v>502</v>
      </c>
      <c r="Q12" s="4">
        <v>0</v>
      </c>
      <c r="R12" s="4" t="s">
        <v>504</v>
      </c>
      <c r="U12" s="4" t="s">
        <v>505</v>
      </c>
      <c r="V12" s="18" t="s">
        <v>506</v>
      </c>
      <c r="W12" s="18" t="s">
        <v>506</v>
      </c>
      <c r="X12" s="18" t="s">
        <v>506</v>
      </c>
      <c r="Y12" s="18" t="s">
        <v>506</v>
      </c>
      <c r="Z12" s="18" t="s">
        <v>506</v>
      </c>
      <c r="AA12" s="18" t="s">
        <v>506</v>
      </c>
      <c r="AD12" s="18" t="s">
        <v>699</v>
      </c>
      <c r="AE12" s="4" t="s">
        <v>458</v>
      </c>
      <c r="AG12" s="4" t="s">
        <v>509</v>
      </c>
      <c r="AJ12" s="4" t="s">
        <v>700</v>
      </c>
      <c r="AK12" s="5">
        <v>45510</v>
      </c>
      <c r="AO12" s="4" t="s">
        <v>458</v>
      </c>
      <c r="AQ12" s="5">
        <v>46387</v>
      </c>
      <c r="AR12" s="5">
        <v>45474</v>
      </c>
      <c r="AT12" s="4" t="s">
        <v>458</v>
      </c>
      <c r="AU12" s="4" t="s">
        <v>511</v>
      </c>
      <c r="AV12" s="4" t="s">
        <v>458</v>
      </c>
      <c r="AX12" s="44"/>
      <c r="BB12" s="44"/>
      <c r="BC12" s="4" t="s">
        <v>512</v>
      </c>
      <c r="BM12" s="4" t="s">
        <v>458</v>
      </c>
      <c r="BP12" s="4" t="s">
        <v>458</v>
      </c>
      <c r="BR12" s="4" t="s">
        <v>513</v>
      </c>
      <c r="DH12" s="4" t="s">
        <v>458</v>
      </c>
      <c r="FG12" s="4" t="s">
        <v>502</v>
      </c>
      <c r="FH12" s="4" t="s">
        <v>509</v>
      </c>
      <c r="GA12" s="8">
        <v>10000</v>
      </c>
      <c r="GB12" s="4" t="s">
        <v>514</v>
      </c>
      <c r="GC12" s="4">
        <v>15</v>
      </c>
      <c r="GD12" s="4">
        <v>5</v>
      </c>
      <c r="GW12" s="4" t="s">
        <v>458</v>
      </c>
      <c r="GY12" s="44"/>
      <c r="HG12" s="4" t="s">
        <v>458</v>
      </c>
      <c r="HI12" s="4" t="s">
        <v>458</v>
      </c>
      <c r="HJ12" s="8">
        <v>10000</v>
      </c>
      <c r="HK12" s="8">
        <v>0</v>
      </c>
      <c r="HM12" s="44"/>
      <c r="HN12" s="4" t="s">
        <v>458</v>
      </c>
      <c r="HQ12" s="4" t="s">
        <v>515</v>
      </c>
      <c r="HR12" s="4" t="s">
        <v>486</v>
      </c>
      <c r="HS12" s="4" t="s">
        <v>516</v>
      </c>
      <c r="HT12" s="4" t="s">
        <v>490</v>
      </c>
      <c r="HU12" s="4" t="s">
        <v>469</v>
      </c>
      <c r="HV12" s="4" t="s">
        <v>458</v>
      </c>
      <c r="HY12" s="4" t="s">
        <v>458</v>
      </c>
      <c r="ID12" s="4" t="s">
        <v>701</v>
      </c>
      <c r="IF12" s="4" t="s">
        <v>547</v>
      </c>
      <c r="IH12" s="4" t="s">
        <v>458</v>
      </c>
      <c r="IJ12" s="4" t="s">
        <v>472</v>
      </c>
      <c r="IK12" s="4" t="s">
        <v>513</v>
      </c>
      <c r="IL12" s="5">
        <v>45377.655960648146</v>
      </c>
      <c r="IN12" s="4" t="s">
        <v>458</v>
      </c>
      <c r="IR12" s="4" t="s">
        <v>455</v>
      </c>
      <c r="IS12" s="44"/>
      <c r="IT12" s="4" t="s">
        <v>458</v>
      </c>
      <c r="IU12" s="4" t="s">
        <v>473</v>
      </c>
      <c r="IW12" s="4" t="s">
        <v>474</v>
      </c>
      <c r="IX12" s="8">
        <v>0</v>
      </c>
      <c r="IY12" s="4" t="s">
        <v>458</v>
      </c>
      <c r="JE12" s="4" t="s">
        <v>475</v>
      </c>
      <c r="JF12" s="4" t="s">
        <v>458</v>
      </c>
      <c r="JJ12" s="4" t="s">
        <v>458</v>
      </c>
      <c r="JK12" s="4" t="s">
        <v>476</v>
      </c>
      <c r="JP12" s="18" t="s">
        <v>520</v>
      </c>
      <c r="JQ12" s="4" t="s">
        <v>458</v>
      </c>
      <c r="JZ12" s="44"/>
      <c r="KA12" s="4" t="s">
        <v>455</v>
      </c>
      <c r="KB12" s="4" t="s">
        <v>702</v>
      </c>
      <c r="KE12" s="4" t="s">
        <v>512</v>
      </c>
      <c r="KG12" s="4" t="s">
        <v>528</v>
      </c>
      <c r="KI12" s="4" t="s">
        <v>522</v>
      </c>
      <c r="KJ12" s="4" t="s">
        <v>482</v>
      </c>
      <c r="KM12" s="4" t="s">
        <v>458</v>
      </c>
      <c r="KP12" s="4" t="s">
        <v>523</v>
      </c>
      <c r="KS12" s="4" t="s">
        <v>703</v>
      </c>
      <c r="KT12" s="4" t="s">
        <v>485</v>
      </c>
      <c r="KV12" s="44"/>
      <c r="KW12" s="18" t="s">
        <v>487</v>
      </c>
      <c r="KX12" s="18" t="s">
        <v>487</v>
      </c>
      <c r="KY12" s="18" t="s">
        <v>487</v>
      </c>
      <c r="KZ12" s="18" t="s">
        <v>487</v>
      </c>
      <c r="LA12" s="18" t="s">
        <v>487</v>
      </c>
      <c r="LB12" s="18" t="s">
        <v>487</v>
      </c>
      <c r="LC12" s="4" t="s">
        <v>488</v>
      </c>
      <c r="LD12" s="4" t="s">
        <v>688</v>
      </c>
      <c r="LE12" s="44"/>
      <c r="LI12" s="4" t="s">
        <v>491</v>
      </c>
      <c r="LJ12" s="4" t="s">
        <v>502</v>
      </c>
      <c r="LK12" s="4" t="s">
        <v>509</v>
      </c>
      <c r="LL12" s="4" t="s">
        <v>676</v>
      </c>
      <c r="LM12" s="4" t="s">
        <v>492</v>
      </c>
      <c r="LN12" s="18" t="s">
        <v>487</v>
      </c>
      <c r="LO12" s="18" t="s">
        <v>487</v>
      </c>
      <c r="LP12" s="18" t="s">
        <v>487</v>
      </c>
      <c r="LQ12" s="18" t="s">
        <v>487</v>
      </c>
      <c r="LR12" s="18" t="s">
        <v>487</v>
      </c>
      <c r="LS12" s="18" t="s">
        <v>487</v>
      </c>
      <c r="LT12" s="4" t="s">
        <v>487</v>
      </c>
      <c r="LU12" s="4" t="s">
        <v>487</v>
      </c>
      <c r="MF12" s="44"/>
      <c r="MG12" s="4" t="s">
        <v>704</v>
      </c>
      <c r="MI12" s="4" t="s">
        <v>528</v>
      </c>
      <c r="MJ12" s="4" t="s">
        <v>529</v>
      </c>
      <c r="ML12" s="4" t="s">
        <v>458</v>
      </c>
      <c r="MM12" s="44"/>
      <c r="MN12" s="44"/>
      <c r="MP12" s="44"/>
      <c r="NI12" s="44"/>
      <c r="NM12" s="44"/>
      <c r="NO12" s="44"/>
      <c r="OK12" s="4" t="s">
        <v>705</v>
      </c>
      <c r="OM12" s="4" t="s">
        <v>458</v>
      </c>
      <c r="OO12" s="4" t="s">
        <v>458</v>
      </c>
      <c r="PA12" s="4" t="s">
        <v>706</v>
      </c>
      <c r="PN12" s="44"/>
      <c r="PO12" s="44"/>
    </row>
    <row r="13" spans="1:445" ht="33" customHeight="1" x14ac:dyDescent="0.35">
      <c r="A13" s="61">
        <v>45474</v>
      </c>
      <c r="B13" s="4" t="s">
        <v>707</v>
      </c>
      <c r="C13" s="4" t="s">
        <v>676</v>
      </c>
      <c r="D13" s="4" t="s">
        <v>708</v>
      </c>
      <c r="E13" s="4" t="s">
        <v>709</v>
      </c>
      <c r="F13" s="18" t="s">
        <v>710</v>
      </c>
      <c r="G13" s="5">
        <v>45474</v>
      </c>
      <c r="H13" s="5">
        <v>45838</v>
      </c>
      <c r="I13" s="4" t="s">
        <v>502</v>
      </c>
      <c r="J13" s="4" t="str">
        <f>VLOOKUP(I13,Assignments!A:B, 2, FALSE)</f>
        <v>Agriculture</v>
      </c>
      <c r="K13" s="8">
        <v>60894</v>
      </c>
      <c r="L13" s="8" t="s">
        <v>711</v>
      </c>
      <c r="M13" s="8">
        <v>60894</v>
      </c>
      <c r="N13" s="4" t="s">
        <v>712</v>
      </c>
      <c r="O13" s="5">
        <v>45617.468217592592</v>
      </c>
      <c r="P13" s="4" t="s">
        <v>502</v>
      </c>
      <c r="Q13" s="4">
        <v>0</v>
      </c>
      <c r="R13" s="4" t="s">
        <v>504</v>
      </c>
      <c r="U13" s="4" t="s">
        <v>505</v>
      </c>
      <c r="V13" s="44"/>
      <c r="W13" s="44"/>
      <c r="X13" s="44"/>
      <c r="Y13" s="44"/>
      <c r="Z13" s="44"/>
      <c r="AA13" s="44"/>
      <c r="AD13" s="18" t="s">
        <v>713</v>
      </c>
      <c r="AE13" s="4" t="s">
        <v>458</v>
      </c>
      <c r="AF13" s="18" t="s">
        <v>714</v>
      </c>
      <c r="AG13" s="4" t="s">
        <v>509</v>
      </c>
      <c r="AJ13" s="4" t="s">
        <v>715</v>
      </c>
      <c r="AK13" s="44"/>
      <c r="AO13" s="4" t="s">
        <v>458</v>
      </c>
      <c r="AQ13" s="5">
        <v>45838</v>
      </c>
      <c r="AR13" s="5">
        <v>45474</v>
      </c>
      <c r="AT13" s="4" t="s">
        <v>458</v>
      </c>
      <c r="AU13" s="4">
        <v>15.611000000000001</v>
      </c>
      <c r="AV13" s="4" t="s">
        <v>458</v>
      </c>
      <c r="BB13" s="18" t="s">
        <v>460</v>
      </c>
      <c r="BC13" s="4" t="s">
        <v>512</v>
      </c>
      <c r="BM13" s="4" t="s">
        <v>458</v>
      </c>
      <c r="BP13" s="4" t="s">
        <v>458</v>
      </c>
      <c r="BR13" s="4" t="s">
        <v>513</v>
      </c>
      <c r="CC13" s="18" t="s">
        <v>716</v>
      </c>
      <c r="DH13" s="4" t="s">
        <v>455</v>
      </c>
      <c r="DI13" s="18" t="s">
        <v>628</v>
      </c>
      <c r="DS13" s="18" t="s">
        <v>717</v>
      </c>
      <c r="EC13" s="18" t="s">
        <v>628</v>
      </c>
      <c r="ED13" s="18" t="s">
        <v>718</v>
      </c>
      <c r="FE13" s="18" t="s">
        <v>719</v>
      </c>
      <c r="FG13" s="4" t="s">
        <v>502</v>
      </c>
      <c r="FH13" s="4" t="s">
        <v>509</v>
      </c>
      <c r="GA13" s="8">
        <v>54613</v>
      </c>
      <c r="GB13" s="4" t="s">
        <v>514</v>
      </c>
      <c r="GC13" s="4">
        <v>15</v>
      </c>
      <c r="GD13" s="4">
        <v>5</v>
      </c>
      <c r="GW13" s="4" t="s">
        <v>458</v>
      </c>
      <c r="GY13" s="18" t="s">
        <v>458</v>
      </c>
      <c r="HG13" s="4" t="s">
        <v>458</v>
      </c>
      <c r="HI13" s="4" t="s">
        <v>458</v>
      </c>
      <c r="HJ13" s="8">
        <v>54613</v>
      </c>
      <c r="HK13" s="8">
        <v>6281</v>
      </c>
      <c r="HM13" s="18" t="s">
        <v>720</v>
      </c>
      <c r="HN13" s="4" t="s">
        <v>458</v>
      </c>
      <c r="HQ13" s="4" t="s">
        <v>515</v>
      </c>
      <c r="HR13" s="4" t="s">
        <v>486</v>
      </c>
      <c r="HS13" s="4" t="s">
        <v>516</v>
      </c>
      <c r="HT13" s="18" t="s">
        <v>490</v>
      </c>
      <c r="HU13" s="4" t="s">
        <v>469</v>
      </c>
      <c r="HV13" s="4" t="s">
        <v>458</v>
      </c>
      <c r="HY13" s="4" t="s">
        <v>458</v>
      </c>
      <c r="ID13" s="4" t="s">
        <v>721</v>
      </c>
      <c r="IF13" s="4" t="s">
        <v>518</v>
      </c>
      <c r="IH13" s="4" t="s">
        <v>458</v>
      </c>
      <c r="IJ13" s="4" t="s">
        <v>472</v>
      </c>
      <c r="IK13" s="4" t="s">
        <v>513</v>
      </c>
      <c r="IL13" s="5">
        <v>45617.468217592592</v>
      </c>
      <c r="IN13" s="4" t="s">
        <v>458</v>
      </c>
      <c r="IR13" s="4" t="s">
        <v>458</v>
      </c>
      <c r="IS13" s="18">
        <v>1</v>
      </c>
      <c r="IT13" s="18" t="s">
        <v>458</v>
      </c>
      <c r="IU13" s="4" t="s">
        <v>473</v>
      </c>
      <c r="IW13" s="4" t="s">
        <v>474</v>
      </c>
      <c r="IX13" s="8">
        <v>6281</v>
      </c>
      <c r="IY13" s="4" t="s">
        <v>458</v>
      </c>
      <c r="JE13" s="4" t="s">
        <v>475</v>
      </c>
      <c r="JF13" s="4" t="s">
        <v>458</v>
      </c>
      <c r="JJ13" s="4" t="s">
        <v>458</v>
      </c>
      <c r="JK13" s="4" t="s">
        <v>476</v>
      </c>
      <c r="JP13" s="18" t="s">
        <v>520</v>
      </c>
      <c r="JQ13" s="4" t="s">
        <v>458</v>
      </c>
      <c r="JR13" s="18" t="s">
        <v>722</v>
      </c>
      <c r="JY13" s="18" t="s">
        <v>723</v>
      </c>
      <c r="KA13" s="4" t="s">
        <v>455</v>
      </c>
      <c r="KB13" s="4" t="s">
        <v>521</v>
      </c>
      <c r="KE13" s="4" t="s">
        <v>512</v>
      </c>
      <c r="KG13" s="18" t="s">
        <v>724</v>
      </c>
      <c r="KI13" s="4" t="s">
        <v>522</v>
      </c>
      <c r="KJ13" s="4" t="s">
        <v>482</v>
      </c>
      <c r="KM13" s="4" t="s">
        <v>458</v>
      </c>
      <c r="KP13" s="4" t="s">
        <v>483</v>
      </c>
      <c r="KS13" s="18" t="s">
        <v>725</v>
      </c>
      <c r="KT13" s="4" t="s">
        <v>525</v>
      </c>
      <c r="KY13" s="44"/>
      <c r="KZ13" s="44"/>
      <c r="LC13" s="4" t="s">
        <v>488</v>
      </c>
      <c r="LD13" s="4" t="s">
        <v>688</v>
      </c>
      <c r="LE13" s="44"/>
      <c r="LI13" s="4" t="s">
        <v>491</v>
      </c>
      <c r="LJ13" s="4" t="s">
        <v>502</v>
      </c>
      <c r="LK13" s="4" t="s">
        <v>509</v>
      </c>
      <c r="LL13" s="4" t="s">
        <v>676</v>
      </c>
      <c r="LM13" s="4" t="s">
        <v>492</v>
      </c>
      <c r="LP13" s="44"/>
      <c r="LQ13" s="44"/>
      <c r="LT13" s="4" t="s">
        <v>487</v>
      </c>
      <c r="LU13" s="4" t="s">
        <v>487</v>
      </c>
      <c r="MF13" s="44"/>
      <c r="MG13" s="18" t="s">
        <v>726</v>
      </c>
      <c r="MH13" s="44"/>
      <c r="MI13" s="4" t="s">
        <v>727</v>
      </c>
      <c r="MJ13" s="4" t="s">
        <v>728</v>
      </c>
      <c r="ML13" s="4" t="s">
        <v>458</v>
      </c>
      <c r="OK13" s="4" t="s">
        <v>729</v>
      </c>
      <c r="OL13" s="18" t="s">
        <v>730</v>
      </c>
      <c r="OM13" s="4" t="s">
        <v>458</v>
      </c>
      <c r="OO13" s="4" t="s">
        <v>458</v>
      </c>
      <c r="OZ13" s="18" t="s">
        <v>716</v>
      </c>
      <c r="PA13" s="18" t="s">
        <v>731</v>
      </c>
      <c r="PO13" s="18" t="s">
        <v>458</v>
      </c>
      <c r="PS13" s="18" t="s">
        <v>732</v>
      </c>
    </row>
    <row r="14" spans="1:445" ht="33" customHeight="1" x14ac:dyDescent="0.35">
      <c r="A14" s="61">
        <v>45474</v>
      </c>
      <c r="B14" s="4" t="s">
        <v>733</v>
      </c>
      <c r="C14" s="4" t="s">
        <v>734</v>
      </c>
      <c r="D14" s="4" t="s">
        <v>735</v>
      </c>
      <c r="E14" s="4" t="s">
        <v>736</v>
      </c>
      <c r="F14" s="4" t="s">
        <v>737</v>
      </c>
      <c r="G14" s="5">
        <v>45474</v>
      </c>
      <c r="H14" s="5">
        <v>46568</v>
      </c>
      <c r="I14" s="4" t="s">
        <v>738</v>
      </c>
      <c r="J14" s="4" t="str">
        <f>VLOOKUP(I14,Assignments!A:B, 2, FALSE)</f>
        <v>Agriculture</v>
      </c>
      <c r="K14" s="8">
        <v>44000</v>
      </c>
      <c r="L14" s="8" t="s">
        <v>739</v>
      </c>
      <c r="M14" s="8">
        <v>44000</v>
      </c>
      <c r="N14" s="4" t="s">
        <v>451</v>
      </c>
      <c r="O14" s="5">
        <v>45582.513449074075</v>
      </c>
      <c r="P14" s="4" t="s">
        <v>738</v>
      </c>
      <c r="Q14" s="4">
        <v>1</v>
      </c>
      <c r="R14" s="4" t="s">
        <v>452</v>
      </c>
      <c r="S14" s="48">
        <v>45582</v>
      </c>
      <c r="T14" s="18" t="s">
        <v>462</v>
      </c>
      <c r="U14" s="4" t="s">
        <v>505</v>
      </c>
      <c r="V14" s="44"/>
      <c r="W14" s="44"/>
      <c r="X14" s="44"/>
      <c r="Y14" s="44"/>
      <c r="Z14" s="44"/>
      <c r="AA14" s="44"/>
      <c r="AD14" s="44"/>
      <c r="AE14" s="4" t="s">
        <v>458</v>
      </c>
      <c r="AG14" s="4" t="s">
        <v>740</v>
      </c>
      <c r="AJ14" s="4" t="s">
        <v>741</v>
      </c>
      <c r="AK14" s="5">
        <v>45582</v>
      </c>
      <c r="AO14" s="4" t="s">
        <v>458</v>
      </c>
      <c r="AQ14" s="5">
        <v>46568</v>
      </c>
      <c r="AR14" s="5">
        <v>45474</v>
      </c>
      <c r="AT14" s="4" t="s">
        <v>458</v>
      </c>
      <c r="AU14" s="4" t="s">
        <v>511</v>
      </c>
      <c r="AV14" s="4" t="s">
        <v>458</v>
      </c>
      <c r="BB14" s="18" t="s">
        <v>506</v>
      </c>
      <c r="BC14" s="4" t="s">
        <v>512</v>
      </c>
      <c r="BM14" s="4" t="s">
        <v>458</v>
      </c>
      <c r="BP14" s="4" t="s">
        <v>458</v>
      </c>
      <c r="BR14" s="4" t="s">
        <v>513</v>
      </c>
      <c r="DH14" s="4" t="s">
        <v>458</v>
      </c>
      <c r="FG14" s="4" t="s">
        <v>738</v>
      </c>
      <c r="FH14" s="4" t="s">
        <v>740</v>
      </c>
      <c r="GA14" s="8">
        <v>40000</v>
      </c>
      <c r="GB14" s="4" t="s">
        <v>514</v>
      </c>
      <c r="GC14" s="4">
        <v>15</v>
      </c>
      <c r="GD14" s="4">
        <v>5</v>
      </c>
      <c r="GW14" s="4" t="s">
        <v>458</v>
      </c>
      <c r="GY14" s="18" t="s">
        <v>458</v>
      </c>
      <c r="HG14" s="4" t="s">
        <v>458</v>
      </c>
      <c r="HI14" s="4" t="s">
        <v>458</v>
      </c>
      <c r="HJ14" s="8">
        <v>40000</v>
      </c>
      <c r="HK14" s="8">
        <v>4000</v>
      </c>
      <c r="HN14" s="4" t="s">
        <v>458</v>
      </c>
      <c r="HQ14" s="4" t="s">
        <v>742</v>
      </c>
      <c r="HR14" s="4" t="s">
        <v>486</v>
      </c>
      <c r="HS14" s="4" t="s">
        <v>743</v>
      </c>
      <c r="HT14" s="4" t="s">
        <v>490</v>
      </c>
      <c r="HU14" s="4" t="s">
        <v>469</v>
      </c>
      <c r="HV14" s="4" t="s">
        <v>455</v>
      </c>
      <c r="HW14" s="18" t="s">
        <v>744</v>
      </c>
      <c r="HY14" s="4" t="s">
        <v>458</v>
      </c>
      <c r="IC14" s="18" t="s">
        <v>745</v>
      </c>
      <c r="ID14" s="4" t="s">
        <v>746</v>
      </c>
      <c r="IF14" s="4" t="s">
        <v>547</v>
      </c>
      <c r="IH14" s="4" t="s">
        <v>458</v>
      </c>
      <c r="IJ14" s="4" t="s">
        <v>472</v>
      </c>
      <c r="IK14" s="4" t="s">
        <v>513</v>
      </c>
      <c r="IL14" s="5">
        <v>45532.838842592595</v>
      </c>
      <c r="IN14" s="4" t="s">
        <v>458</v>
      </c>
      <c r="IR14" s="4" t="s">
        <v>455</v>
      </c>
      <c r="IS14" s="18">
        <v>1</v>
      </c>
      <c r="IT14" s="4" t="s">
        <v>458</v>
      </c>
      <c r="IU14" s="4" t="s">
        <v>473</v>
      </c>
      <c r="IV14" s="44"/>
      <c r="IW14" s="4" t="s">
        <v>474</v>
      </c>
      <c r="IX14" s="8">
        <v>4000</v>
      </c>
      <c r="IY14" s="4" t="s">
        <v>458</v>
      </c>
      <c r="JE14" s="4" t="s">
        <v>475</v>
      </c>
      <c r="JF14" s="4" t="s">
        <v>455</v>
      </c>
      <c r="JG14" s="18" t="s">
        <v>745</v>
      </c>
      <c r="JH14" s="18" t="s">
        <v>747</v>
      </c>
      <c r="JJ14" s="4" t="s">
        <v>458</v>
      </c>
      <c r="JK14" s="4" t="s">
        <v>476</v>
      </c>
      <c r="JP14" s="18" t="s">
        <v>748</v>
      </c>
      <c r="JQ14" s="4" t="s">
        <v>458</v>
      </c>
      <c r="JR14" s="44"/>
      <c r="JT14" s="44"/>
      <c r="JY14" s="18" t="s">
        <v>723</v>
      </c>
      <c r="KA14" s="4" t="s">
        <v>455</v>
      </c>
      <c r="KB14" s="4" t="s">
        <v>749</v>
      </c>
      <c r="KE14" s="4" t="s">
        <v>512</v>
      </c>
      <c r="KF14" s="18" t="s">
        <v>750</v>
      </c>
      <c r="KG14" s="4" t="s">
        <v>751</v>
      </c>
      <c r="KI14" s="4" t="s">
        <v>522</v>
      </c>
      <c r="KJ14" s="4" t="s">
        <v>482</v>
      </c>
      <c r="KM14" s="4" t="s">
        <v>458</v>
      </c>
      <c r="KP14" s="4" t="s">
        <v>483</v>
      </c>
      <c r="KS14" s="4" t="s">
        <v>752</v>
      </c>
      <c r="KT14" s="4" t="s">
        <v>493</v>
      </c>
      <c r="KU14" s="18" t="s">
        <v>753</v>
      </c>
      <c r="KV14" s="4" t="s">
        <v>486</v>
      </c>
      <c r="KW14" s="44"/>
      <c r="KX14" s="44"/>
      <c r="KY14" s="44"/>
      <c r="KZ14" s="44"/>
      <c r="LA14" s="44"/>
      <c r="LB14" s="44"/>
      <c r="LC14" s="4" t="s">
        <v>488</v>
      </c>
      <c r="LD14" s="4" t="s">
        <v>754</v>
      </c>
      <c r="LE14" s="44"/>
      <c r="LI14" s="4" t="s">
        <v>491</v>
      </c>
      <c r="LJ14" s="4" t="s">
        <v>738</v>
      </c>
      <c r="LK14" s="4" t="s">
        <v>740</v>
      </c>
      <c r="LL14" s="4" t="s">
        <v>734</v>
      </c>
      <c r="LM14" s="4" t="s">
        <v>492</v>
      </c>
      <c r="LN14" s="44"/>
      <c r="LO14" s="44"/>
      <c r="LP14" s="44"/>
      <c r="LQ14" s="44"/>
      <c r="LR14" s="44"/>
      <c r="LS14" s="44"/>
      <c r="LT14" s="4" t="s">
        <v>487</v>
      </c>
      <c r="LU14" s="4" t="s">
        <v>487</v>
      </c>
      <c r="MA14" s="18" t="s">
        <v>755</v>
      </c>
      <c r="MB14" s="18" t="s">
        <v>723</v>
      </c>
      <c r="MC14" s="18" t="s">
        <v>756</v>
      </c>
      <c r="MD14" s="18" t="s">
        <v>757</v>
      </c>
      <c r="MG14" s="18" t="s">
        <v>758</v>
      </c>
      <c r="MI14" s="4" t="s">
        <v>759</v>
      </c>
      <c r="MJ14" s="4" t="s">
        <v>554</v>
      </c>
      <c r="ML14" s="4" t="s">
        <v>458</v>
      </c>
      <c r="OK14" s="4" t="s">
        <v>760</v>
      </c>
      <c r="OL14" s="4" t="s">
        <v>761</v>
      </c>
      <c r="OM14" s="4" t="s">
        <v>458</v>
      </c>
      <c r="OO14" s="4" t="s">
        <v>458</v>
      </c>
      <c r="PA14" s="4" t="s">
        <v>762</v>
      </c>
    </row>
    <row r="15" spans="1:445" ht="33" customHeight="1" x14ac:dyDescent="0.35">
      <c r="A15" s="61">
        <v>45474</v>
      </c>
      <c r="B15" s="4" t="s">
        <v>763</v>
      </c>
      <c r="C15" s="4" t="s">
        <v>764</v>
      </c>
      <c r="D15" s="4" t="s">
        <v>765</v>
      </c>
      <c r="E15" s="4" t="s">
        <v>501</v>
      </c>
      <c r="F15" s="44"/>
      <c r="G15" s="5">
        <v>45474</v>
      </c>
      <c r="H15" s="5">
        <v>46387</v>
      </c>
      <c r="I15" s="4" t="s">
        <v>766</v>
      </c>
      <c r="J15" s="4" t="str">
        <f>VLOOKUP(I15,Assignments!A:B, 2, FALSE)</f>
        <v>REDD</v>
      </c>
      <c r="K15" s="8">
        <v>17834</v>
      </c>
      <c r="L15" s="8" t="s">
        <v>767</v>
      </c>
      <c r="M15" s="8">
        <v>17834</v>
      </c>
      <c r="N15" s="4" t="s">
        <v>451</v>
      </c>
      <c r="O15" s="5">
        <v>45513.521354166667</v>
      </c>
      <c r="P15" s="4" t="s">
        <v>766</v>
      </c>
      <c r="Q15" s="4">
        <v>0</v>
      </c>
      <c r="R15" s="4" t="s">
        <v>504</v>
      </c>
      <c r="U15" s="4" t="s">
        <v>505</v>
      </c>
      <c r="AE15" s="4" t="s">
        <v>458</v>
      </c>
      <c r="AF15" s="18" t="s">
        <v>513</v>
      </c>
      <c r="AG15" s="4" t="s">
        <v>768</v>
      </c>
      <c r="AJ15" s="4" t="s">
        <v>769</v>
      </c>
      <c r="AK15" s="5">
        <v>45518</v>
      </c>
      <c r="AO15" s="4" t="s">
        <v>458</v>
      </c>
      <c r="AQ15" s="5">
        <v>46387</v>
      </c>
      <c r="AR15" s="5">
        <v>45474</v>
      </c>
      <c r="AT15" s="4" t="s">
        <v>458</v>
      </c>
      <c r="AU15" s="4" t="s">
        <v>511</v>
      </c>
      <c r="AV15" s="4" t="s">
        <v>458</v>
      </c>
      <c r="BB15" s="4" t="s">
        <v>460</v>
      </c>
      <c r="BC15" s="4" t="s">
        <v>566</v>
      </c>
      <c r="BM15" s="4" t="s">
        <v>458</v>
      </c>
      <c r="BP15" s="4" t="s">
        <v>458</v>
      </c>
      <c r="BR15" s="4" t="s">
        <v>453</v>
      </c>
      <c r="DH15" s="4" t="s">
        <v>458</v>
      </c>
      <c r="FG15" s="4" t="s">
        <v>766</v>
      </c>
      <c r="FH15" s="4" t="s">
        <v>768</v>
      </c>
      <c r="GA15" s="8">
        <v>17834</v>
      </c>
      <c r="GB15" s="4" t="s">
        <v>514</v>
      </c>
      <c r="GC15" s="4">
        <v>15</v>
      </c>
      <c r="GD15" s="4">
        <v>5</v>
      </c>
      <c r="GW15" s="4" t="s">
        <v>458</v>
      </c>
      <c r="GY15" s="4" t="s">
        <v>458</v>
      </c>
      <c r="HG15" s="4" t="s">
        <v>458</v>
      </c>
      <c r="HI15" s="4" t="s">
        <v>458</v>
      </c>
      <c r="HJ15" s="8">
        <v>17834</v>
      </c>
      <c r="HK15" s="8">
        <v>0</v>
      </c>
      <c r="HM15" s="44"/>
      <c r="HN15" s="4" t="s">
        <v>458</v>
      </c>
      <c r="HQ15" s="4" t="s">
        <v>770</v>
      </c>
      <c r="HR15" s="18" t="s">
        <v>486</v>
      </c>
      <c r="HS15" s="4" t="s">
        <v>771</v>
      </c>
      <c r="HT15" s="44"/>
      <c r="HU15" s="4" t="s">
        <v>469</v>
      </c>
      <c r="HV15" s="4" t="s">
        <v>458</v>
      </c>
      <c r="HY15" s="4" t="s">
        <v>458</v>
      </c>
      <c r="ID15" s="4" t="s">
        <v>765</v>
      </c>
      <c r="IF15" s="4" t="s">
        <v>547</v>
      </c>
      <c r="IH15" s="4" t="s">
        <v>458</v>
      </c>
      <c r="IJ15" s="4" t="s">
        <v>472</v>
      </c>
      <c r="IK15" s="4" t="s">
        <v>453</v>
      </c>
      <c r="IL15" s="5">
        <v>45513.521354166667</v>
      </c>
      <c r="IN15" s="4" t="s">
        <v>458</v>
      </c>
      <c r="IO15" s="18" t="s">
        <v>683</v>
      </c>
      <c r="IP15" s="48">
        <v>45139</v>
      </c>
      <c r="IQ15" s="18" t="s">
        <v>772</v>
      </c>
      <c r="IR15" s="4" t="s">
        <v>455</v>
      </c>
      <c r="IS15" s="4">
        <v>1</v>
      </c>
      <c r="IT15" s="4" t="s">
        <v>458</v>
      </c>
      <c r="IU15" s="4" t="s">
        <v>473</v>
      </c>
      <c r="IW15" s="4" t="s">
        <v>474</v>
      </c>
      <c r="IX15" s="8">
        <v>0</v>
      </c>
      <c r="IY15" s="4" t="s">
        <v>458</v>
      </c>
      <c r="JE15" s="4" t="s">
        <v>475</v>
      </c>
      <c r="JF15" s="4" t="s">
        <v>458</v>
      </c>
      <c r="JJ15" s="4" t="s">
        <v>458</v>
      </c>
      <c r="JK15" s="4" t="s">
        <v>476</v>
      </c>
      <c r="JP15" s="18" t="s">
        <v>748</v>
      </c>
      <c r="JQ15" s="4" t="s">
        <v>455</v>
      </c>
      <c r="JY15" s="44"/>
      <c r="KA15" s="4" t="s">
        <v>455</v>
      </c>
      <c r="KB15" s="4" t="s">
        <v>576</v>
      </c>
      <c r="KE15" s="4" t="s">
        <v>566</v>
      </c>
      <c r="KG15" s="44"/>
      <c r="KI15" s="4" t="s">
        <v>522</v>
      </c>
      <c r="KJ15" s="4" t="s">
        <v>482</v>
      </c>
      <c r="KM15" s="4" t="s">
        <v>458</v>
      </c>
      <c r="KP15" s="4" t="s">
        <v>523</v>
      </c>
      <c r="KS15" s="18" t="s">
        <v>773</v>
      </c>
      <c r="KT15" s="4" t="s">
        <v>485</v>
      </c>
      <c r="KV15" s="4" t="s">
        <v>486</v>
      </c>
      <c r="KW15" s="18" t="s">
        <v>487</v>
      </c>
      <c r="KX15" s="18" t="s">
        <v>487</v>
      </c>
      <c r="KY15" s="18" t="s">
        <v>487</v>
      </c>
      <c r="KZ15" s="18" t="s">
        <v>487</v>
      </c>
      <c r="LA15" s="18" t="s">
        <v>487</v>
      </c>
      <c r="LB15" s="18" t="s">
        <v>487</v>
      </c>
      <c r="LC15" s="4" t="s">
        <v>774</v>
      </c>
      <c r="LD15" s="4" t="s">
        <v>775</v>
      </c>
      <c r="LE15" s="4" t="s">
        <v>490</v>
      </c>
      <c r="LI15" s="4" t="s">
        <v>469</v>
      </c>
      <c r="LJ15" s="4" t="s">
        <v>766</v>
      </c>
      <c r="LK15" s="4" t="s">
        <v>768</v>
      </c>
      <c r="LL15" s="4" t="s">
        <v>764</v>
      </c>
      <c r="LM15" s="4" t="s">
        <v>492</v>
      </c>
      <c r="LN15" s="18" t="s">
        <v>487</v>
      </c>
      <c r="LO15" s="18" t="s">
        <v>487</v>
      </c>
      <c r="LP15" s="18" t="s">
        <v>487</v>
      </c>
      <c r="LQ15" s="18" t="s">
        <v>487</v>
      </c>
      <c r="LR15" s="18" t="s">
        <v>487</v>
      </c>
      <c r="LS15" s="18" t="s">
        <v>487</v>
      </c>
      <c r="LT15" s="4" t="s">
        <v>487</v>
      </c>
      <c r="LU15" s="4" t="s">
        <v>487</v>
      </c>
      <c r="MG15" s="4" t="s">
        <v>776</v>
      </c>
      <c r="MH15" s="44"/>
      <c r="MI15" s="4" t="s">
        <v>528</v>
      </c>
      <c r="MJ15" s="4" t="s">
        <v>529</v>
      </c>
      <c r="ML15" s="4" t="s">
        <v>458</v>
      </c>
      <c r="OK15" s="4" t="s">
        <v>777</v>
      </c>
      <c r="OM15" s="4" t="s">
        <v>458</v>
      </c>
      <c r="OO15" s="4" t="s">
        <v>458</v>
      </c>
      <c r="PA15" s="4" t="s">
        <v>778</v>
      </c>
      <c r="PO15" s="4" t="s">
        <v>458</v>
      </c>
    </row>
    <row r="16" spans="1:445" ht="33" customHeight="1" x14ac:dyDescent="0.35">
      <c r="A16" s="61">
        <v>45474</v>
      </c>
      <c r="B16" s="4" t="s">
        <v>779</v>
      </c>
      <c r="C16" s="4" t="s">
        <v>658</v>
      </c>
      <c r="D16" s="4" t="s">
        <v>780</v>
      </c>
      <c r="E16" s="4" t="s">
        <v>501</v>
      </c>
      <c r="F16" s="44"/>
      <c r="G16" s="5">
        <v>45474</v>
      </c>
      <c r="H16" s="5">
        <v>47118</v>
      </c>
      <c r="I16" s="4" t="s">
        <v>660</v>
      </c>
      <c r="J16" s="4" t="str">
        <f>VLOOKUP(I16,Assignments!A:B, 2, FALSE)</f>
        <v>Haub</v>
      </c>
      <c r="K16" s="8">
        <v>5000</v>
      </c>
      <c r="L16" s="8" t="s">
        <v>781</v>
      </c>
      <c r="M16" s="8">
        <v>10000</v>
      </c>
      <c r="N16" s="4" t="s">
        <v>451</v>
      </c>
      <c r="O16" s="5">
        <v>45455.578206018516</v>
      </c>
      <c r="P16" s="4" t="s">
        <v>660</v>
      </c>
      <c r="Q16" s="4">
        <v>0</v>
      </c>
      <c r="R16" s="4" t="s">
        <v>504</v>
      </c>
      <c r="U16" s="4" t="s">
        <v>505</v>
      </c>
      <c r="V16" s="18" t="s">
        <v>506</v>
      </c>
      <c r="W16" s="18" t="s">
        <v>506</v>
      </c>
      <c r="X16" s="18" t="s">
        <v>506</v>
      </c>
      <c r="Y16" s="18" t="s">
        <v>506</v>
      </c>
      <c r="Z16" s="18" t="s">
        <v>506</v>
      </c>
      <c r="AA16" s="18" t="s">
        <v>506</v>
      </c>
      <c r="AC16" s="18" t="s">
        <v>782</v>
      </c>
      <c r="AE16" s="4" t="s">
        <v>458</v>
      </c>
      <c r="AF16" s="44"/>
      <c r="AG16" s="4" t="s">
        <v>663</v>
      </c>
      <c r="AJ16" s="4" t="s">
        <v>783</v>
      </c>
      <c r="AK16" s="5">
        <v>45475</v>
      </c>
      <c r="AO16" s="4" t="s">
        <v>458</v>
      </c>
      <c r="AQ16" s="5">
        <v>47118</v>
      </c>
      <c r="AR16" s="5">
        <v>45474</v>
      </c>
      <c r="AT16" s="4" t="s">
        <v>458</v>
      </c>
      <c r="AU16" s="4" t="s">
        <v>511</v>
      </c>
      <c r="AV16" s="4" t="s">
        <v>458</v>
      </c>
      <c r="BC16" s="4" t="s">
        <v>665</v>
      </c>
      <c r="BM16" s="4" t="s">
        <v>458</v>
      </c>
      <c r="BP16" s="4" t="s">
        <v>458</v>
      </c>
      <c r="BR16" s="4" t="s">
        <v>453</v>
      </c>
      <c r="DH16" s="4" t="s">
        <v>458</v>
      </c>
      <c r="FG16" s="4" t="s">
        <v>660</v>
      </c>
      <c r="FH16" s="4" t="s">
        <v>663</v>
      </c>
      <c r="GA16" s="8">
        <v>5000</v>
      </c>
      <c r="GB16" s="4" t="s">
        <v>463</v>
      </c>
      <c r="GC16" s="4">
        <v>15</v>
      </c>
      <c r="GD16" s="4">
        <v>5</v>
      </c>
      <c r="GW16" s="4" t="s">
        <v>458</v>
      </c>
      <c r="GY16" s="44"/>
      <c r="HG16" s="4" t="s">
        <v>458</v>
      </c>
      <c r="HI16" s="4" t="s">
        <v>458</v>
      </c>
      <c r="HJ16" s="8">
        <v>10000</v>
      </c>
      <c r="HK16" s="8">
        <v>0</v>
      </c>
      <c r="HM16" s="44"/>
      <c r="HN16" s="4" t="s">
        <v>458</v>
      </c>
      <c r="HQ16" s="4" t="s">
        <v>666</v>
      </c>
      <c r="HR16" s="4" t="s">
        <v>486</v>
      </c>
      <c r="HS16" s="4" t="s">
        <v>667</v>
      </c>
      <c r="HT16" s="44"/>
      <c r="HU16" s="4" t="s">
        <v>469</v>
      </c>
      <c r="HV16" s="4" t="s">
        <v>458</v>
      </c>
      <c r="HY16" s="4" t="s">
        <v>458</v>
      </c>
      <c r="ID16" s="4" t="s">
        <v>784</v>
      </c>
      <c r="IF16" s="4" t="s">
        <v>547</v>
      </c>
      <c r="IH16" s="4" t="s">
        <v>458</v>
      </c>
      <c r="IJ16" s="4" t="s">
        <v>472</v>
      </c>
      <c r="IK16" s="4" t="s">
        <v>453</v>
      </c>
      <c r="IL16" s="5">
        <v>45455.578206018516</v>
      </c>
      <c r="IN16" s="4" t="s">
        <v>458</v>
      </c>
      <c r="IR16" s="4" t="s">
        <v>455</v>
      </c>
      <c r="IS16" s="44"/>
      <c r="IT16" s="4" t="s">
        <v>455</v>
      </c>
      <c r="IU16" s="4" t="s">
        <v>473</v>
      </c>
      <c r="IW16" s="4" t="s">
        <v>474</v>
      </c>
      <c r="IX16" s="8">
        <v>0</v>
      </c>
      <c r="IY16" s="4" t="s">
        <v>458</v>
      </c>
      <c r="JE16" s="4" t="s">
        <v>475</v>
      </c>
      <c r="JF16" s="4" t="s">
        <v>458</v>
      </c>
      <c r="JJ16" s="4" t="s">
        <v>458</v>
      </c>
      <c r="JK16" s="4" t="s">
        <v>476</v>
      </c>
      <c r="JQ16" s="4" t="s">
        <v>458</v>
      </c>
      <c r="JW16" s="44"/>
      <c r="JX16" s="44"/>
      <c r="JY16" s="44"/>
      <c r="KA16" s="4" t="s">
        <v>455</v>
      </c>
      <c r="KB16" s="4" t="s">
        <v>669</v>
      </c>
      <c r="KE16" s="4" t="s">
        <v>665</v>
      </c>
      <c r="KG16" s="44"/>
      <c r="KI16" s="4" t="s">
        <v>522</v>
      </c>
      <c r="KJ16" s="4" t="s">
        <v>482</v>
      </c>
      <c r="KM16" s="4" t="s">
        <v>458</v>
      </c>
      <c r="KP16" s="4" t="s">
        <v>523</v>
      </c>
      <c r="KS16" s="18" t="s">
        <v>670</v>
      </c>
      <c r="KT16" s="4" t="s">
        <v>485</v>
      </c>
      <c r="KU16" s="44"/>
      <c r="KV16" s="4" t="s">
        <v>486</v>
      </c>
      <c r="KW16" s="18" t="s">
        <v>487</v>
      </c>
      <c r="KX16" s="18" t="s">
        <v>487</v>
      </c>
      <c r="KY16" s="18" t="s">
        <v>487</v>
      </c>
      <c r="KZ16" s="18" t="s">
        <v>487</v>
      </c>
      <c r="LA16" s="18" t="s">
        <v>487</v>
      </c>
      <c r="LB16" s="18" t="s">
        <v>487</v>
      </c>
      <c r="LC16" s="4" t="s">
        <v>488</v>
      </c>
      <c r="LD16" s="4" t="s">
        <v>671</v>
      </c>
      <c r="LE16" s="44"/>
      <c r="LI16" s="4" t="s">
        <v>491</v>
      </c>
      <c r="LJ16" s="4" t="s">
        <v>660</v>
      </c>
      <c r="LK16" s="4" t="s">
        <v>663</v>
      </c>
      <c r="LL16" s="4" t="s">
        <v>658</v>
      </c>
      <c r="LM16" s="4" t="s">
        <v>492</v>
      </c>
      <c r="LN16" s="18" t="s">
        <v>487</v>
      </c>
      <c r="LO16" s="18" t="s">
        <v>487</v>
      </c>
      <c r="LP16" s="18" t="s">
        <v>487</v>
      </c>
      <c r="LQ16" s="18" t="s">
        <v>487</v>
      </c>
      <c r="LR16" s="18" t="s">
        <v>487</v>
      </c>
      <c r="LS16" s="18" t="s">
        <v>487</v>
      </c>
      <c r="LT16" s="4" t="s">
        <v>487</v>
      </c>
      <c r="LU16" s="4" t="s">
        <v>487</v>
      </c>
      <c r="MG16" s="4" t="s">
        <v>785</v>
      </c>
      <c r="MI16" s="4" t="s">
        <v>528</v>
      </c>
      <c r="MJ16" s="4" t="s">
        <v>529</v>
      </c>
      <c r="ML16" s="4" t="s">
        <v>458</v>
      </c>
      <c r="OK16" s="4" t="s">
        <v>786</v>
      </c>
      <c r="OL16" s="18" t="s">
        <v>787</v>
      </c>
      <c r="OM16" s="4" t="s">
        <v>458</v>
      </c>
      <c r="OO16" s="4" t="s">
        <v>458</v>
      </c>
      <c r="PA16" s="4" t="s">
        <v>706</v>
      </c>
    </row>
    <row r="17" spans="1:431" ht="33" customHeight="1" x14ac:dyDescent="0.35">
      <c r="A17" s="61">
        <v>45474</v>
      </c>
      <c r="B17" s="4" t="s">
        <v>788</v>
      </c>
      <c r="C17" s="4" t="s">
        <v>789</v>
      </c>
      <c r="D17" s="4" t="s">
        <v>790</v>
      </c>
      <c r="E17" s="4" t="s">
        <v>791</v>
      </c>
      <c r="G17" s="5">
        <v>45474</v>
      </c>
      <c r="H17" s="5">
        <v>46203</v>
      </c>
      <c r="I17" s="4" t="s">
        <v>792</v>
      </c>
      <c r="J17" s="4" t="str">
        <f>VLOOKUP(I17,Assignments!A:B, 2, FALSE)</f>
        <v>REDD</v>
      </c>
      <c r="K17" s="8">
        <v>175000</v>
      </c>
      <c r="L17" s="8" t="s">
        <v>793</v>
      </c>
      <c r="M17" s="8">
        <v>175000</v>
      </c>
      <c r="N17" s="4" t="s">
        <v>451</v>
      </c>
      <c r="O17" s="5">
        <v>45469.649421296293</v>
      </c>
      <c r="P17" s="4" t="s">
        <v>792</v>
      </c>
      <c r="Q17" s="4">
        <v>0</v>
      </c>
      <c r="R17" s="4" t="s">
        <v>504</v>
      </c>
      <c r="U17" s="4" t="s">
        <v>562</v>
      </c>
      <c r="V17" s="18" t="s">
        <v>506</v>
      </c>
      <c r="W17" s="18" t="s">
        <v>506</v>
      </c>
      <c r="X17" s="18" t="s">
        <v>506</v>
      </c>
      <c r="Y17" s="18" t="s">
        <v>506</v>
      </c>
      <c r="Z17" s="18" t="s">
        <v>506</v>
      </c>
      <c r="AA17" s="18" t="s">
        <v>506</v>
      </c>
      <c r="AD17" s="18" t="s">
        <v>794</v>
      </c>
      <c r="AE17" s="4" t="s">
        <v>458</v>
      </c>
      <c r="AG17" s="4" t="s">
        <v>795</v>
      </c>
      <c r="AJ17" s="4" t="s">
        <v>796</v>
      </c>
      <c r="AK17" s="44"/>
      <c r="AO17" s="4" t="s">
        <v>458</v>
      </c>
      <c r="AQ17" s="5">
        <v>46203</v>
      </c>
      <c r="AR17" s="5">
        <v>45474</v>
      </c>
      <c r="AT17" s="4" t="s">
        <v>458</v>
      </c>
      <c r="AU17" s="4" t="s">
        <v>511</v>
      </c>
      <c r="AV17" s="4" t="s">
        <v>458</v>
      </c>
      <c r="AX17" s="44"/>
      <c r="BB17" s="44"/>
      <c r="BC17" s="4" t="s">
        <v>566</v>
      </c>
      <c r="BM17" s="4" t="s">
        <v>458</v>
      </c>
      <c r="BP17" s="4" t="s">
        <v>458</v>
      </c>
      <c r="BR17" s="4" t="s">
        <v>462</v>
      </c>
      <c r="DH17" s="4" t="s">
        <v>458</v>
      </c>
      <c r="DI17" s="18" t="s">
        <v>628</v>
      </c>
      <c r="DS17" s="18" t="s">
        <v>629</v>
      </c>
      <c r="FG17" s="4" t="s">
        <v>792</v>
      </c>
      <c r="FH17" s="4" t="s">
        <v>795</v>
      </c>
      <c r="GA17" s="8">
        <v>175000</v>
      </c>
      <c r="GB17" s="4" t="s">
        <v>463</v>
      </c>
      <c r="GC17" s="4">
        <v>15</v>
      </c>
      <c r="GD17" s="4">
        <v>5</v>
      </c>
      <c r="GW17" s="4" t="s">
        <v>458</v>
      </c>
      <c r="GY17" s="44"/>
      <c r="HG17" s="4" t="s">
        <v>458</v>
      </c>
      <c r="HI17" s="4" t="s">
        <v>458</v>
      </c>
      <c r="HJ17" s="8">
        <v>175000</v>
      </c>
      <c r="HK17" s="8">
        <v>0</v>
      </c>
      <c r="HM17" s="44"/>
      <c r="HN17" s="4" t="s">
        <v>458</v>
      </c>
      <c r="HQ17" s="4" t="s">
        <v>797</v>
      </c>
      <c r="HR17" s="4" t="s">
        <v>486</v>
      </c>
      <c r="HS17" s="4" t="s">
        <v>798</v>
      </c>
      <c r="HT17" s="18" t="s">
        <v>490</v>
      </c>
      <c r="HU17" s="4" t="s">
        <v>469</v>
      </c>
      <c r="HV17" s="4" t="s">
        <v>458</v>
      </c>
      <c r="HY17" s="4" t="s">
        <v>458</v>
      </c>
      <c r="ID17" s="4" t="s">
        <v>799</v>
      </c>
      <c r="IF17" s="4" t="s">
        <v>547</v>
      </c>
      <c r="IH17" s="4" t="s">
        <v>458</v>
      </c>
      <c r="IJ17" s="18" t="s">
        <v>472</v>
      </c>
      <c r="IK17" s="18" t="s">
        <v>462</v>
      </c>
      <c r="IL17" s="48">
        <v>45469.649409722224</v>
      </c>
      <c r="IN17" s="4" t="s">
        <v>458</v>
      </c>
      <c r="IR17" s="4" t="s">
        <v>458</v>
      </c>
      <c r="IS17" s="44"/>
      <c r="IT17" s="4" t="s">
        <v>458</v>
      </c>
      <c r="IU17" s="4" t="s">
        <v>572</v>
      </c>
      <c r="IW17" s="4" t="s">
        <v>474</v>
      </c>
      <c r="IX17" s="8">
        <v>0</v>
      </c>
      <c r="IY17" s="4" t="s">
        <v>458</v>
      </c>
      <c r="JE17" s="4" t="s">
        <v>519</v>
      </c>
      <c r="JF17" s="4" t="s">
        <v>458</v>
      </c>
      <c r="JJ17" s="4" t="s">
        <v>458</v>
      </c>
      <c r="JK17" s="4" t="s">
        <v>549</v>
      </c>
      <c r="JP17" s="44"/>
      <c r="JQ17" s="4" t="s">
        <v>458</v>
      </c>
      <c r="JR17" s="18" t="s">
        <v>574</v>
      </c>
      <c r="JZ17" s="44"/>
      <c r="KA17" s="4" t="s">
        <v>455</v>
      </c>
      <c r="KB17" s="4" t="s">
        <v>576</v>
      </c>
      <c r="KE17" s="4" t="s">
        <v>566</v>
      </c>
      <c r="KH17" s="44"/>
      <c r="KI17" s="4" t="s">
        <v>522</v>
      </c>
      <c r="KJ17" s="4" t="s">
        <v>482</v>
      </c>
      <c r="KM17" s="4" t="s">
        <v>458</v>
      </c>
      <c r="KP17" s="4" t="s">
        <v>523</v>
      </c>
      <c r="KS17" s="4" t="s">
        <v>582</v>
      </c>
      <c r="KT17" s="4" t="s">
        <v>800</v>
      </c>
      <c r="KV17" s="4" t="s">
        <v>486</v>
      </c>
      <c r="KW17" s="4" t="s">
        <v>487</v>
      </c>
      <c r="KX17" s="4" t="s">
        <v>487</v>
      </c>
      <c r="KY17" s="4" t="s">
        <v>487</v>
      </c>
      <c r="KZ17" s="4" t="s">
        <v>487</v>
      </c>
      <c r="LA17" s="4" t="s">
        <v>487</v>
      </c>
      <c r="LB17" s="4" t="s">
        <v>487</v>
      </c>
      <c r="LC17" s="4" t="s">
        <v>488</v>
      </c>
      <c r="LD17" s="4" t="s">
        <v>801</v>
      </c>
      <c r="LE17" s="4" t="s">
        <v>490</v>
      </c>
      <c r="LI17" s="4" t="s">
        <v>491</v>
      </c>
      <c r="LJ17" s="4" t="s">
        <v>792</v>
      </c>
      <c r="LK17" s="4" t="s">
        <v>795</v>
      </c>
      <c r="LL17" s="4" t="s">
        <v>789</v>
      </c>
      <c r="LM17" s="4" t="s">
        <v>492</v>
      </c>
      <c r="LN17" s="4" t="s">
        <v>487</v>
      </c>
      <c r="LO17" s="4" t="s">
        <v>487</v>
      </c>
      <c r="LP17" s="4" t="s">
        <v>487</v>
      </c>
      <c r="LQ17" s="4" t="s">
        <v>487</v>
      </c>
      <c r="LR17" s="4" t="s">
        <v>487</v>
      </c>
      <c r="LS17" s="4" t="s">
        <v>487</v>
      </c>
      <c r="LT17" s="4" t="s">
        <v>487</v>
      </c>
      <c r="LU17" s="4" t="s">
        <v>487</v>
      </c>
      <c r="MG17" s="4" t="s">
        <v>802</v>
      </c>
      <c r="MI17" s="4" t="s">
        <v>803</v>
      </c>
      <c r="MJ17" s="4" t="s">
        <v>529</v>
      </c>
      <c r="ML17" s="4" t="s">
        <v>458</v>
      </c>
      <c r="MM17" s="44"/>
      <c r="MN17" s="44"/>
      <c r="MP17" s="44"/>
      <c r="NI17" s="44"/>
      <c r="NM17" s="44"/>
      <c r="NO17" s="44"/>
      <c r="OK17" s="4" t="s">
        <v>804</v>
      </c>
      <c r="OM17" s="4" t="s">
        <v>458</v>
      </c>
      <c r="OO17" s="4" t="s">
        <v>458</v>
      </c>
      <c r="PA17" s="4" t="s">
        <v>613</v>
      </c>
      <c r="PO17" s="44"/>
    </row>
    <row r="18" spans="1:431" ht="33" customHeight="1" x14ac:dyDescent="0.35">
      <c r="A18" s="61">
        <v>45474</v>
      </c>
      <c r="B18" s="4" t="s">
        <v>805</v>
      </c>
      <c r="C18" s="4" t="s">
        <v>499</v>
      </c>
      <c r="D18" s="4" t="s">
        <v>806</v>
      </c>
      <c r="E18" s="4" t="s">
        <v>501</v>
      </c>
      <c r="F18" s="18" t="s">
        <v>501</v>
      </c>
      <c r="G18" s="5">
        <v>45474</v>
      </c>
      <c r="H18" s="5">
        <v>46387</v>
      </c>
      <c r="I18" s="4" t="s">
        <v>502</v>
      </c>
      <c r="J18" s="4" t="str">
        <f>VLOOKUP(I18,Assignments!A:B, 2, FALSE)</f>
        <v>Agriculture</v>
      </c>
      <c r="K18" s="8">
        <v>10200</v>
      </c>
      <c r="L18" s="8" t="s">
        <v>807</v>
      </c>
      <c r="M18" s="8">
        <v>10200</v>
      </c>
      <c r="N18" s="4" t="s">
        <v>451</v>
      </c>
      <c r="O18" s="5">
        <v>45377.628611111111</v>
      </c>
      <c r="P18" s="4" t="s">
        <v>502</v>
      </c>
      <c r="Q18" s="4">
        <v>0</v>
      </c>
      <c r="R18" s="4" t="s">
        <v>504</v>
      </c>
      <c r="S18" s="44"/>
      <c r="T18" s="44"/>
      <c r="U18" s="4" t="s">
        <v>505</v>
      </c>
      <c r="V18" s="18" t="s">
        <v>506</v>
      </c>
      <c r="W18" s="18" t="s">
        <v>506</v>
      </c>
      <c r="X18" s="18" t="s">
        <v>506</v>
      </c>
      <c r="Y18" s="18" t="s">
        <v>506</v>
      </c>
      <c r="Z18" s="18" t="s">
        <v>506</v>
      </c>
      <c r="AA18" s="18" t="s">
        <v>506</v>
      </c>
      <c r="AE18" s="4" t="s">
        <v>458</v>
      </c>
      <c r="AG18" s="4" t="s">
        <v>509</v>
      </c>
      <c r="AJ18" s="4" t="s">
        <v>808</v>
      </c>
      <c r="AK18" s="5">
        <v>45510</v>
      </c>
      <c r="AO18" s="4" t="s">
        <v>458</v>
      </c>
      <c r="AQ18" s="5">
        <v>46387</v>
      </c>
      <c r="AR18" s="5">
        <v>45474</v>
      </c>
      <c r="AT18" s="4" t="s">
        <v>458</v>
      </c>
      <c r="AU18" s="4" t="s">
        <v>511</v>
      </c>
      <c r="AV18" s="4" t="s">
        <v>458</v>
      </c>
      <c r="AX18" s="44"/>
      <c r="BB18" s="44"/>
      <c r="BC18" s="4" t="s">
        <v>512</v>
      </c>
      <c r="BM18" s="4" t="s">
        <v>458</v>
      </c>
      <c r="BP18" s="4" t="s">
        <v>458</v>
      </c>
      <c r="BR18" s="4" t="s">
        <v>513</v>
      </c>
      <c r="DH18" s="4" t="s">
        <v>458</v>
      </c>
      <c r="FG18" s="4" t="s">
        <v>502</v>
      </c>
      <c r="FH18" s="4" t="s">
        <v>509</v>
      </c>
      <c r="GA18" s="8">
        <v>10200</v>
      </c>
      <c r="GB18" s="4" t="s">
        <v>514</v>
      </c>
      <c r="GC18" s="4">
        <v>15</v>
      </c>
      <c r="GD18" s="4">
        <v>5</v>
      </c>
      <c r="GW18" s="4" t="s">
        <v>458</v>
      </c>
      <c r="GY18" s="44"/>
      <c r="HG18" s="4" t="s">
        <v>458</v>
      </c>
      <c r="HI18" s="4" t="s">
        <v>458</v>
      </c>
      <c r="HJ18" s="8">
        <v>10200</v>
      </c>
      <c r="HK18" s="8">
        <v>0</v>
      </c>
      <c r="HM18" s="44"/>
      <c r="HN18" s="4" t="s">
        <v>458</v>
      </c>
      <c r="HQ18" s="4" t="s">
        <v>515</v>
      </c>
      <c r="HR18" s="4" t="s">
        <v>486</v>
      </c>
      <c r="HS18" s="4" t="s">
        <v>516</v>
      </c>
      <c r="HT18" s="18" t="s">
        <v>490</v>
      </c>
      <c r="HU18" s="4" t="s">
        <v>469</v>
      </c>
      <c r="HV18" s="4" t="s">
        <v>458</v>
      </c>
      <c r="HY18" s="4" t="s">
        <v>458</v>
      </c>
      <c r="ID18" s="4" t="s">
        <v>809</v>
      </c>
      <c r="IF18" s="4" t="s">
        <v>547</v>
      </c>
      <c r="IH18" s="4" t="s">
        <v>458</v>
      </c>
      <c r="IJ18" s="4" t="s">
        <v>472</v>
      </c>
      <c r="IK18" s="4" t="s">
        <v>513</v>
      </c>
      <c r="IL18" s="5">
        <v>45377.628599537034</v>
      </c>
      <c r="IN18" s="4" t="s">
        <v>458</v>
      </c>
      <c r="IO18" s="18" t="s">
        <v>683</v>
      </c>
      <c r="IP18" s="48">
        <v>45077</v>
      </c>
      <c r="IQ18" s="18" t="s">
        <v>810</v>
      </c>
      <c r="IR18" s="4" t="s">
        <v>455</v>
      </c>
      <c r="IS18" s="44"/>
      <c r="IT18" s="4" t="s">
        <v>458</v>
      </c>
      <c r="IU18" s="4" t="s">
        <v>473</v>
      </c>
      <c r="IW18" s="4" t="s">
        <v>474</v>
      </c>
      <c r="IX18" s="8">
        <v>0</v>
      </c>
      <c r="IY18" s="4" t="s">
        <v>458</v>
      </c>
      <c r="JE18" s="4" t="s">
        <v>475</v>
      </c>
      <c r="JF18" s="4" t="s">
        <v>458</v>
      </c>
      <c r="JJ18" s="4" t="s">
        <v>458</v>
      </c>
      <c r="JK18" s="4" t="s">
        <v>476</v>
      </c>
      <c r="JP18" s="4" t="s">
        <v>520</v>
      </c>
      <c r="JQ18" s="4" t="s">
        <v>455</v>
      </c>
      <c r="JZ18" s="44"/>
      <c r="KA18" s="4" t="s">
        <v>455</v>
      </c>
      <c r="KB18" s="4" t="s">
        <v>702</v>
      </c>
      <c r="KE18" s="4" t="s">
        <v>512</v>
      </c>
      <c r="KG18" s="18" t="s">
        <v>528</v>
      </c>
      <c r="KH18" s="44"/>
      <c r="KI18" s="4" t="s">
        <v>522</v>
      </c>
      <c r="KJ18" s="4" t="s">
        <v>482</v>
      </c>
      <c r="KM18" s="4" t="s">
        <v>458</v>
      </c>
      <c r="KP18" s="4" t="s">
        <v>523</v>
      </c>
      <c r="KS18" s="4" t="s">
        <v>703</v>
      </c>
      <c r="KT18" s="4" t="s">
        <v>485</v>
      </c>
      <c r="KV18" s="44"/>
      <c r="KW18" s="4" t="s">
        <v>487</v>
      </c>
      <c r="KX18" s="4" t="s">
        <v>487</v>
      </c>
      <c r="KY18" s="4" t="s">
        <v>487</v>
      </c>
      <c r="KZ18" s="4" t="s">
        <v>487</v>
      </c>
      <c r="LA18" s="4" t="s">
        <v>487</v>
      </c>
      <c r="LB18" s="4" t="s">
        <v>487</v>
      </c>
      <c r="LC18" s="4" t="s">
        <v>488</v>
      </c>
      <c r="LD18" s="4" t="s">
        <v>526</v>
      </c>
      <c r="LE18" s="44"/>
      <c r="LI18" s="4" t="s">
        <v>469</v>
      </c>
      <c r="LJ18" s="4" t="s">
        <v>502</v>
      </c>
      <c r="LK18" s="4" t="s">
        <v>509</v>
      </c>
      <c r="LL18" s="4" t="s">
        <v>499</v>
      </c>
      <c r="LM18" s="4" t="s">
        <v>492</v>
      </c>
      <c r="LN18" s="4" t="s">
        <v>487</v>
      </c>
      <c r="LO18" s="4" t="s">
        <v>487</v>
      </c>
      <c r="LP18" s="4" t="s">
        <v>487</v>
      </c>
      <c r="LQ18" s="4" t="s">
        <v>487</v>
      </c>
      <c r="LR18" s="4" t="s">
        <v>487</v>
      </c>
      <c r="LS18" s="4" t="s">
        <v>487</v>
      </c>
      <c r="LT18" s="4" t="s">
        <v>487</v>
      </c>
      <c r="LU18" s="4" t="s">
        <v>487</v>
      </c>
      <c r="MG18" s="4" t="s">
        <v>811</v>
      </c>
      <c r="MI18" s="4" t="s">
        <v>528</v>
      </c>
      <c r="MJ18" s="4" t="s">
        <v>529</v>
      </c>
      <c r="ML18" s="4" t="s">
        <v>458</v>
      </c>
      <c r="MM18" s="44"/>
      <c r="MN18" s="44"/>
      <c r="MP18" s="44"/>
      <c r="NI18" s="44"/>
      <c r="NM18" s="44"/>
      <c r="NO18" s="44"/>
      <c r="OK18" s="4" t="s">
        <v>812</v>
      </c>
      <c r="OM18" s="4" t="s">
        <v>458</v>
      </c>
      <c r="OO18" s="4" t="s">
        <v>458</v>
      </c>
      <c r="PA18" s="4" t="s">
        <v>813</v>
      </c>
      <c r="PO18" s="44"/>
    </row>
    <row r="19" spans="1:431" ht="33" customHeight="1" x14ac:dyDescent="0.35">
      <c r="A19" s="61">
        <v>45474</v>
      </c>
      <c r="B19" s="4" t="s">
        <v>814</v>
      </c>
      <c r="C19" s="4" t="s">
        <v>499</v>
      </c>
      <c r="D19" s="4" t="s">
        <v>815</v>
      </c>
      <c r="E19" s="4" t="s">
        <v>501</v>
      </c>
      <c r="F19" s="4" t="s">
        <v>501</v>
      </c>
      <c r="G19" s="5">
        <v>45474</v>
      </c>
      <c r="H19" s="5">
        <v>46387</v>
      </c>
      <c r="I19" s="4" t="s">
        <v>502</v>
      </c>
      <c r="J19" s="4" t="str">
        <f>VLOOKUP(I19,Assignments!A:B, 2, FALSE)</f>
        <v>Agriculture</v>
      </c>
      <c r="K19" s="8">
        <v>11485</v>
      </c>
      <c r="L19" s="8" t="s">
        <v>816</v>
      </c>
      <c r="M19" s="8">
        <v>11485</v>
      </c>
      <c r="N19" s="4" t="s">
        <v>451</v>
      </c>
      <c r="O19" s="5">
        <v>45377.621018518519</v>
      </c>
      <c r="P19" s="4" t="s">
        <v>502</v>
      </c>
      <c r="Q19" s="4">
        <v>0</v>
      </c>
      <c r="R19" s="4" t="s">
        <v>504</v>
      </c>
      <c r="U19" s="4" t="s">
        <v>505</v>
      </c>
      <c r="V19" s="18" t="s">
        <v>506</v>
      </c>
      <c r="W19" s="18" t="s">
        <v>506</v>
      </c>
      <c r="X19" s="18" t="s">
        <v>506</v>
      </c>
      <c r="Y19" s="18" t="s">
        <v>506</v>
      </c>
      <c r="Z19" s="18" t="s">
        <v>506</v>
      </c>
      <c r="AA19" s="18" t="s">
        <v>506</v>
      </c>
      <c r="AE19" s="4" t="s">
        <v>458</v>
      </c>
      <c r="AG19" s="4" t="s">
        <v>509</v>
      </c>
      <c r="AJ19" s="4" t="s">
        <v>817</v>
      </c>
      <c r="AK19" s="5">
        <v>45510</v>
      </c>
      <c r="AO19" s="4" t="s">
        <v>458</v>
      </c>
      <c r="AQ19" s="5">
        <v>46387</v>
      </c>
      <c r="AR19" s="5">
        <v>45474</v>
      </c>
      <c r="AT19" s="4" t="s">
        <v>458</v>
      </c>
      <c r="AU19" s="4" t="s">
        <v>511</v>
      </c>
      <c r="AV19" s="4" t="s">
        <v>458</v>
      </c>
      <c r="BB19" s="44"/>
      <c r="BC19" s="4" t="s">
        <v>512</v>
      </c>
      <c r="BM19" s="4" t="s">
        <v>458</v>
      </c>
      <c r="BP19" s="4" t="s">
        <v>458</v>
      </c>
      <c r="BR19" s="4" t="s">
        <v>513</v>
      </c>
      <c r="DH19" s="4" t="s">
        <v>458</v>
      </c>
      <c r="FG19" s="4" t="s">
        <v>502</v>
      </c>
      <c r="FH19" s="4" t="s">
        <v>509</v>
      </c>
      <c r="GA19" s="8">
        <v>11485</v>
      </c>
      <c r="GB19" s="4" t="s">
        <v>514</v>
      </c>
      <c r="GC19" s="4">
        <v>15</v>
      </c>
      <c r="GD19" s="4">
        <v>5</v>
      </c>
      <c r="GW19" s="4" t="s">
        <v>458</v>
      </c>
      <c r="GY19" s="44"/>
      <c r="HG19" s="4" t="s">
        <v>458</v>
      </c>
      <c r="HI19" s="4" t="s">
        <v>458</v>
      </c>
      <c r="HJ19" s="8">
        <v>11485</v>
      </c>
      <c r="HK19" s="8">
        <v>0</v>
      </c>
      <c r="HM19" s="44"/>
      <c r="HN19" s="4" t="s">
        <v>458</v>
      </c>
      <c r="HQ19" s="4" t="s">
        <v>515</v>
      </c>
      <c r="HR19" s="4" t="s">
        <v>486</v>
      </c>
      <c r="HS19" s="4" t="s">
        <v>516</v>
      </c>
      <c r="HT19" s="18" t="s">
        <v>490</v>
      </c>
      <c r="HU19" s="4" t="s">
        <v>469</v>
      </c>
      <c r="HV19" s="4" t="s">
        <v>458</v>
      </c>
      <c r="HY19" s="4" t="s">
        <v>458</v>
      </c>
      <c r="ID19" s="4" t="s">
        <v>818</v>
      </c>
      <c r="IF19" s="4" t="s">
        <v>547</v>
      </c>
      <c r="IH19" s="4" t="s">
        <v>458</v>
      </c>
      <c r="IJ19" s="18" t="s">
        <v>472</v>
      </c>
      <c r="IK19" s="18" t="s">
        <v>513</v>
      </c>
      <c r="IL19" s="48">
        <v>45377.621018518519</v>
      </c>
      <c r="IN19" s="4" t="s">
        <v>458</v>
      </c>
      <c r="IO19" s="18" t="s">
        <v>683</v>
      </c>
      <c r="IP19" s="48">
        <v>45085</v>
      </c>
      <c r="IQ19" s="18" t="s">
        <v>819</v>
      </c>
      <c r="IR19" s="4" t="s">
        <v>455</v>
      </c>
      <c r="IS19" s="44"/>
      <c r="IT19" s="4" t="s">
        <v>458</v>
      </c>
      <c r="IU19" s="4" t="s">
        <v>473</v>
      </c>
      <c r="IW19" s="4" t="s">
        <v>474</v>
      </c>
      <c r="IX19" s="8">
        <v>0</v>
      </c>
      <c r="IY19" s="4" t="s">
        <v>458</v>
      </c>
      <c r="JE19" s="4" t="s">
        <v>475</v>
      </c>
      <c r="JF19" s="4" t="s">
        <v>458</v>
      </c>
      <c r="JJ19" s="4" t="s">
        <v>458</v>
      </c>
      <c r="JK19" s="4" t="s">
        <v>476</v>
      </c>
      <c r="JP19" s="18" t="s">
        <v>520</v>
      </c>
      <c r="JQ19" s="4" t="s">
        <v>455</v>
      </c>
      <c r="KA19" s="4" t="s">
        <v>455</v>
      </c>
      <c r="KB19" s="4" t="s">
        <v>702</v>
      </c>
      <c r="KE19" s="4" t="s">
        <v>512</v>
      </c>
      <c r="KG19" s="4" t="s">
        <v>528</v>
      </c>
      <c r="KI19" s="4" t="s">
        <v>522</v>
      </c>
      <c r="KJ19" s="4" t="s">
        <v>482</v>
      </c>
      <c r="KM19" s="4" t="s">
        <v>458</v>
      </c>
      <c r="KP19" s="4" t="s">
        <v>523</v>
      </c>
      <c r="KS19" s="18" t="s">
        <v>703</v>
      </c>
      <c r="KT19" s="4" t="s">
        <v>485</v>
      </c>
      <c r="KU19" s="44"/>
      <c r="KV19" s="44"/>
      <c r="KW19" s="4" t="s">
        <v>487</v>
      </c>
      <c r="KX19" s="4" t="s">
        <v>487</v>
      </c>
      <c r="KY19" s="4" t="s">
        <v>487</v>
      </c>
      <c r="KZ19" s="4" t="s">
        <v>487</v>
      </c>
      <c r="LA19" s="4" t="s">
        <v>487</v>
      </c>
      <c r="LB19" s="4" t="s">
        <v>487</v>
      </c>
      <c r="LC19" s="4" t="s">
        <v>488</v>
      </c>
      <c r="LD19" s="4" t="s">
        <v>526</v>
      </c>
      <c r="LE19" s="44"/>
      <c r="LI19" s="4" t="s">
        <v>469</v>
      </c>
      <c r="LJ19" s="4" t="s">
        <v>502</v>
      </c>
      <c r="LK19" s="4" t="s">
        <v>509</v>
      </c>
      <c r="LL19" s="4" t="s">
        <v>499</v>
      </c>
      <c r="LM19" s="4" t="s">
        <v>492</v>
      </c>
      <c r="LN19" s="4" t="s">
        <v>487</v>
      </c>
      <c r="LO19" s="4" t="s">
        <v>487</v>
      </c>
      <c r="LP19" s="4" t="s">
        <v>487</v>
      </c>
      <c r="LQ19" s="4" t="s">
        <v>487</v>
      </c>
      <c r="LR19" s="4" t="s">
        <v>487</v>
      </c>
      <c r="LS19" s="4" t="s">
        <v>487</v>
      </c>
      <c r="LT19" s="4" t="s">
        <v>487</v>
      </c>
      <c r="LU19" s="4" t="s">
        <v>487</v>
      </c>
      <c r="MF19" s="44"/>
      <c r="MG19" s="4" t="s">
        <v>820</v>
      </c>
      <c r="MI19" s="4" t="s">
        <v>528</v>
      </c>
      <c r="MJ19" s="4" t="s">
        <v>529</v>
      </c>
      <c r="ML19" s="4" t="s">
        <v>458</v>
      </c>
      <c r="OK19" s="4" t="s">
        <v>821</v>
      </c>
      <c r="OM19" s="4" t="s">
        <v>458</v>
      </c>
      <c r="OO19" s="4" t="s">
        <v>458</v>
      </c>
      <c r="PA19" s="4" t="s">
        <v>822</v>
      </c>
      <c r="PO19" s="44"/>
    </row>
    <row r="20" spans="1:431" ht="33" customHeight="1" x14ac:dyDescent="0.35">
      <c r="A20" s="61">
        <v>45474</v>
      </c>
      <c r="B20" s="4" t="s">
        <v>823</v>
      </c>
      <c r="C20" s="4" t="s">
        <v>824</v>
      </c>
      <c r="D20" s="4" t="s">
        <v>825</v>
      </c>
      <c r="E20" s="4" t="s">
        <v>826</v>
      </c>
      <c r="F20" s="44"/>
      <c r="G20" s="5">
        <v>45474</v>
      </c>
      <c r="H20" s="5">
        <v>46203</v>
      </c>
      <c r="I20" s="4" t="s">
        <v>766</v>
      </c>
      <c r="J20" s="4" t="str">
        <f>VLOOKUP(I20,Assignments!A:B, 2, FALSE)</f>
        <v>REDD</v>
      </c>
      <c r="K20" s="8">
        <v>349254</v>
      </c>
      <c r="L20" s="8" t="s">
        <v>827</v>
      </c>
      <c r="M20" s="8">
        <v>349254</v>
      </c>
      <c r="N20" s="4" t="s">
        <v>451</v>
      </c>
      <c r="O20" s="5">
        <v>45471.690763888888</v>
      </c>
      <c r="P20" s="4" t="s">
        <v>766</v>
      </c>
      <c r="Q20" s="4">
        <v>0</v>
      </c>
      <c r="R20" s="4" t="s">
        <v>504</v>
      </c>
      <c r="S20" s="44"/>
      <c r="T20" s="44"/>
      <c r="U20" s="4" t="s">
        <v>562</v>
      </c>
      <c r="V20" s="18" t="s">
        <v>506</v>
      </c>
      <c r="W20" s="18" t="s">
        <v>506</v>
      </c>
      <c r="X20" s="18" t="s">
        <v>506</v>
      </c>
      <c r="Y20" s="18" t="s">
        <v>506</v>
      </c>
      <c r="Z20" s="18" t="s">
        <v>506</v>
      </c>
      <c r="AA20" s="18" t="s">
        <v>506</v>
      </c>
      <c r="AB20" s="18" t="s">
        <v>828</v>
      </c>
      <c r="AD20" s="18" t="s">
        <v>828</v>
      </c>
      <c r="AE20" s="4" t="s">
        <v>458</v>
      </c>
      <c r="AF20" s="4" t="s">
        <v>513</v>
      </c>
      <c r="AG20" s="4" t="s">
        <v>768</v>
      </c>
      <c r="AJ20" s="4" t="s">
        <v>829</v>
      </c>
      <c r="AK20" s="5">
        <v>45471</v>
      </c>
      <c r="AO20" s="4" t="s">
        <v>458</v>
      </c>
      <c r="AQ20" s="5">
        <v>46203</v>
      </c>
      <c r="AR20" s="5">
        <v>45474</v>
      </c>
      <c r="AT20" s="4" t="s">
        <v>458</v>
      </c>
      <c r="AU20" s="4" t="s">
        <v>511</v>
      </c>
      <c r="AV20" s="4" t="s">
        <v>458</v>
      </c>
      <c r="BB20" s="44"/>
      <c r="BC20" s="4" t="s">
        <v>566</v>
      </c>
      <c r="BM20" s="4" t="s">
        <v>458</v>
      </c>
      <c r="BP20" s="4" t="s">
        <v>458</v>
      </c>
      <c r="BR20" s="4" t="s">
        <v>513</v>
      </c>
      <c r="DH20" s="4" t="s">
        <v>458</v>
      </c>
      <c r="FG20" s="4" t="s">
        <v>766</v>
      </c>
      <c r="FH20" s="4" t="s">
        <v>768</v>
      </c>
      <c r="GA20" s="8">
        <v>317504</v>
      </c>
      <c r="GB20" s="4" t="s">
        <v>514</v>
      </c>
      <c r="GC20" s="4">
        <v>15</v>
      </c>
      <c r="GD20" s="4">
        <v>5</v>
      </c>
      <c r="GW20" s="4" t="s">
        <v>458</v>
      </c>
      <c r="GY20" s="44"/>
      <c r="HG20" s="4" t="s">
        <v>458</v>
      </c>
      <c r="HI20" s="4" t="s">
        <v>458</v>
      </c>
      <c r="HJ20" s="8">
        <v>317504</v>
      </c>
      <c r="HK20" s="8">
        <v>31750</v>
      </c>
      <c r="HM20" s="44"/>
      <c r="HN20" s="4" t="s">
        <v>458</v>
      </c>
      <c r="HQ20" s="4" t="s">
        <v>770</v>
      </c>
      <c r="HR20" s="4" t="s">
        <v>486</v>
      </c>
      <c r="HS20" s="4" t="s">
        <v>771</v>
      </c>
      <c r="HU20" s="4" t="s">
        <v>469</v>
      </c>
      <c r="HV20" s="4" t="s">
        <v>458</v>
      </c>
      <c r="HY20" s="4" t="s">
        <v>458</v>
      </c>
      <c r="ID20" s="4" t="s">
        <v>830</v>
      </c>
      <c r="IF20" s="4" t="s">
        <v>547</v>
      </c>
      <c r="IH20" s="4" t="s">
        <v>458</v>
      </c>
      <c r="IJ20" s="4" t="s">
        <v>472</v>
      </c>
      <c r="IK20" s="4" t="s">
        <v>513</v>
      </c>
      <c r="IL20" s="5">
        <v>45471.690752314818</v>
      </c>
      <c r="IN20" s="4" t="s">
        <v>458</v>
      </c>
      <c r="IR20" s="4" t="s">
        <v>455</v>
      </c>
      <c r="IS20" s="44"/>
      <c r="IT20" s="4" t="s">
        <v>458</v>
      </c>
      <c r="IU20" s="4" t="s">
        <v>572</v>
      </c>
      <c r="IW20" s="4" t="s">
        <v>474</v>
      </c>
      <c r="IX20" s="8">
        <v>31750</v>
      </c>
      <c r="IY20" s="4" t="s">
        <v>458</v>
      </c>
      <c r="JE20" s="4" t="s">
        <v>519</v>
      </c>
      <c r="JF20" s="4" t="s">
        <v>458</v>
      </c>
      <c r="JJ20" s="4" t="s">
        <v>458</v>
      </c>
      <c r="JK20" s="4" t="s">
        <v>476</v>
      </c>
      <c r="JP20" s="18" t="s">
        <v>748</v>
      </c>
      <c r="JQ20" s="4" t="s">
        <v>458</v>
      </c>
      <c r="KA20" s="4" t="s">
        <v>455</v>
      </c>
      <c r="KB20" s="4" t="s">
        <v>576</v>
      </c>
      <c r="KE20" s="4" t="s">
        <v>566</v>
      </c>
      <c r="KG20" s="44"/>
      <c r="KI20" s="4" t="s">
        <v>522</v>
      </c>
      <c r="KJ20" s="4" t="s">
        <v>482</v>
      </c>
      <c r="KM20" s="4" t="s">
        <v>458</v>
      </c>
      <c r="KP20" s="4" t="s">
        <v>523</v>
      </c>
      <c r="KS20" s="18" t="s">
        <v>831</v>
      </c>
      <c r="KT20" s="44"/>
      <c r="KU20" s="44"/>
      <c r="KV20" s="4" t="s">
        <v>486</v>
      </c>
      <c r="KW20" s="44"/>
      <c r="KX20" s="44"/>
      <c r="KY20" s="44"/>
      <c r="KZ20" s="44"/>
      <c r="LA20" s="44"/>
      <c r="LB20" s="44"/>
      <c r="LC20" s="4" t="s">
        <v>488</v>
      </c>
      <c r="LD20" s="4" t="s">
        <v>832</v>
      </c>
      <c r="LE20" s="4" t="s">
        <v>490</v>
      </c>
      <c r="LI20" s="4" t="s">
        <v>491</v>
      </c>
      <c r="LJ20" s="4" t="s">
        <v>766</v>
      </c>
      <c r="LK20" s="4" t="s">
        <v>768</v>
      </c>
      <c r="LL20" s="4" t="s">
        <v>824</v>
      </c>
      <c r="LM20" s="4" t="s">
        <v>492</v>
      </c>
      <c r="LN20" s="44"/>
      <c r="LO20" s="44"/>
      <c r="LP20" s="44"/>
      <c r="LQ20" s="44"/>
      <c r="LR20" s="44"/>
      <c r="LS20" s="44"/>
      <c r="LT20" s="4" t="s">
        <v>487</v>
      </c>
      <c r="LU20" s="4" t="s">
        <v>487</v>
      </c>
      <c r="MF20" s="44"/>
      <c r="MG20" s="44"/>
      <c r="MI20" s="4" t="s">
        <v>833</v>
      </c>
      <c r="MJ20" s="4" t="s">
        <v>529</v>
      </c>
      <c r="ML20" s="4" t="s">
        <v>458</v>
      </c>
      <c r="OK20" s="4" t="s">
        <v>834</v>
      </c>
      <c r="OL20" s="18" t="s">
        <v>835</v>
      </c>
      <c r="OM20" s="4" t="s">
        <v>458</v>
      </c>
      <c r="OO20" s="4" t="s">
        <v>458</v>
      </c>
      <c r="PA20" s="4" t="s">
        <v>836</v>
      </c>
      <c r="PO20" s="44"/>
    </row>
    <row r="21" spans="1:431" ht="33" customHeight="1" x14ac:dyDescent="0.35">
      <c r="A21" s="61">
        <v>45474</v>
      </c>
      <c r="B21" s="4" t="s">
        <v>837</v>
      </c>
      <c r="C21" s="4" t="s">
        <v>658</v>
      </c>
      <c r="D21" s="4" t="s">
        <v>838</v>
      </c>
      <c r="E21" s="4" t="s">
        <v>501</v>
      </c>
      <c r="F21" s="4" t="s">
        <v>501</v>
      </c>
      <c r="G21" s="5">
        <v>45474</v>
      </c>
      <c r="H21" s="5">
        <v>47118</v>
      </c>
      <c r="I21" s="4" t="s">
        <v>660</v>
      </c>
      <c r="J21" s="4" t="str">
        <f>VLOOKUP(I21,Assignments!A:B, 2, FALSE)</f>
        <v>Haub</v>
      </c>
      <c r="K21" s="8">
        <v>10000</v>
      </c>
      <c r="L21" s="8" t="s">
        <v>839</v>
      </c>
      <c r="M21" s="8">
        <v>10000</v>
      </c>
      <c r="N21" s="4" t="s">
        <v>451</v>
      </c>
      <c r="O21" s="5">
        <v>45455.472881944443</v>
      </c>
      <c r="P21" s="4" t="s">
        <v>660</v>
      </c>
      <c r="Q21" s="4">
        <v>0</v>
      </c>
      <c r="R21" s="4" t="s">
        <v>504</v>
      </c>
      <c r="U21" s="4" t="s">
        <v>505</v>
      </c>
      <c r="V21" s="4" t="s">
        <v>506</v>
      </c>
      <c r="W21" s="4" t="s">
        <v>506</v>
      </c>
      <c r="X21" s="4" t="s">
        <v>506</v>
      </c>
      <c r="Y21" s="4" t="s">
        <v>506</v>
      </c>
      <c r="Z21" s="4" t="s">
        <v>506</v>
      </c>
      <c r="AA21" s="4" t="s">
        <v>506</v>
      </c>
      <c r="AB21" s="44"/>
      <c r="AC21" s="4" t="s">
        <v>840</v>
      </c>
      <c r="AE21" s="4" t="s">
        <v>458</v>
      </c>
      <c r="AG21" s="4" t="s">
        <v>663</v>
      </c>
      <c r="AJ21" s="4" t="s">
        <v>841</v>
      </c>
      <c r="AK21" s="48">
        <v>45475</v>
      </c>
      <c r="AO21" s="4" t="s">
        <v>458</v>
      </c>
      <c r="AQ21" s="5">
        <v>47118</v>
      </c>
      <c r="AR21" s="5">
        <v>45474</v>
      </c>
      <c r="AT21" s="4" t="s">
        <v>458</v>
      </c>
      <c r="AU21" s="4" t="s">
        <v>511</v>
      </c>
      <c r="AV21" s="4" t="s">
        <v>458</v>
      </c>
      <c r="BC21" s="4" t="s">
        <v>665</v>
      </c>
      <c r="BM21" s="4" t="s">
        <v>458</v>
      </c>
      <c r="BP21" s="4" t="s">
        <v>458</v>
      </c>
      <c r="BR21" s="4" t="s">
        <v>453</v>
      </c>
      <c r="DH21" s="4" t="s">
        <v>458</v>
      </c>
      <c r="FG21" s="4" t="s">
        <v>660</v>
      </c>
      <c r="FH21" s="4" t="s">
        <v>663</v>
      </c>
      <c r="GA21" s="8">
        <v>10000</v>
      </c>
      <c r="GB21" s="4" t="s">
        <v>463</v>
      </c>
      <c r="GC21" s="4">
        <v>15</v>
      </c>
      <c r="GD21" s="4">
        <v>5</v>
      </c>
      <c r="GW21" s="4" t="s">
        <v>458</v>
      </c>
      <c r="HG21" s="4" t="s">
        <v>458</v>
      </c>
      <c r="HI21" s="4" t="s">
        <v>458</v>
      </c>
      <c r="HJ21" s="8">
        <v>10000</v>
      </c>
      <c r="HK21" s="8">
        <v>0</v>
      </c>
      <c r="HM21" s="44"/>
      <c r="HN21" s="4" t="s">
        <v>458</v>
      </c>
      <c r="HQ21" s="4" t="s">
        <v>666</v>
      </c>
      <c r="HR21" s="4" t="s">
        <v>486</v>
      </c>
      <c r="HS21" s="4" t="s">
        <v>667</v>
      </c>
      <c r="HT21" s="44"/>
      <c r="HU21" s="4" t="s">
        <v>469</v>
      </c>
      <c r="HV21" s="4" t="s">
        <v>458</v>
      </c>
      <c r="HY21" s="4" t="s">
        <v>458</v>
      </c>
      <c r="ID21" s="4" t="s">
        <v>842</v>
      </c>
      <c r="IF21" s="4" t="s">
        <v>547</v>
      </c>
      <c r="IH21" s="4" t="s">
        <v>458</v>
      </c>
      <c r="IJ21" s="18" t="s">
        <v>472</v>
      </c>
      <c r="IK21" s="18" t="s">
        <v>453</v>
      </c>
      <c r="IL21" s="48">
        <v>45455.472881944443</v>
      </c>
      <c r="IN21" s="4" t="s">
        <v>458</v>
      </c>
      <c r="IO21" s="18" t="s">
        <v>683</v>
      </c>
      <c r="IP21" s="48">
        <v>44995</v>
      </c>
      <c r="IQ21" s="18" t="s">
        <v>843</v>
      </c>
      <c r="IR21" s="4" t="s">
        <v>455</v>
      </c>
      <c r="IT21" s="4" t="s">
        <v>455</v>
      </c>
      <c r="IU21" s="4" t="s">
        <v>473</v>
      </c>
      <c r="IV21" s="44"/>
      <c r="IW21" s="4" t="s">
        <v>474</v>
      </c>
      <c r="IX21" s="8">
        <v>0</v>
      </c>
      <c r="IY21" s="4" t="s">
        <v>458</v>
      </c>
      <c r="JE21" s="4" t="s">
        <v>475</v>
      </c>
      <c r="JF21" s="4" t="s">
        <v>458</v>
      </c>
      <c r="JJ21" s="4" t="s">
        <v>458</v>
      </c>
      <c r="JK21" s="4" t="s">
        <v>476</v>
      </c>
      <c r="JQ21" s="4" t="s">
        <v>455</v>
      </c>
      <c r="JT21" s="44"/>
      <c r="KA21" s="4" t="s">
        <v>455</v>
      </c>
      <c r="KB21" s="4" t="s">
        <v>669</v>
      </c>
      <c r="KE21" s="4" t="s">
        <v>665</v>
      </c>
      <c r="KG21" s="4" t="s">
        <v>528</v>
      </c>
      <c r="KI21" s="4" t="s">
        <v>522</v>
      </c>
      <c r="KJ21" s="4" t="s">
        <v>482</v>
      </c>
      <c r="KM21" s="4" t="s">
        <v>458</v>
      </c>
      <c r="KP21" s="4" t="s">
        <v>523</v>
      </c>
      <c r="KR21" s="44"/>
      <c r="KS21" s="4" t="s">
        <v>670</v>
      </c>
      <c r="KT21" s="4" t="s">
        <v>485</v>
      </c>
      <c r="KV21" s="4" t="s">
        <v>486</v>
      </c>
      <c r="KW21" s="18" t="s">
        <v>487</v>
      </c>
      <c r="KX21" s="18" t="s">
        <v>487</v>
      </c>
      <c r="KY21" s="18" t="s">
        <v>487</v>
      </c>
      <c r="KZ21" s="18" t="s">
        <v>487</v>
      </c>
      <c r="LA21" s="18" t="s">
        <v>487</v>
      </c>
      <c r="LB21" s="18" t="s">
        <v>487</v>
      </c>
      <c r="LC21" s="4" t="s">
        <v>488</v>
      </c>
      <c r="LD21" s="4" t="s">
        <v>671</v>
      </c>
      <c r="LE21" s="44"/>
      <c r="LI21" s="4" t="s">
        <v>491</v>
      </c>
      <c r="LJ21" s="4" t="s">
        <v>660</v>
      </c>
      <c r="LK21" s="4" t="s">
        <v>663</v>
      </c>
      <c r="LL21" s="4" t="s">
        <v>658</v>
      </c>
      <c r="LM21" s="4" t="s">
        <v>492</v>
      </c>
      <c r="LN21" s="18" t="s">
        <v>487</v>
      </c>
      <c r="LO21" s="18" t="s">
        <v>487</v>
      </c>
      <c r="LP21" s="18" t="s">
        <v>487</v>
      </c>
      <c r="LQ21" s="18" t="s">
        <v>487</v>
      </c>
      <c r="LR21" s="18" t="s">
        <v>487</v>
      </c>
      <c r="LS21" s="18" t="s">
        <v>487</v>
      </c>
      <c r="LT21" s="4" t="s">
        <v>487</v>
      </c>
      <c r="LU21" s="4" t="s">
        <v>487</v>
      </c>
      <c r="MG21" s="4" t="s">
        <v>844</v>
      </c>
      <c r="MI21" s="4" t="s">
        <v>528</v>
      </c>
      <c r="MJ21" s="4" t="s">
        <v>529</v>
      </c>
      <c r="ML21" s="4" t="s">
        <v>458</v>
      </c>
      <c r="OK21" s="4" t="s">
        <v>845</v>
      </c>
      <c r="OL21" s="4" t="s">
        <v>846</v>
      </c>
      <c r="OM21" s="4" t="s">
        <v>458</v>
      </c>
      <c r="OO21" s="4" t="s">
        <v>458</v>
      </c>
      <c r="PA21" s="4" t="s">
        <v>847</v>
      </c>
    </row>
    <row r="22" spans="1:431" ht="33" customHeight="1" x14ac:dyDescent="0.35">
      <c r="A22" s="61">
        <v>45474</v>
      </c>
      <c r="B22" s="4" t="s">
        <v>848</v>
      </c>
      <c r="C22" s="4" t="s">
        <v>849</v>
      </c>
      <c r="D22" s="4" t="s">
        <v>850</v>
      </c>
      <c r="E22" s="4" t="s">
        <v>851</v>
      </c>
      <c r="F22" s="4" t="s">
        <v>851</v>
      </c>
      <c r="G22" s="5">
        <v>45474</v>
      </c>
      <c r="H22" s="5">
        <v>46203</v>
      </c>
      <c r="I22" s="4" t="s">
        <v>852</v>
      </c>
      <c r="J22" s="4" t="str">
        <f>VLOOKUP(I22,Assignments!A:B, 2, FALSE)</f>
        <v>Agriculture</v>
      </c>
      <c r="K22" s="8">
        <v>300000</v>
      </c>
      <c r="L22" s="8" t="s">
        <v>853</v>
      </c>
      <c r="M22" s="8">
        <v>300000</v>
      </c>
      <c r="N22" s="4" t="s">
        <v>451</v>
      </c>
      <c r="O22" s="5">
        <v>45476.594675925924</v>
      </c>
      <c r="P22" s="4" t="s">
        <v>852</v>
      </c>
      <c r="Q22" s="4">
        <v>0</v>
      </c>
      <c r="R22" s="4" t="s">
        <v>504</v>
      </c>
      <c r="S22" s="44"/>
      <c r="T22" s="44"/>
      <c r="U22" s="4" t="s">
        <v>505</v>
      </c>
      <c r="V22" s="4" t="s">
        <v>506</v>
      </c>
      <c r="W22" s="4" t="s">
        <v>506</v>
      </c>
      <c r="X22" s="4" t="s">
        <v>506</v>
      </c>
      <c r="Y22" s="4" t="s">
        <v>506</v>
      </c>
      <c r="Z22" s="4" t="s">
        <v>506</v>
      </c>
      <c r="AA22" s="4" t="s">
        <v>506</v>
      </c>
      <c r="AB22" s="44"/>
      <c r="AC22" s="4" t="s">
        <v>854</v>
      </c>
      <c r="AD22" s="18" t="s">
        <v>855</v>
      </c>
      <c r="AE22" s="4" t="s">
        <v>458</v>
      </c>
      <c r="AG22" s="4" t="s">
        <v>856</v>
      </c>
      <c r="AJ22" s="4" t="s">
        <v>857</v>
      </c>
      <c r="AK22" s="5">
        <v>45435</v>
      </c>
      <c r="AO22" s="4" t="s">
        <v>458</v>
      </c>
      <c r="AQ22" s="5">
        <v>46203</v>
      </c>
      <c r="AR22" s="5">
        <v>45474</v>
      </c>
      <c r="AT22" s="4" t="s">
        <v>458</v>
      </c>
      <c r="AU22" s="4">
        <v>10.31</v>
      </c>
      <c r="AV22" s="4" t="s">
        <v>458</v>
      </c>
      <c r="BC22" s="4" t="s">
        <v>512</v>
      </c>
      <c r="BM22" s="4" t="s">
        <v>458</v>
      </c>
      <c r="BP22" s="4" t="s">
        <v>458</v>
      </c>
      <c r="BR22" s="4" t="s">
        <v>462</v>
      </c>
      <c r="DH22" s="4" t="s">
        <v>458</v>
      </c>
      <c r="FG22" s="4" t="s">
        <v>852</v>
      </c>
      <c r="FH22" s="4" t="s">
        <v>856</v>
      </c>
      <c r="GA22" s="8">
        <v>243552</v>
      </c>
      <c r="GB22" s="4" t="s">
        <v>463</v>
      </c>
      <c r="GC22" s="4">
        <v>15</v>
      </c>
      <c r="GD22" s="4">
        <v>5</v>
      </c>
      <c r="GW22" s="4" t="s">
        <v>458</v>
      </c>
      <c r="HG22" s="4" t="s">
        <v>458</v>
      </c>
      <c r="HI22" s="4" t="s">
        <v>458</v>
      </c>
      <c r="HJ22" s="8">
        <v>243552</v>
      </c>
      <c r="HK22" s="8">
        <v>56448</v>
      </c>
      <c r="HM22" s="4" t="s">
        <v>858</v>
      </c>
      <c r="HN22" s="4" t="s">
        <v>458</v>
      </c>
      <c r="HQ22" s="4" t="s">
        <v>859</v>
      </c>
      <c r="HR22" s="4" t="s">
        <v>486</v>
      </c>
      <c r="HS22" s="4" t="s">
        <v>860</v>
      </c>
      <c r="HT22" s="4" t="s">
        <v>490</v>
      </c>
      <c r="HU22" s="4" t="s">
        <v>469</v>
      </c>
      <c r="HV22" s="4" t="s">
        <v>458</v>
      </c>
      <c r="HY22" s="4" t="s">
        <v>458</v>
      </c>
      <c r="ID22" s="4" t="s">
        <v>861</v>
      </c>
      <c r="IF22" s="4" t="s">
        <v>471</v>
      </c>
      <c r="IH22" s="4" t="s">
        <v>458</v>
      </c>
      <c r="IJ22" s="4" t="s">
        <v>472</v>
      </c>
      <c r="IK22" s="4" t="s">
        <v>462</v>
      </c>
      <c r="IL22" s="5">
        <v>45476.594675925924</v>
      </c>
      <c r="IN22" s="4" t="s">
        <v>458</v>
      </c>
      <c r="IR22" s="4" t="s">
        <v>455</v>
      </c>
      <c r="IT22" s="4" t="s">
        <v>458</v>
      </c>
      <c r="IU22" s="4" t="s">
        <v>473</v>
      </c>
      <c r="IV22" s="44"/>
      <c r="IW22" s="4" t="s">
        <v>474</v>
      </c>
      <c r="IX22" s="8">
        <v>56448</v>
      </c>
      <c r="IY22" s="4" t="s">
        <v>458</v>
      </c>
      <c r="JE22" s="4" t="s">
        <v>475</v>
      </c>
      <c r="JF22" s="4" t="s">
        <v>458</v>
      </c>
      <c r="JJ22" s="4" t="s">
        <v>458</v>
      </c>
      <c r="JK22" s="4" t="s">
        <v>476</v>
      </c>
      <c r="JQ22" s="4" t="s">
        <v>458</v>
      </c>
      <c r="JT22" s="44"/>
      <c r="KA22" s="4" t="s">
        <v>455</v>
      </c>
      <c r="KB22" s="4" t="s">
        <v>477</v>
      </c>
      <c r="KE22" s="4" t="s">
        <v>512</v>
      </c>
      <c r="KG22" s="4" t="s">
        <v>862</v>
      </c>
      <c r="KI22" s="4" t="s">
        <v>522</v>
      </c>
      <c r="KJ22" s="4" t="s">
        <v>482</v>
      </c>
      <c r="KM22" s="4" t="s">
        <v>458</v>
      </c>
      <c r="KP22" s="4" t="s">
        <v>483</v>
      </c>
      <c r="KR22" s="44"/>
      <c r="KS22" s="4" t="s">
        <v>863</v>
      </c>
      <c r="KT22" s="4" t="s">
        <v>485</v>
      </c>
      <c r="KV22" s="44"/>
      <c r="KW22" s="18" t="s">
        <v>487</v>
      </c>
      <c r="KX22" s="18" t="s">
        <v>487</v>
      </c>
      <c r="KY22" s="18" t="s">
        <v>487</v>
      </c>
      <c r="KZ22" s="18" t="s">
        <v>487</v>
      </c>
      <c r="LA22" s="18" t="s">
        <v>487</v>
      </c>
      <c r="LB22" s="18" t="s">
        <v>487</v>
      </c>
      <c r="LC22" s="4" t="s">
        <v>864</v>
      </c>
      <c r="LD22" s="4" t="s">
        <v>865</v>
      </c>
      <c r="LE22" s="4" t="s">
        <v>490</v>
      </c>
      <c r="LI22" s="4" t="s">
        <v>469</v>
      </c>
      <c r="LJ22" s="4" t="s">
        <v>852</v>
      </c>
      <c r="LK22" s="4" t="s">
        <v>856</v>
      </c>
      <c r="LL22" s="4" t="s">
        <v>849</v>
      </c>
      <c r="LM22" s="4" t="s">
        <v>492</v>
      </c>
      <c r="LN22" s="18" t="s">
        <v>487</v>
      </c>
      <c r="LO22" s="18" t="s">
        <v>487</v>
      </c>
      <c r="LP22" s="18" t="s">
        <v>487</v>
      </c>
      <c r="LQ22" s="18" t="s">
        <v>487</v>
      </c>
      <c r="LR22" s="18" t="s">
        <v>866</v>
      </c>
      <c r="LS22" s="18" t="s">
        <v>867</v>
      </c>
      <c r="LT22" s="4" t="s">
        <v>868</v>
      </c>
      <c r="LU22" s="4" t="s">
        <v>867</v>
      </c>
      <c r="MG22" s="4" t="s">
        <v>869</v>
      </c>
      <c r="MI22" s="4" t="s">
        <v>862</v>
      </c>
      <c r="MJ22" s="4" t="s">
        <v>495</v>
      </c>
      <c r="ML22" s="4" t="s">
        <v>455</v>
      </c>
      <c r="MM22" s="18" t="s">
        <v>870</v>
      </c>
      <c r="MN22" s="18" t="s">
        <v>871</v>
      </c>
      <c r="MX22" s="18" t="s">
        <v>872</v>
      </c>
      <c r="NI22" s="18" t="s">
        <v>873</v>
      </c>
      <c r="OK22" s="4" t="s">
        <v>874</v>
      </c>
      <c r="OL22" s="4" t="s">
        <v>875</v>
      </c>
      <c r="OM22" s="4" t="s">
        <v>458</v>
      </c>
      <c r="OO22" s="4" t="s">
        <v>458</v>
      </c>
      <c r="PA22" s="4" t="s">
        <v>876</v>
      </c>
      <c r="PL22" s="18" t="s">
        <v>877</v>
      </c>
    </row>
    <row r="23" spans="1:431" ht="33" customHeight="1" x14ac:dyDescent="0.35">
      <c r="A23" s="61">
        <v>45474</v>
      </c>
      <c r="B23" s="4" t="s">
        <v>878</v>
      </c>
      <c r="C23" s="4" t="s">
        <v>879</v>
      </c>
      <c r="D23" s="4" t="s">
        <v>880</v>
      </c>
      <c r="E23" s="4" t="s">
        <v>501</v>
      </c>
      <c r="F23" s="4" t="s">
        <v>710</v>
      </c>
      <c r="G23" s="5">
        <v>45474</v>
      </c>
      <c r="H23" s="5">
        <v>46568</v>
      </c>
      <c r="I23" s="4" t="s">
        <v>502</v>
      </c>
      <c r="J23" s="4" t="str">
        <f>VLOOKUP(I23,Assignments!A:B, 2, FALSE)</f>
        <v>Agriculture</v>
      </c>
      <c r="K23" s="8">
        <v>62000</v>
      </c>
      <c r="L23" s="8" t="s">
        <v>881</v>
      </c>
      <c r="M23" s="8">
        <v>189270</v>
      </c>
      <c r="N23" s="4" t="s">
        <v>451</v>
      </c>
      <c r="O23" s="5">
        <v>45425.632418981484</v>
      </c>
      <c r="P23" s="4" t="s">
        <v>502</v>
      </c>
      <c r="Q23" s="4">
        <v>0</v>
      </c>
      <c r="R23" s="4" t="s">
        <v>504</v>
      </c>
      <c r="U23" s="4" t="s">
        <v>454</v>
      </c>
      <c r="V23" s="18" t="s">
        <v>506</v>
      </c>
      <c r="W23" s="18" t="s">
        <v>506</v>
      </c>
      <c r="X23" s="18" t="s">
        <v>506</v>
      </c>
      <c r="Y23" s="18" t="s">
        <v>506</v>
      </c>
      <c r="Z23" s="18" t="s">
        <v>506</v>
      </c>
      <c r="AA23" s="18" t="s">
        <v>506</v>
      </c>
      <c r="AB23" s="18" t="s">
        <v>882</v>
      </c>
      <c r="AC23" s="18" t="s">
        <v>883</v>
      </c>
      <c r="AD23" s="18" t="s">
        <v>884</v>
      </c>
      <c r="AE23" s="4" t="s">
        <v>458</v>
      </c>
      <c r="AG23" s="4" t="s">
        <v>509</v>
      </c>
      <c r="AJ23" s="4" t="s">
        <v>885</v>
      </c>
      <c r="AK23" s="5">
        <v>45485</v>
      </c>
      <c r="AO23" s="4" t="s">
        <v>458</v>
      </c>
      <c r="AQ23" s="5">
        <v>46568</v>
      </c>
      <c r="AR23" s="5">
        <v>45474</v>
      </c>
      <c r="AT23" s="4" t="s">
        <v>458</v>
      </c>
      <c r="AU23" s="4">
        <v>15.634</v>
      </c>
      <c r="AV23" s="4" t="s">
        <v>458</v>
      </c>
      <c r="BB23" s="44"/>
      <c r="BC23" s="4" t="s">
        <v>512</v>
      </c>
      <c r="BM23" s="4" t="s">
        <v>458</v>
      </c>
      <c r="BP23" s="4" t="s">
        <v>458</v>
      </c>
      <c r="BR23" s="4" t="s">
        <v>453</v>
      </c>
      <c r="DH23" s="4" t="s">
        <v>458</v>
      </c>
      <c r="FG23" s="4" t="s">
        <v>502</v>
      </c>
      <c r="FH23" s="4" t="s">
        <v>509</v>
      </c>
      <c r="GA23" s="8">
        <v>62000</v>
      </c>
      <c r="GB23" s="4" t="s">
        <v>514</v>
      </c>
      <c r="GC23" s="4">
        <v>15</v>
      </c>
      <c r="GD23" s="4">
        <v>5</v>
      </c>
      <c r="GW23" s="4" t="s">
        <v>458</v>
      </c>
      <c r="GY23" s="44"/>
      <c r="HG23" s="4" t="s">
        <v>458</v>
      </c>
      <c r="HI23" s="4" t="s">
        <v>458</v>
      </c>
      <c r="HJ23" s="8">
        <v>189270</v>
      </c>
      <c r="HK23" s="8">
        <v>0</v>
      </c>
      <c r="HN23" s="4" t="s">
        <v>458</v>
      </c>
      <c r="HQ23" s="4" t="s">
        <v>515</v>
      </c>
      <c r="HR23" s="18" t="s">
        <v>486</v>
      </c>
      <c r="HS23" s="4" t="s">
        <v>516</v>
      </c>
      <c r="HT23" s="4" t="s">
        <v>490</v>
      </c>
      <c r="HU23" s="4" t="s">
        <v>469</v>
      </c>
      <c r="HV23" s="4" t="s">
        <v>458</v>
      </c>
      <c r="HY23" s="4" t="s">
        <v>458</v>
      </c>
      <c r="ID23" s="4" t="s">
        <v>880</v>
      </c>
      <c r="IF23" s="4" t="s">
        <v>518</v>
      </c>
      <c r="IH23" s="4" t="s">
        <v>458</v>
      </c>
      <c r="IJ23" s="4" t="s">
        <v>472</v>
      </c>
      <c r="IK23" s="4" t="s">
        <v>453</v>
      </c>
      <c r="IL23" s="5">
        <v>45425.632418981484</v>
      </c>
      <c r="IN23" s="4" t="s">
        <v>458</v>
      </c>
      <c r="IO23" s="18" t="s">
        <v>886</v>
      </c>
      <c r="IR23" s="4" t="s">
        <v>455</v>
      </c>
      <c r="IS23" s="44"/>
      <c r="IT23" s="4" t="s">
        <v>455</v>
      </c>
      <c r="IU23" s="4" t="s">
        <v>473</v>
      </c>
      <c r="IW23" s="4" t="s">
        <v>474</v>
      </c>
      <c r="IX23" s="8">
        <v>0</v>
      </c>
      <c r="IY23" s="4" t="s">
        <v>458</v>
      </c>
      <c r="JE23" s="4" t="s">
        <v>475</v>
      </c>
      <c r="JF23" s="4" t="s">
        <v>458</v>
      </c>
      <c r="JJ23" s="4" t="s">
        <v>458</v>
      </c>
      <c r="JK23" s="4" t="s">
        <v>476</v>
      </c>
      <c r="JP23" s="18" t="s">
        <v>520</v>
      </c>
      <c r="JQ23" s="4" t="s">
        <v>455</v>
      </c>
      <c r="JU23" s="18" t="s">
        <v>493</v>
      </c>
      <c r="JV23" s="18" t="s">
        <v>887</v>
      </c>
      <c r="JY23" s="44"/>
      <c r="KA23" s="4" t="s">
        <v>455</v>
      </c>
      <c r="KB23" s="4" t="s">
        <v>521</v>
      </c>
      <c r="KD23" s="44"/>
      <c r="KE23" s="4" t="s">
        <v>512</v>
      </c>
      <c r="KG23" s="4" t="s">
        <v>724</v>
      </c>
      <c r="KI23" s="4" t="s">
        <v>522</v>
      </c>
      <c r="KJ23" s="4" t="s">
        <v>482</v>
      </c>
      <c r="KM23" s="4" t="s">
        <v>458</v>
      </c>
      <c r="KP23" s="4" t="s">
        <v>483</v>
      </c>
      <c r="KS23" s="18" t="s">
        <v>703</v>
      </c>
      <c r="KT23" s="18" t="s">
        <v>525</v>
      </c>
      <c r="KV23" s="44"/>
      <c r="KW23" s="4" t="s">
        <v>487</v>
      </c>
      <c r="KX23" s="4" t="s">
        <v>487</v>
      </c>
      <c r="KY23" s="4" t="s">
        <v>487</v>
      </c>
      <c r="KZ23" s="4" t="s">
        <v>487</v>
      </c>
      <c r="LA23" s="4" t="s">
        <v>487</v>
      </c>
      <c r="LB23" s="4" t="s">
        <v>487</v>
      </c>
      <c r="LC23" s="4" t="s">
        <v>488</v>
      </c>
      <c r="LD23" s="4" t="s">
        <v>888</v>
      </c>
      <c r="LI23" s="4" t="s">
        <v>469</v>
      </c>
      <c r="LJ23" s="4" t="s">
        <v>502</v>
      </c>
      <c r="LK23" s="4" t="s">
        <v>509</v>
      </c>
      <c r="LL23" s="4" t="s">
        <v>879</v>
      </c>
      <c r="LM23" s="4" t="s">
        <v>492</v>
      </c>
      <c r="LN23" s="4" t="s">
        <v>487</v>
      </c>
      <c r="LO23" s="4" t="s">
        <v>487</v>
      </c>
      <c r="LP23" s="4" t="s">
        <v>487</v>
      </c>
      <c r="LQ23" s="4" t="s">
        <v>487</v>
      </c>
      <c r="LR23" s="4" t="s">
        <v>487</v>
      </c>
      <c r="LS23" s="4" t="s">
        <v>487</v>
      </c>
      <c r="LT23" s="4" t="s">
        <v>487</v>
      </c>
      <c r="LU23" s="4" t="s">
        <v>487</v>
      </c>
      <c r="MG23" s="18" t="s">
        <v>889</v>
      </c>
      <c r="MI23" s="4" t="s">
        <v>528</v>
      </c>
      <c r="MJ23" s="4" t="s">
        <v>529</v>
      </c>
      <c r="ML23" s="4" t="s">
        <v>458</v>
      </c>
      <c r="OK23" s="4" t="s">
        <v>890</v>
      </c>
      <c r="OL23" s="18" t="s">
        <v>891</v>
      </c>
      <c r="OM23" s="4" t="s">
        <v>458</v>
      </c>
      <c r="OO23" s="4" t="s">
        <v>458</v>
      </c>
      <c r="PA23" s="4" t="s">
        <v>892</v>
      </c>
      <c r="PO23" s="44"/>
    </row>
    <row r="24" spans="1:431" ht="33" customHeight="1" x14ac:dyDescent="0.35">
      <c r="A24" s="61">
        <v>45474</v>
      </c>
      <c r="B24" s="4" t="s">
        <v>893</v>
      </c>
      <c r="C24" s="4" t="s">
        <v>894</v>
      </c>
      <c r="D24" s="4" t="s">
        <v>895</v>
      </c>
      <c r="E24" s="4" t="s">
        <v>896</v>
      </c>
      <c r="G24" s="5">
        <v>45474</v>
      </c>
      <c r="H24" s="5">
        <v>45535</v>
      </c>
      <c r="I24" s="4" t="s">
        <v>536</v>
      </c>
      <c r="J24" s="4" t="str">
        <f>VLOOKUP(I24,Assignments!A:B, 2, FALSE)</f>
        <v>Business</v>
      </c>
      <c r="K24" s="8">
        <v>20100</v>
      </c>
      <c r="L24" s="8" t="s">
        <v>897</v>
      </c>
      <c r="M24" s="8">
        <v>20100</v>
      </c>
      <c r="N24" s="4" t="s">
        <v>451</v>
      </c>
      <c r="O24" s="5">
        <v>45489.507893518516</v>
      </c>
      <c r="P24" s="4" t="s">
        <v>536</v>
      </c>
      <c r="Q24" s="4">
        <v>0</v>
      </c>
      <c r="R24" s="4" t="s">
        <v>504</v>
      </c>
      <c r="U24" s="4" t="s">
        <v>562</v>
      </c>
      <c r="V24" s="18" t="s">
        <v>506</v>
      </c>
      <c r="W24" s="18" t="s">
        <v>506</v>
      </c>
      <c r="X24" s="18" t="s">
        <v>506</v>
      </c>
      <c r="Y24" s="18" t="s">
        <v>506</v>
      </c>
      <c r="Z24" s="18" t="s">
        <v>506</v>
      </c>
      <c r="AA24" s="18" t="s">
        <v>506</v>
      </c>
      <c r="AD24" s="44"/>
      <c r="AE24" s="4" t="s">
        <v>458</v>
      </c>
      <c r="AG24" s="4" t="s">
        <v>538</v>
      </c>
      <c r="AJ24" s="4" t="s">
        <v>898</v>
      </c>
      <c r="AK24" s="5">
        <v>45489</v>
      </c>
      <c r="AO24" s="4" t="s">
        <v>458</v>
      </c>
      <c r="AQ24" s="5">
        <v>45535</v>
      </c>
      <c r="AR24" s="5">
        <v>45474</v>
      </c>
      <c r="AT24" s="4" t="s">
        <v>458</v>
      </c>
      <c r="AU24" s="4" t="s">
        <v>511</v>
      </c>
      <c r="AV24" s="4" t="s">
        <v>458</v>
      </c>
      <c r="BB24" s="44"/>
      <c r="BC24" s="18" t="s">
        <v>540</v>
      </c>
      <c r="BM24" s="4" t="s">
        <v>458</v>
      </c>
      <c r="BP24" s="4" t="s">
        <v>458</v>
      </c>
      <c r="BR24" s="4" t="s">
        <v>453</v>
      </c>
      <c r="DH24" s="4" t="s">
        <v>458</v>
      </c>
      <c r="FG24" s="4" t="s">
        <v>536</v>
      </c>
      <c r="FH24" s="4" t="s">
        <v>538</v>
      </c>
      <c r="GA24" s="8">
        <v>15000</v>
      </c>
      <c r="GB24" s="4" t="s">
        <v>568</v>
      </c>
      <c r="GC24" s="4">
        <v>15</v>
      </c>
      <c r="GD24" s="4">
        <v>5</v>
      </c>
      <c r="GW24" s="4" t="s">
        <v>458</v>
      </c>
      <c r="GY24" s="44"/>
      <c r="HG24" s="4" t="s">
        <v>458</v>
      </c>
      <c r="HI24" s="4" t="s">
        <v>458</v>
      </c>
      <c r="HJ24" s="8">
        <v>15000</v>
      </c>
      <c r="HK24" s="8">
        <v>5100</v>
      </c>
      <c r="HN24" s="4" t="s">
        <v>458</v>
      </c>
      <c r="HQ24" s="4" t="s">
        <v>545</v>
      </c>
      <c r="HR24" s="18" t="s">
        <v>486</v>
      </c>
      <c r="HS24" s="4" t="s">
        <v>546</v>
      </c>
      <c r="HT24" s="44"/>
      <c r="HU24" s="4" t="s">
        <v>469</v>
      </c>
      <c r="HV24" s="4" t="s">
        <v>458</v>
      </c>
      <c r="HY24" s="4" t="s">
        <v>458</v>
      </c>
      <c r="ID24" s="4" t="s">
        <v>899</v>
      </c>
      <c r="IF24" s="4" t="s">
        <v>547</v>
      </c>
      <c r="IH24" s="4" t="s">
        <v>458</v>
      </c>
      <c r="IJ24" s="4" t="s">
        <v>472</v>
      </c>
      <c r="IK24" s="4" t="s">
        <v>453</v>
      </c>
      <c r="IL24" s="5">
        <v>45489.507893518516</v>
      </c>
      <c r="IN24" s="4" t="s">
        <v>458</v>
      </c>
      <c r="IR24" s="4" t="s">
        <v>458</v>
      </c>
      <c r="IT24" s="4" t="s">
        <v>458</v>
      </c>
      <c r="IU24" s="4" t="s">
        <v>572</v>
      </c>
      <c r="IW24" s="4" t="s">
        <v>548</v>
      </c>
      <c r="IX24" s="8">
        <v>5100</v>
      </c>
      <c r="IY24" s="4" t="s">
        <v>458</v>
      </c>
      <c r="JE24" s="4" t="s">
        <v>519</v>
      </c>
      <c r="JF24" s="4" t="s">
        <v>458</v>
      </c>
      <c r="JJ24" s="4" t="s">
        <v>458</v>
      </c>
      <c r="JK24" s="4" t="s">
        <v>549</v>
      </c>
      <c r="JQ24" s="4" t="s">
        <v>458</v>
      </c>
      <c r="JT24" s="18" t="s">
        <v>900</v>
      </c>
      <c r="KA24" s="4" t="s">
        <v>458</v>
      </c>
      <c r="KB24" s="4" t="s">
        <v>550</v>
      </c>
      <c r="KE24" s="4" t="s">
        <v>540</v>
      </c>
      <c r="KI24" s="4" t="s">
        <v>522</v>
      </c>
      <c r="KJ24" s="4" t="s">
        <v>482</v>
      </c>
      <c r="KK24" s="44"/>
      <c r="KM24" s="4" t="s">
        <v>458</v>
      </c>
      <c r="KP24" s="4" t="s">
        <v>523</v>
      </c>
      <c r="KS24" s="44"/>
      <c r="KT24" s="4" t="s">
        <v>525</v>
      </c>
      <c r="KV24" s="44"/>
      <c r="KW24" s="44"/>
      <c r="KX24" s="44"/>
      <c r="KY24" s="44"/>
      <c r="KZ24" s="44"/>
      <c r="LA24" s="44"/>
      <c r="LB24" s="44"/>
      <c r="LC24" s="4" t="s">
        <v>607</v>
      </c>
      <c r="LD24" s="4" t="s">
        <v>901</v>
      </c>
      <c r="LE24" s="4" t="s">
        <v>468</v>
      </c>
      <c r="LI24" s="4" t="s">
        <v>491</v>
      </c>
      <c r="LJ24" s="4" t="s">
        <v>536</v>
      </c>
      <c r="LK24" s="4" t="s">
        <v>538</v>
      </c>
      <c r="LL24" s="4" t="s">
        <v>894</v>
      </c>
      <c r="LM24" s="4" t="s">
        <v>492</v>
      </c>
      <c r="LN24" s="44"/>
      <c r="LO24" s="44"/>
      <c r="LP24" s="44"/>
      <c r="LQ24" s="44"/>
      <c r="LR24" s="44"/>
      <c r="LS24" s="44"/>
      <c r="LT24" s="4" t="s">
        <v>487</v>
      </c>
      <c r="LU24" s="4" t="s">
        <v>487</v>
      </c>
      <c r="MG24" s="18" t="s">
        <v>615</v>
      </c>
      <c r="MH24" s="4" t="s">
        <v>552</v>
      </c>
      <c r="MI24" s="4" t="s">
        <v>902</v>
      </c>
      <c r="MJ24" s="4" t="s">
        <v>554</v>
      </c>
      <c r="ML24" s="4" t="s">
        <v>458</v>
      </c>
      <c r="OK24" s="4" t="s">
        <v>903</v>
      </c>
      <c r="OL24" s="44"/>
      <c r="OM24" s="4" t="s">
        <v>458</v>
      </c>
      <c r="OO24" s="4" t="s">
        <v>458</v>
      </c>
      <c r="PA24" s="4" t="s">
        <v>904</v>
      </c>
      <c r="PO24" s="44"/>
    </row>
    <row r="25" spans="1:431" ht="33" customHeight="1" x14ac:dyDescent="0.35">
      <c r="A25" s="61">
        <v>45474</v>
      </c>
      <c r="B25" s="4" t="s">
        <v>905</v>
      </c>
      <c r="C25" s="4" t="s">
        <v>676</v>
      </c>
      <c r="D25" s="4" t="s">
        <v>906</v>
      </c>
      <c r="E25" s="4" t="s">
        <v>501</v>
      </c>
      <c r="F25" s="44"/>
      <c r="G25" s="5">
        <v>45474</v>
      </c>
      <c r="H25" s="5">
        <v>45838</v>
      </c>
      <c r="I25" s="4" t="s">
        <v>502</v>
      </c>
      <c r="J25" s="4" t="str">
        <f>VLOOKUP(I25,Assignments!A:B, 2, FALSE)</f>
        <v>Agriculture</v>
      </c>
      <c r="K25" s="8">
        <v>5000</v>
      </c>
      <c r="L25" s="8" t="s">
        <v>907</v>
      </c>
      <c r="M25" s="8">
        <v>5000</v>
      </c>
      <c r="N25" s="4" t="s">
        <v>908</v>
      </c>
      <c r="O25" s="5">
        <v>45377.652129629627</v>
      </c>
      <c r="P25" s="4" t="s">
        <v>502</v>
      </c>
      <c r="Q25" s="4">
        <v>0</v>
      </c>
      <c r="R25" s="4" t="s">
        <v>504</v>
      </c>
      <c r="U25" s="4" t="s">
        <v>505</v>
      </c>
      <c r="V25" s="4" t="s">
        <v>506</v>
      </c>
      <c r="W25" s="4" t="s">
        <v>506</v>
      </c>
      <c r="X25" s="4" t="s">
        <v>506</v>
      </c>
      <c r="Y25" s="4" t="s">
        <v>506</v>
      </c>
      <c r="Z25" s="4" t="s">
        <v>506</v>
      </c>
      <c r="AA25" s="4" t="s">
        <v>506</v>
      </c>
      <c r="AD25" s="18" t="s">
        <v>909</v>
      </c>
      <c r="AE25" s="4" t="s">
        <v>458</v>
      </c>
      <c r="AG25" s="4" t="s">
        <v>509</v>
      </c>
      <c r="AJ25" s="4" t="s">
        <v>910</v>
      </c>
      <c r="AK25" s="5">
        <v>45370</v>
      </c>
      <c r="AO25" s="4" t="s">
        <v>458</v>
      </c>
      <c r="AQ25" s="5">
        <v>45838</v>
      </c>
      <c r="AR25" s="5">
        <v>45474</v>
      </c>
      <c r="AT25" s="4" t="s">
        <v>458</v>
      </c>
      <c r="AU25" s="4" t="s">
        <v>511</v>
      </c>
      <c r="AV25" s="4" t="s">
        <v>458</v>
      </c>
      <c r="BC25" s="4" t="s">
        <v>512</v>
      </c>
      <c r="BM25" s="4" t="s">
        <v>458</v>
      </c>
      <c r="BP25" s="4" t="s">
        <v>458</v>
      </c>
      <c r="BR25" s="4" t="s">
        <v>513</v>
      </c>
      <c r="CC25" s="44"/>
      <c r="CX25" s="44"/>
      <c r="DH25" s="4" t="s">
        <v>458</v>
      </c>
      <c r="DI25" s="44"/>
      <c r="DS25" s="44"/>
      <c r="EC25" s="44"/>
      <c r="ED25" s="44"/>
      <c r="FG25" s="4" t="s">
        <v>502</v>
      </c>
      <c r="FH25" s="4" t="s">
        <v>509</v>
      </c>
      <c r="GA25" s="8">
        <v>5000</v>
      </c>
      <c r="GB25" s="4" t="s">
        <v>514</v>
      </c>
      <c r="GC25" s="4">
        <v>15</v>
      </c>
      <c r="GD25" s="4">
        <v>5</v>
      </c>
      <c r="GW25" s="4" t="s">
        <v>458</v>
      </c>
      <c r="HG25" s="4" t="s">
        <v>458</v>
      </c>
      <c r="HI25" s="4" t="s">
        <v>458</v>
      </c>
      <c r="HJ25" s="8">
        <v>5000</v>
      </c>
      <c r="HK25" s="8">
        <v>0</v>
      </c>
      <c r="HM25" s="44"/>
      <c r="HN25" s="4" t="s">
        <v>458</v>
      </c>
      <c r="HQ25" s="4" t="s">
        <v>515</v>
      </c>
      <c r="HR25" s="4" t="s">
        <v>486</v>
      </c>
      <c r="HS25" s="4" t="s">
        <v>516</v>
      </c>
      <c r="HT25" s="18" t="s">
        <v>490</v>
      </c>
      <c r="HU25" s="4" t="s">
        <v>469</v>
      </c>
      <c r="HV25" s="4" t="s">
        <v>458</v>
      </c>
      <c r="HY25" s="4" t="s">
        <v>458</v>
      </c>
      <c r="ID25" s="4" t="s">
        <v>911</v>
      </c>
      <c r="IF25" s="4" t="s">
        <v>547</v>
      </c>
      <c r="IH25" s="4" t="s">
        <v>458</v>
      </c>
      <c r="IJ25" s="4" t="s">
        <v>472</v>
      </c>
      <c r="IK25" s="4" t="s">
        <v>513</v>
      </c>
      <c r="IL25" s="5">
        <v>45377.652129629627</v>
      </c>
      <c r="IN25" s="4" t="s">
        <v>458</v>
      </c>
      <c r="IR25" s="4" t="s">
        <v>455</v>
      </c>
      <c r="IT25" s="4" t="s">
        <v>458</v>
      </c>
      <c r="IU25" s="4" t="s">
        <v>473</v>
      </c>
      <c r="IV25" s="44"/>
      <c r="IW25" s="18" t="s">
        <v>474</v>
      </c>
      <c r="IX25" s="8">
        <v>0</v>
      </c>
      <c r="IY25" s="4" t="s">
        <v>458</v>
      </c>
      <c r="JE25" s="4" t="s">
        <v>475</v>
      </c>
      <c r="JF25" s="4" t="s">
        <v>458</v>
      </c>
      <c r="JJ25" s="4" t="s">
        <v>458</v>
      </c>
      <c r="JK25" s="4" t="s">
        <v>476</v>
      </c>
      <c r="JP25" s="18" t="s">
        <v>520</v>
      </c>
      <c r="JQ25" s="4" t="s">
        <v>458</v>
      </c>
      <c r="JR25" s="44"/>
      <c r="KA25" s="4" t="s">
        <v>455</v>
      </c>
      <c r="KB25" s="4" t="s">
        <v>702</v>
      </c>
      <c r="KE25" s="4" t="s">
        <v>512</v>
      </c>
      <c r="KG25" s="44"/>
      <c r="KI25" s="4" t="s">
        <v>522</v>
      </c>
      <c r="KJ25" s="4" t="s">
        <v>482</v>
      </c>
      <c r="KM25" s="4" t="s">
        <v>458</v>
      </c>
      <c r="KP25" s="44"/>
      <c r="KR25" s="44"/>
      <c r="KS25" s="18" t="s">
        <v>703</v>
      </c>
      <c r="KT25" s="4" t="s">
        <v>581</v>
      </c>
      <c r="KU25" s="44"/>
      <c r="KV25" s="44"/>
      <c r="KW25" s="18" t="s">
        <v>487</v>
      </c>
      <c r="KY25" s="18" t="s">
        <v>487</v>
      </c>
      <c r="KZ25" s="18" t="s">
        <v>487</v>
      </c>
      <c r="LA25" s="18" t="s">
        <v>487</v>
      </c>
      <c r="LC25" s="4" t="s">
        <v>488</v>
      </c>
      <c r="LD25" s="4" t="s">
        <v>688</v>
      </c>
      <c r="LI25" s="4" t="s">
        <v>491</v>
      </c>
      <c r="LJ25" s="4" t="s">
        <v>502</v>
      </c>
      <c r="LK25" s="4" t="s">
        <v>509</v>
      </c>
      <c r="LL25" s="4" t="s">
        <v>676</v>
      </c>
      <c r="LM25" s="4" t="s">
        <v>492</v>
      </c>
      <c r="LN25" s="18" t="s">
        <v>487</v>
      </c>
      <c r="LP25" s="4" t="s">
        <v>487</v>
      </c>
      <c r="LQ25" s="4" t="s">
        <v>487</v>
      </c>
      <c r="LR25" s="18" t="s">
        <v>487</v>
      </c>
      <c r="LT25" s="4" t="s">
        <v>487</v>
      </c>
      <c r="LU25" s="4" t="s">
        <v>487</v>
      </c>
      <c r="LV25" s="18" t="s">
        <v>912</v>
      </c>
      <c r="MF25" s="44"/>
      <c r="MG25" s="44"/>
      <c r="MI25" s="4" t="s">
        <v>528</v>
      </c>
      <c r="MJ25" s="4" t="s">
        <v>529</v>
      </c>
      <c r="ML25" s="4" t="s">
        <v>458</v>
      </c>
      <c r="OK25" s="4" t="s">
        <v>913</v>
      </c>
      <c r="OL25" s="44"/>
      <c r="OM25" s="4" t="s">
        <v>458</v>
      </c>
      <c r="OO25" s="4" t="s">
        <v>458</v>
      </c>
      <c r="OZ25" s="44"/>
      <c r="PA25" s="4" t="s">
        <v>914</v>
      </c>
    </row>
    <row r="26" spans="1:431" ht="33" customHeight="1" x14ac:dyDescent="0.35">
      <c r="A26" s="61">
        <v>45474</v>
      </c>
      <c r="B26" s="4" t="s">
        <v>915</v>
      </c>
      <c r="C26" s="4" t="s">
        <v>676</v>
      </c>
      <c r="D26" s="4" t="s">
        <v>906</v>
      </c>
      <c r="E26" s="4" t="s">
        <v>501</v>
      </c>
      <c r="F26" s="44"/>
      <c r="G26" s="5">
        <v>45474</v>
      </c>
      <c r="H26" s="5">
        <v>46387</v>
      </c>
      <c r="I26" s="4" t="s">
        <v>502</v>
      </c>
      <c r="J26" s="4" t="str">
        <f>VLOOKUP(I26,Assignments!A:B, 2, FALSE)</f>
        <v>Agriculture</v>
      </c>
      <c r="K26" s="8">
        <v>5000</v>
      </c>
      <c r="L26" s="8" t="s">
        <v>907</v>
      </c>
      <c r="M26" s="8">
        <v>5000</v>
      </c>
      <c r="N26" s="4" t="s">
        <v>451</v>
      </c>
      <c r="O26" s="5">
        <v>45476.369155092594</v>
      </c>
      <c r="P26" s="4" t="s">
        <v>502</v>
      </c>
      <c r="Q26" s="4">
        <v>0</v>
      </c>
      <c r="R26" s="4" t="s">
        <v>504</v>
      </c>
      <c r="U26" s="4" t="s">
        <v>505</v>
      </c>
      <c r="V26" s="18" t="s">
        <v>506</v>
      </c>
      <c r="W26" s="18" t="s">
        <v>506</v>
      </c>
      <c r="X26" s="18" t="s">
        <v>506</v>
      </c>
      <c r="Y26" s="18" t="s">
        <v>506</v>
      </c>
      <c r="Z26" s="18" t="s">
        <v>506</v>
      </c>
      <c r="AA26" s="18" t="s">
        <v>506</v>
      </c>
      <c r="AD26" s="18" t="s">
        <v>909</v>
      </c>
      <c r="AE26" s="4" t="s">
        <v>458</v>
      </c>
      <c r="AG26" s="4" t="s">
        <v>509</v>
      </c>
      <c r="AJ26" s="4" t="s">
        <v>916</v>
      </c>
      <c r="AK26" s="5">
        <v>45475</v>
      </c>
      <c r="AO26" s="4" t="s">
        <v>458</v>
      </c>
      <c r="AQ26" s="5">
        <v>46387</v>
      </c>
      <c r="AR26" s="5">
        <v>45474</v>
      </c>
      <c r="AT26" s="4" t="s">
        <v>458</v>
      </c>
      <c r="AU26" s="4" t="s">
        <v>511</v>
      </c>
      <c r="AV26" s="4" t="s">
        <v>458</v>
      </c>
      <c r="AY26" s="44"/>
      <c r="BB26" s="44"/>
      <c r="BC26" s="4" t="s">
        <v>512</v>
      </c>
      <c r="BM26" s="4" t="s">
        <v>458</v>
      </c>
      <c r="BP26" s="4" t="s">
        <v>458</v>
      </c>
      <c r="BR26" s="4" t="s">
        <v>567</v>
      </c>
      <c r="DH26" s="4" t="s">
        <v>458</v>
      </c>
      <c r="FG26" s="4" t="s">
        <v>502</v>
      </c>
      <c r="FH26" s="4" t="s">
        <v>509</v>
      </c>
      <c r="GA26" s="8">
        <v>5000</v>
      </c>
      <c r="GB26" s="4" t="s">
        <v>514</v>
      </c>
      <c r="GC26" s="4">
        <v>15</v>
      </c>
      <c r="GD26" s="4">
        <v>5</v>
      </c>
      <c r="GW26" s="4" t="s">
        <v>458</v>
      </c>
      <c r="GY26" s="44"/>
      <c r="HG26" s="4" t="s">
        <v>458</v>
      </c>
      <c r="HI26" s="4" t="s">
        <v>458</v>
      </c>
      <c r="HJ26" s="8">
        <v>5000</v>
      </c>
      <c r="HK26" s="8">
        <v>0</v>
      </c>
      <c r="HM26" s="44"/>
      <c r="HN26" s="4" t="s">
        <v>458</v>
      </c>
      <c r="HQ26" s="4" t="s">
        <v>515</v>
      </c>
      <c r="HR26" s="4" t="s">
        <v>486</v>
      </c>
      <c r="HS26" s="4" t="s">
        <v>516</v>
      </c>
      <c r="HT26" s="4" t="s">
        <v>490</v>
      </c>
      <c r="HU26" s="4" t="s">
        <v>469</v>
      </c>
      <c r="HV26" s="4" t="s">
        <v>458</v>
      </c>
      <c r="HY26" s="4" t="s">
        <v>458</v>
      </c>
      <c r="ID26" s="4" t="s">
        <v>911</v>
      </c>
      <c r="IF26" s="4" t="s">
        <v>547</v>
      </c>
      <c r="IH26" s="4" t="s">
        <v>458</v>
      </c>
      <c r="IJ26" s="4" t="s">
        <v>472</v>
      </c>
      <c r="IK26" s="4" t="s">
        <v>567</v>
      </c>
      <c r="IL26" s="5">
        <v>45476.369155092594</v>
      </c>
      <c r="IN26" s="4" t="s">
        <v>458</v>
      </c>
      <c r="IR26" s="4" t="s">
        <v>455</v>
      </c>
      <c r="IS26" s="44"/>
      <c r="IT26" s="4" t="s">
        <v>458</v>
      </c>
      <c r="IU26" s="4" t="s">
        <v>473</v>
      </c>
      <c r="IW26" s="4" t="s">
        <v>474</v>
      </c>
      <c r="IX26" s="8">
        <v>0</v>
      </c>
      <c r="IY26" s="4" t="s">
        <v>458</v>
      </c>
      <c r="JE26" s="4" t="s">
        <v>519</v>
      </c>
      <c r="JF26" s="4" t="s">
        <v>458</v>
      </c>
      <c r="JJ26" s="4" t="s">
        <v>458</v>
      </c>
      <c r="JK26" s="4" t="s">
        <v>476</v>
      </c>
      <c r="JP26" s="4" t="s">
        <v>520</v>
      </c>
      <c r="JQ26" s="4" t="s">
        <v>458</v>
      </c>
      <c r="KA26" s="4" t="s">
        <v>455</v>
      </c>
      <c r="KB26" s="4" t="s">
        <v>521</v>
      </c>
      <c r="KE26" s="4" t="s">
        <v>512</v>
      </c>
      <c r="KG26" s="44"/>
      <c r="KI26" s="4" t="s">
        <v>522</v>
      </c>
      <c r="KJ26" s="4" t="s">
        <v>482</v>
      </c>
      <c r="KM26" s="4" t="s">
        <v>458</v>
      </c>
      <c r="KP26" s="4" t="s">
        <v>523</v>
      </c>
      <c r="KS26" s="18" t="s">
        <v>703</v>
      </c>
      <c r="KT26" s="4" t="s">
        <v>800</v>
      </c>
      <c r="KU26" s="44"/>
      <c r="KV26" s="44"/>
      <c r="KW26" s="18" t="s">
        <v>487</v>
      </c>
      <c r="KX26" s="18" t="s">
        <v>487</v>
      </c>
      <c r="KY26" s="18" t="s">
        <v>487</v>
      </c>
      <c r="KZ26" s="18" t="s">
        <v>487</v>
      </c>
      <c r="LA26" s="18" t="s">
        <v>487</v>
      </c>
      <c r="LB26" s="18" t="s">
        <v>487</v>
      </c>
      <c r="LC26" s="4" t="s">
        <v>488</v>
      </c>
      <c r="LD26" s="4" t="s">
        <v>688</v>
      </c>
      <c r="LE26" s="44"/>
      <c r="LI26" s="4" t="s">
        <v>491</v>
      </c>
      <c r="LJ26" s="4" t="s">
        <v>502</v>
      </c>
      <c r="LK26" s="4" t="s">
        <v>509</v>
      </c>
      <c r="LL26" s="4" t="s">
        <v>676</v>
      </c>
      <c r="LM26" s="4" t="s">
        <v>492</v>
      </c>
      <c r="LN26" s="18" t="s">
        <v>487</v>
      </c>
      <c r="LO26" s="18" t="s">
        <v>487</v>
      </c>
      <c r="LP26" s="18" t="s">
        <v>487</v>
      </c>
      <c r="LQ26" s="18" t="s">
        <v>487</v>
      </c>
      <c r="LR26" s="18" t="s">
        <v>487</v>
      </c>
      <c r="LS26" s="18" t="s">
        <v>487</v>
      </c>
      <c r="LT26" s="4" t="s">
        <v>487</v>
      </c>
      <c r="LU26" s="4" t="s">
        <v>487</v>
      </c>
      <c r="LW26" s="44"/>
      <c r="LX26" s="44"/>
      <c r="MG26" s="4" t="s">
        <v>917</v>
      </c>
      <c r="MI26" s="4" t="s">
        <v>528</v>
      </c>
      <c r="MJ26" s="4" t="s">
        <v>529</v>
      </c>
      <c r="ML26" s="4" t="s">
        <v>458</v>
      </c>
      <c r="OK26" s="4" t="s">
        <v>913</v>
      </c>
      <c r="OM26" s="4" t="s">
        <v>458</v>
      </c>
      <c r="OO26" s="4" t="s">
        <v>458</v>
      </c>
      <c r="PA26" s="4" t="s">
        <v>914</v>
      </c>
      <c r="PO26" s="44"/>
    </row>
    <row r="27" spans="1:431" ht="33" customHeight="1" x14ac:dyDescent="0.35">
      <c r="A27" s="61">
        <v>45474</v>
      </c>
      <c r="B27" s="4" t="s">
        <v>918</v>
      </c>
      <c r="C27" s="4" t="s">
        <v>676</v>
      </c>
      <c r="D27" s="4" t="s">
        <v>919</v>
      </c>
      <c r="E27" s="4" t="s">
        <v>501</v>
      </c>
      <c r="F27" s="18" t="s">
        <v>501</v>
      </c>
      <c r="G27" s="5">
        <v>45474</v>
      </c>
      <c r="H27" s="5">
        <v>47118</v>
      </c>
      <c r="I27" s="4" t="s">
        <v>502</v>
      </c>
      <c r="J27" s="4" t="str">
        <f>VLOOKUP(I27,Assignments!A:B, 2, FALSE)</f>
        <v>Agriculture</v>
      </c>
      <c r="K27" s="8">
        <v>5000</v>
      </c>
      <c r="L27" s="8" t="s">
        <v>920</v>
      </c>
      <c r="M27" s="8">
        <v>5000</v>
      </c>
      <c r="N27" s="4" t="s">
        <v>451</v>
      </c>
      <c r="O27" s="5">
        <v>45377.641099537039</v>
      </c>
      <c r="P27" s="4" t="s">
        <v>502</v>
      </c>
      <c r="Q27" s="4">
        <v>0</v>
      </c>
      <c r="R27" s="4" t="s">
        <v>504</v>
      </c>
      <c r="U27" s="4" t="s">
        <v>505</v>
      </c>
      <c r="V27" s="18" t="s">
        <v>506</v>
      </c>
      <c r="W27" s="18" t="s">
        <v>506</v>
      </c>
      <c r="X27" s="18" t="s">
        <v>506</v>
      </c>
      <c r="Y27" s="18" t="s">
        <v>506</v>
      </c>
      <c r="Z27" s="18" t="s">
        <v>506</v>
      </c>
      <c r="AA27" s="18" t="s">
        <v>506</v>
      </c>
      <c r="AD27" s="18" t="s">
        <v>921</v>
      </c>
      <c r="AE27" s="4" t="s">
        <v>458</v>
      </c>
      <c r="AG27" s="4" t="s">
        <v>509</v>
      </c>
      <c r="AJ27" s="4" t="s">
        <v>922</v>
      </c>
      <c r="AK27" s="5">
        <v>45475</v>
      </c>
      <c r="AO27" s="4" t="s">
        <v>458</v>
      </c>
      <c r="AQ27" s="5">
        <v>47118</v>
      </c>
      <c r="AR27" s="5">
        <v>45474</v>
      </c>
      <c r="AT27" s="4" t="s">
        <v>458</v>
      </c>
      <c r="AU27" s="4" t="s">
        <v>511</v>
      </c>
      <c r="AV27" s="4" t="s">
        <v>458</v>
      </c>
      <c r="BB27" s="44"/>
      <c r="BC27" s="4" t="s">
        <v>512</v>
      </c>
      <c r="BM27" s="4" t="s">
        <v>458</v>
      </c>
      <c r="BP27" s="4" t="s">
        <v>458</v>
      </c>
      <c r="BR27" s="4" t="s">
        <v>513</v>
      </c>
      <c r="DH27" s="4" t="s">
        <v>458</v>
      </c>
      <c r="FG27" s="4" t="s">
        <v>502</v>
      </c>
      <c r="FH27" s="4" t="s">
        <v>509</v>
      </c>
      <c r="GA27" s="8">
        <v>5000</v>
      </c>
      <c r="GB27" s="4" t="s">
        <v>514</v>
      </c>
      <c r="GC27" s="4">
        <v>15</v>
      </c>
      <c r="GD27" s="4">
        <v>5</v>
      </c>
      <c r="GW27" s="4" t="s">
        <v>458</v>
      </c>
      <c r="GY27" s="44"/>
      <c r="HG27" s="4" t="s">
        <v>458</v>
      </c>
      <c r="HI27" s="4" t="s">
        <v>458</v>
      </c>
      <c r="HJ27" s="47">
        <v>5000</v>
      </c>
      <c r="HK27" s="47">
        <v>0</v>
      </c>
      <c r="HN27" s="4" t="s">
        <v>458</v>
      </c>
      <c r="HQ27" s="4" t="s">
        <v>515</v>
      </c>
      <c r="HR27" s="18" t="s">
        <v>486</v>
      </c>
      <c r="HS27" s="4" t="s">
        <v>516</v>
      </c>
      <c r="HT27" s="4" t="s">
        <v>490</v>
      </c>
      <c r="HU27" s="4" t="s">
        <v>469</v>
      </c>
      <c r="HV27" s="4" t="s">
        <v>458</v>
      </c>
      <c r="HY27" s="4" t="s">
        <v>458</v>
      </c>
      <c r="ID27" s="4" t="s">
        <v>923</v>
      </c>
      <c r="IF27" s="4" t="s">
        <v>547</v>
      </c>
      <c r="IH27" s="4" t="s">
        <v>458</v>
      </c>
      <c r="IJ27" s="4" t="s">
        <v>472</v>
      </c>
      <c r="IK27" s="4" t="s">
        <v>513</v>
      </c>
      <c r="IL27" s="5">
        <v>45377.641087962962</v>
      </c>
      <c r="IN27" s="4" t="s">
        <v>458</v>
      </c>
      <c r="IO27" s="18" t="s">
        <v>683</v>
      </c>
      <c r="IP27" s="48">
        <v>44617</v>
      </c>
      <c r="IQ27" s="18" t="s">
        <v>924</v>
      </c>
      <c r="IR27" s="4" t="s">
        <v>455</v>
      </c>
      <c r="IS27" s="44"/>
      <c r="IT27" s="4" t="s">
        <v>458</v>
      </c>
      <c r="IU27" s="4" t="s">
        <v>473</v>
      </c>
      <c r="IW27" s="4" t="s">
        <v>474</v>
      </c>
      <c r="IX27" s="8">
        <v>0</v>
      </c>
      <c r="IY27" s="4" t="s">
        <v>458</v>
      </c>
      <c r="JE27" s="4" t="s">
        <v>475</v>
      </c>
      <c r="JF27" s="4" t="s">
        <v>458</v>
      </c>
      <c r="JJ27" s="4" t="s">
        <v>458</v>
      </c>
      <c r="JK27" s="4" t="s">
        <v>476</v>
      </c>
      <c r="JP27" s="18" t="s">
        <v>520</v>
      </c>
      <c r="JQ27" s="4" t="s">
        <v>455</v>
      </c>
      <c r="JY27" s="44"/>
      <c r="KA27" s="4" t="s">
        <v>455</v>
      </c>
      <c r="KB27" s="4" t="s">
        <v>702</v>
      </c>
      <c r="KD27" s="44"/>
      <c r="KE27" s="4" t="s">
        <v>512</v>
      </c>
      <c r="KG27" s="18" t="s">
        <v>528</v>
      </c>
      <c r="KI27" s="4" t="s">
        <v>522</v>
      </c>
      <c r="KJ27" s="4" t="s">
        <v>925</v>
      </c>
      <c r="KM27" s="4" t="s">
        <v>458</v>
      </c>
      <c r="KP27" s="4" t="s">
        <v>523</v>
      </c>
      <c r="KS27" s="18" t="s">
        <v>703</v>
      </c>
      <c r="KT27" s="4" t="s">
        <v>926</v>
      </c>
      <c r="KV27" s="44"/>
      <c r="KW27" s="4" t="s">
        <v>487</v>
      </c>
      <c r="KX27" s="4" t="s">
        <v>487</v>
      </c>
      <c r="KY27" s="4" t="s">
        <v>487</v>
      </c>
      <c r="KZ27" s="4" t="s">
        <v>487</v>
      </c>
      <c r="LA27" s="4" t="s">
        <v>487</v>
      </c>
      <c r="LB27" s="4" t="s">
        <v>487</v>
      </c>
      <c r="LC27" s="4" t="s">
        <v>488</v>
      </c>
      <c r="LD27" s="4" t="s">
        <v>688</v>
      </c>
      <c r="LE27" s="44"/>
      <c r="LI27" s="4" t="s">
        <v>491</v>
      </c>
      <c r="LJ27" s="4" t="s">
        <v>502</v>
      </c>
      <c r="LK27" s="4" t="s">
        <v>509</v>
      </c>
      <c r="LL27" s="4" t="s">
        <v>676</v>
      </c>
      <c r="LM27" s="4" t="s">
        <v>492</v>
      </c>
      <c r="LN27" s="4" t="s">
        <v>487</v>
      </c>
      <c r="LO27" s="4" t="s">
        <v>487</v>
      </c>
      <c r="LP27" s="4" t="s">
        <v>487</v>
      </c>
      <c r="LQ27" s="4" t="s">
        <v>487</v>
      </c>
      <c r="LR27" s="4" t="s">
        <v>487</v>
      </c>
      <c r="LS27" s="4" t="s">
        <v>487</v>
      </c>
      <c r="LT27" s="4" t="s">
        <v>487</v>
      </c>
      <c r="LU27" s="4" t="s">
        <v>487</v>
      </c>
      <c r="MG27" s="4" t="s">
        <v>927</v>
      </c>
      <c r="MI27" s="4" t="s">
        <v>528</v>
      </c>
      <c r="MJ27" s="4" t="s">
        <v>529</v>
      </c>
      <c r="ML27" s="4" t="s">
        <v>458</v>
      </c>
      <c r="OK27" s="4" t="s">
        <v>928</v>
      </c>
      <c r="OM27" s="4" t="s">
        <v>458</v>
      </c>
      <c r="OO27" s="4" t="s">
        <v>458</v>
      </c>
      <c r="PA27" s="4" t="s">
        <v>914</v>
      </c>
    </row>
    <row r="28" spans="1:431" ht="33" customHeight="1" x14ac:dyDescent="0.35">
      <c r="A28" s="61">
        <v>45474</v>
      </c>
      <c r="B28" s="4" t="s">
        <v>929</v>
      </c>
      <c r="C28" s="4" t="s">
        <v>930</v>
      </c>
      <c r="D28" s="4" t="s">
        <v>931</v>
      </c>
      <c r="E28" s="4" t="s">
        <v>501</v>
      </c>
      <c r="G28" s="5">
        <v>45474</v>
      </c>
      <c r="H28" s="5">
        <v>45838</v>
      </c>
      <c r="I28" s="4" t="s">
        <v>766</v>
      </c>
      <c r="J28" s="4" t="str">
        <f>VLOOKUP(I28,Assignments!A:B, 2, FALSE)</f>
        <v>REDD</v>
      </c>
      <c r="K28" s="8">
        <v>22500</v>
      </c>
      <c r="L28" s="8" t="s">
        <v>932</v>
      </c>
      <c r="M28" s="8">
        <v>22500</v>
      </c>
      <c r="N28" s="4" t="s">
        <v>451</v>
      </c>
      <c r="O28" s="5">
        <v>45453.534861111111</v>
      </c>
      <c r="P28" s="4" t="s">
        <v>766</v>
      </c>
      <c r="Q28" s="4">
        <v>0</v>
      </c>
      <c r="R28" s="4" t="s">
        <v>504</v>
      </c>
      <c r="U28" s="4" t="s">
        <v>562</v>
      </c>
      <c r="V28" s="18" t="s">
        <v>506</v>
      </c>
      <c r="W28" s="18" t="s">
        <v>506</v>
      </c>
      <c r="X28" s="18" t="s">
        <v>506</v>
      </c>
      <c r="Y28" s="18" t="s">
        <v>506</v>
      </c>
      <c r="Z28" s="18" t="s">
        <v>506</v>
      </c>
      <c r="AA28" s="18" t="s">
        <v>506</v>
      </c>
      <c r="AD28" s="4" t="s">
        <v>933</v>
      </c>
      <c r="AE28" s="4" t="s">
        <v>458</v>
      </c>
      <c r="AG28" s="4" t="s">
        <v>768</v>
      </c>
      <c r="AJ28" s="4" t="s">
        <v>934</v>
      </c>
      <c r="AK28" s="44"/>
      <c r="AO28" s="4" t="s">
        <v>458</v>
      </c>
      <c r="AQ28" s="5">
        <v>45838</v>
      </c>
      <c r="AR28" s="5">
        <v>45474</v>
      </c>
      <c r="AT28" s="4" t="s">
        <v>458</v>
      </c>
      <c r="AU28" s="4" t="s">
        <v>511</v>
      </c>
      <c r="AV28" s="4" t="s">
        <v>458</v>
      </c>
      <c r="BB28" s="44"/>
      <c r="BC28" s="4" t="s">
        <v>566</v>
      </c>
      <c r="BM28" s="4" t="s">
        <v>458</v>
      </c>
      <c r="BP28" s="4" t="s">
        <v>458</v>
      </c>
      <c r="BR28" s="4" t="s">
        <v>513</v>
      </c>
      <c r="DH28" s="4" t="s">
        <v>458</v>
      </c>
      <c r="FG28" s="4" t="s">
        <v>766</v>
      </c>
      <c r="FH28" s="4" t="s">
        <v>768</v>
      </c>
      <c r="GA28" s="8">
        <v>20455</v>
      </c>
      <c r="GB28" s="4" t="s">
        <v>514</v>
      </c>
      <c r="GC28" s="4">
        <v>15</v>
      </c>
      <c r="GD28" s="4">
        <v>5</v>
      </c>
      <c r="GW28" s="4" t="s">
        <v>458</v>
      </c>
      <c r="GY28" s="44"/>
      <c r="HG28" s="4" t="s">
        <v>458</v>
      </c>
      <c r="HI28" s="4" t="s">
        <v>458</v>
      </c>
      <c r="HJ28" s="8">
        <v>20455</v>
      </c>
      <c r="HK28" s="8">
        <v>2045</v>
      </c>
      <c r="HM28" s="44"/>
      <c r="HN28" s="4" t="s">
        <v>458</v>
      </c>
      <c r="HQ28" s="4" t="s">
        <v>770</v>
      </c>
      <c r="HR28" s="4" t="s">
        <v>486</v>
      </c>
      <c r="HS28" s="4" t="s">
        <v>771</v>
      </c>
      <c r="HU28" s="4" t="s">
        <v>469</v>
      </c>
      <c r="HV28" s="4" t="s">
        <v>458</v>
      </c>
      <c r="HY28" s="4" t="s">
        <v>458</v>
      </c>
      <c r="ID28" s="4" t="s">
        <v>931</v>
      </c>
      <c r="IF28" s="4" t="s">
        <v>547</v>
      </c>
      <c r="IH28" s="4" t="s">
        <v>458</v>
      </c>
      <c r="IJ28" s="4" t="s">
        <v>472</v>
      </c>
      <c r="IK28" s="4" t="s">
        <v>513</v>
      </c>
      <c r="IL28" s="5">
        <v>45453.534849537034</v>
      </c>
      <c r="IN28" s="4" t="s">
        <v>458</v>
      </c>
      <c r="IR28" s="4" t="s">
        <v>455</v>
      </c>
      <c r="IS28" s="44"/>
      <c r="IT28" s="4" t="s">
        <v>458</v>
      </c>
      <c r="IU28" s="4" t="s">
        <v>473</v>
      </c>
      <c r="IW28" s="4" t="s">
        <v>474</v>
      </c>
      <c r="IX28" s="8">
        <v>2045</v>
      </c>
      <c r="IY28" s="4" t="s">
        <v>458</v>
      </c>
      <c r="JE28" s="4" t="s">
        <v>475</v>
      </c>
      <c r="JF28" s="4" t="s">
        <v>458</v>
      </c>
      <c r="JJ28" s="4" t="s">
        <v>458</v>
      </c>
      <c r="JK28" s="4" t="s">
        <v>476</v>
      </c>
      <c r="JP28" s="18" t="s">
        <v>748</v>
      </c>
      <c r="JQ28" s="4" t="s">
        <v>458</v>
      </c>
      <c r="JY28" s="44"/>
      <c r="KA28" s="4" t="s">
        <v>455</v>
      </c>
      <c r="KB28" s="4" t="s">
        <v>576</v>
      </c>
      <c r="KD28" s="44"/>
      <c r="KE28" s="4" t="s">
        <v>566</v>
      </c>
      <c r="KI28" s="4" t="s">
        <v>522</v>
      </c>
      <c r="KJ28" s="4" t="s">
        <v>482</v>
      </c>
      <c r="KK28" s="44"/>
      <c r="KM28" s="4" t="s">
        <v>458</v>
      </c>
      <c r="KP28" s="4" t="s">
        <v>483</v>
      </c>
      <c r="KS28" s="18" t="s">
        <v>935</v>
      </c>
      <c r="KT28" s="18" t="s">
        <v>525</v>
      </c>
      <c r="KV28" s="4" t="s">
        <v>486</v>
      </c>
      <c r="KW28" s="18" t="s">
        <v>487</v>
      </c>
      <c r="KX28" s="18" t="s">
        <v>487</v>
      </c>
      <c r="KY28" s="4" t="s">
        <v>487</v>
      </c>
      <c r="KZ28" s="4" t="s">
        <v>487</v>
      </c>
      <c r="LA28" s="18" t="s">
        <v>487</v>
      </c>
      <c r="LB28" s="18" t="s">
        <v>487</v>
      </c>
      <c r="LC28" s="4" t="s">
        <v>607</v>
      </c>
      <c r="LD28" s="4" t="s">
        <v>936</v>
      </c>
      <c r="LE28" s="18" t="s">
        <v>490</v>
      </c>
      <c r="LI28" s="4" t="s">
        <v>491</v>
      </c>
      <c r="LJ28" s="4" t="s">
        <v>766</v>
      </c>
      <c r="LK28" s="4" t="s">
        <v>768</v>
      </c>
      <c r="LL28" s="4" t="s">
        <v>930</v>
      </c>
      <c r="LM28" s="4" t="s">
        <v>492</v>
      </c>
      <c r="LN28" s="18" t="s">
        <v>487</v>
      </c>
      <c r="LO28" s="18" t="s">
        <v>487</v>
      </c>
      <c r="LP28" s="4" t="s">
        <v>487</v>
      </c>
      <c r="LQ28" s="4" t="s">
        <v>487</v>
      </c>
      <c r="LR28" s="18" t="s">
        <v>487</v>
      </c>
      <c r="LS28" s="18" t="s">
        <v>487</v>
      </c>
      <c r="LT28" s="4" t="s">
        <v>487</v>
      </c>
      <c r="LU28" s="4" t="s">
        <v>487</v>
      </c>
      <c r="MG28" s="4" t="s">
        <v>937</v>
      </c>
      <c r="MI28" s="4" t="s">
        <v>528</v>
      </c>
      <c r="MJ28" s="4" t="s">
        <v>529</v>
      </c>
      <c r="ML28" s="4" t="s">
        <v>458</v>
      </c>
      <c r="OK28" s="4" t="s">
        <v>938</v>
      </c>
      <c r="OM28" s="4" t="s">
        <v>458</v>
      </c>
      <c r="OO28" s="4" t="s">
        <v>458</v>
      </c>
      <c r="PA28" s="4" t="s">
        <v>939</v>
      </c>
      <c r="PO28" s="44"/>
    </row>
    <row r="29" spans="1:431" ht="33" customHeight="1" x14ac:dyDescent="0.35">
      <c r="A29" s="61">
        <v>45474</v>
      </c>
      <c r="B29" s="4" t="s">
        <v>940</v>
      </c>
      <c r="C29" s="4" t="s">
        <v>941</v>
      </c>
      <c r="D29" s="4" t="s">
        <v>942</v>
      </c>
      <c r="E29" s="4" t="s">
        <v>501</v>
      </c>
      <c r="F29" s="18" t="s">
        <v>501</v>
      </c>
      <c r="G29" s="5">
        <v>45474</v>
      </c>
      <c r="H29" s="5">
        <v>46387</v>
      </c>
      <c r="I29" s="4" t="s">
        <v>738</v>
      </c>
      <c r="J29" s="4" t="str">
        <f>VLOOKUP(I29,Assignments!A:B, 2, FALSE)</f>
        <v>Agriculture</v>
      </c>
      <c r="K29" s="8">
        <v>21907</v>
      </c>
      <c r="L29" s="8" t="s">
        <v>943</v>
      </c>
      <c r="M29" s="8">
        <v>21907</v>
      </c>
      <c r="N29" s="4" t="s">
        <v>451</v>
      </c>
      <c r="O29" s="5">
        <v>45499.440509259257</v>
      </c>
      <c r="P29" s="4" t="s">
        <v>738</v>
      </c>
      <c r="Q29" s="4">
        <v>0</v>
      </c>
      <c r="R29" s="4" t="s">
        <v>504</v>
      </c>
      <c r="S29" s="44"/>
      <c r="T29" s="44"/>
      <c r="U29" s="4" t="s">
        <v>505</v>
      </c>
      <c r="AE29" s="4" t="s">
        <v>458</v>
      </c>
      <c r="AG29" s="4" t="s">
        <v>740</v>
      </c>
      <c r="AJ29" s="4" t="s">
        <v>944</v>
      </c>
      <c r="AK29" s="5">
        <v>45510</v>
      </c>
      <c r="AO29" s="4" t="s">
        <v>458</v>
      </c>
      <c r="AQ29" s="5">
        <v>46387</v>
      </c>
      <c r="AR29" s="5">
        <v>45474</v>
      </c>
      <c r="AT29" s="4" t="s">
        <v>458</v>
      </c>
      <c r="AU29" s="4" t="s">
        <v>511</v>
      </c>
      <c r="AV29" s="4" t="s">
        <v>458</v>
      </c>
      <c r="AW29" s="44"/>
      <c r="BB29" s="44"/>
      <c r="BC29" s="4" t="s">
        <v>512</v>
      </c>
      <c r="BM29" s="4" t="s">
        <v>458</v>
      </c>
      <c r="BP29" s="4" t="s">
        <v>458</v>
      </c>
      <c r="BR29" s="4" t="s">
        <v>453</v>
      </c>
      <c r="DH29" s="4" t="s">
        <v>458</v>
      </c>
      <c r="FG29" s="4" t="s">
        <v>738</v>
      </c>
      <c r="FH29" s="4" t="s">
        <v>740</v>
      </c>
      <c r="GA29" s="8">
        <v>21907</v>
      </c>
      <c r="GB29" s="4" t="s">
        <v>514</v>
      </c>
      <c r="GC29" s="4">
        <v>15</v>
      </c>
      <c r="GD29" s="4">
        <v>5</v>
      </c>
      <c r="GW29" s="4" t="s">
        <v>458</v>
      </c>
      <c r="GY29" s="4" t="s">
        <v>458</v>
      </c>
      <c r="HB29" s="44"/>
      <c r="HC29" s="44"/>
      <c r="HG29" s="4" t="s">
        <v>458</v>
      </c>
      <c r="HI29" s="4" t="s">
        <v>458</v>
      </c>
      <c r="HJ29" s="8">
        <v>21907</v>
      </c>
      <c r="HK29" s="8">
        <v>0</v>
      </c>
      <c r="HM29" s="44"/>
      <c r="HN29" s="4" t="s">
        <v>458</v>
      </c>
      <c r="HQ29" s="4" t="s">
        <v>945</v>
      </c>
      <c r="HR29" s="18" t="s">
        <v>486</v>
      </c>
      <c r="HS29" s="4" t="s">
        <v>946</v>
      </c>
      <c r="HT29" s="4" t="s">
        <v>490</v>
      </c>
      <c r="HU29" s="4" t="s">
        <v>469</v>
      </c>
      <c r="HV29" s="4" t="s">
        <v>458</v>
      </c>
      <c r="HY29" s="4" t="s">
        <v>458</v>
      </c>
      <c r="ID29" s="4" t="s">
        <v>947</v>
      </c>
      <c r="IF29" s="4" t="s">
        <v>547</v>
      </c>
      <c r="IH29" s="4" t="s">
        <v>458</v>
      </c>
      <c r="IJ29" s="4" t="s">
        <v>472</v>
      </c>
      <c r="IK29" s="4" t="s">
        <v>453</v>
      </c>
      <c r="IL29" s="5">
        <v>45499.440497685187</v>
      </c>
      <c r="IN29" s="4" t="s">
        <v>458</v>
      </c>
      <c r="IR29" s="4" t="s">
        <v>455</v>
      </c>
      <c r="IS29" s="4">
        <v>1</v>
      </c>
      <c r="IT29" s="4" t="s">
        <v>458</v>
      </c>
      <c r="IU29" s="4" t="s">
        <v>473</v>
      </c>
      <c r="IW29" s="4" t="s">
        <v>474</v>
      </c>
      <c r="IX29" s="8">
        <v>0</v>
      </c>
      <c r="IY29" s="4" t="s">
        <v>458</v>
      </c>
      <c r="JE29" s="4" t="s">
        <v>475</v>
      </c>
      <c r="JF29" s="4" t="s">
        <v>458</v>
      </c>
      <c r="JJ29" s="4" t="s">
        <v>458</v>
      </c>
      <c r="JK29" s="4" t="s">
        <v>476</v>
      </c>
      <c r="JP29" s="18" t="s">
        <v>748</v>
      </c>
      <c r="JQ29" s="4" t="s">
        <v>458</v>
      </c>
      <c r="JW29" s="4" t="s">
        <v>458</v>
      </c>
      <c r="JX29" s="18" t="s">
        <v>458</v>
      </c>
      <c r="JY29" s="44"/>
      <c r="KA29" s="4" t="s">
        <v>455</v>
      </c>
      <c r="KB29" s="4" t="s">
        <v>749</v>
      </c>
      <c r="KD29" s="44"/>
      <c r="KE29" s="4" t="s">
        <v>512</v>
      </c>
      <c r="KG29" s="18" t="s">
        <v>528</v>
      </c>
      <c r="KI29" s="4" t="s">
        <v>522</v>
      </c>
      <c r="KJ29" s="4" t="s">
        <v>482</v>
      </c>
      <c r="KM29" s="4" t="s">
        <v>458</v>
      </c>
      <c r="KP29" s="4" t="s">
        <v>523</v>
      </c>
      <c r="KS29" s="18" t="s">
        <v>582</v>
      </c>
      <c r="KT29" s="4" t="s">
        <v>485</v>
      </c>
      <c r="KV29" s="18" t="s">
        <v>486</v>
      </c>
      <c r="KW29" s="18" t="s">
        <v>487</v>
      </c>
      <c r="KX29" s="18" t="s">
        <v>487</v>
      </c>
      <c r="KY29" s="18" t="s">
        <v>487</v>
      </c>
      <c r="KZ29" s="18" t="s">
        <v>487</v>
      </c>
      <c r="LA29" s="18" t="s">
        <v>487</v>
      </c>
      <c r="LB29" s="18" t="s">
        <v>487</v>
      </c>
      <c r="LC29" s="4" t="s">
        <v>488</v>
      </c>
      <c r="LD29" s="4" t="s">
        <v>948</v>
      </c>
      <c r="LI29" s="18" t="s">
        <v>469</v>
      </c>
      <c r="LJ29" s="4" t="s">
        <v>738</v>
      </c>
      <c r="LK29" s="4" t="s">
        <v>740</v>
      </c>
      <c r="LL29" s="4" t="s">
        <v>941</v>
      </c>
      <c r="LM29" s="4" t="s">
        <v>492</v>
      </c>
      <c r="LN29" s="18" t="s">
        <v>487</v>
      </c>
      <c r="LO29" s="18" t="s">
        <v>487</v>
      </c>
      <c r="LP29" s="18" t="s">
        <v>487</v>
      </c>
      <c r="LQ29" s="18" t="s">
        <v>487</v>
      </c>
      <c r="LR29" s="18" t="s">
        <v>487</v>
      </c>
      <c r="LS29" s="18" t="s">
        <v>487</v>
      </c>
      <c r="LT29" s="4" t="s">
        <v>487</v>
      </c>
      <c r="LU29" s="4" t="s">
        <v>487</v>
      </c>
      <c r="MG29" s="4" t="s">
        <v>949</v>
      </c>
      <c r="MI29" s="4" t="s">
        <v>528</v>
      </c>
      <c r="MJ29" s="4" t="s">
        <v>529</v>
      </c>
      <c r="ML29" s="4" t="s">
        <v>458</v>
      </c>
      <c r="OK29" s="4" t="s">
        <v>950</v>
      </c>
      <c r="OM29" s="4" t="s">
        <v>458</v>
      </c>
      <c r="OO29" s="4" t="s">
        <v>458</v>
      </c>
      <c r="PA29" s="4" t="s">
        <v>951</v>
      </c>
      <c r="PL29" s="44"/>
      <c r="PO29" s="4" t="s">
        <v>458</v>
      </c>
    </row>
    <row r="30" spans="1:431" ht="33" customHeight="1" x14ac:dyDescent="0.35">
      <c r="A30" s="61">
        <v>45474</v>
      </c>
      <c r="B30" s="4" t="s">
        <v>952</v>
      </c>
      <c r="C30" s="4" t="s">
        <v>953</v>
      </c>
      <c r="D30" s="4" t="s">
        <v>954</v>
      </c>
      <c r="E30" s="4" t="s">
        <v>955</v>
      </c>
      <c r="F30" s="44"/>
      <c r="G30" s="5">
        <v>45474</v>
      </c>
      <c r="H30" s="5">
        <v>45900</v>
      </c>
      <c r="I30" s="4" t="s">
        <v>956</v>
      </c>
      <c r="J30" s="4" t="str">
        <f>VLOOKUP(I30,Assignments!A:B, 2, FALSE)</f>
        <v>Arts &amp; Sciences</v>
      </c>
      <c r="K30" s="8">
        <v>9306</v>
      </c>
      <c r="L30" s="8" t="s">
        <v>957</v>
      </c>
      <c r="M30" s="8">
        <v>9306</v>
      </c>
      <c r="N30" s="4" t="s">
        <v>451</v>
      </c>
      <c r="O30" s="5">
        <v>45611.459930555553</v>
      </c>
      <c r="P30" s="4" t="s">
        <v>956</v>
      </c>
      <c r="Q30" s="4">
        <v>0</v>
      </c>
      <c r="R30" s="4" t="s">
        <v>504</v>
      </c>
      <c r="U30" s="4" t="s">
        <v>562</v>
      </c>
      <c r="V30" s="44"/>
      <c r="W30" s="44"/>
      <c r="X30" s="44"/>
      <c r="Y30" s="44"/>
      <c r="Z30" s="44"/>
      <c r="AA30" s="44"/>
      <c r="AE30" s="4" t="s">
        <v>458</v>
      </c>
      <c r="AF30" s="18" t="s">
        <v>714</v>
      </c>
      <c r="AG30" s="4" t="s">
        <v>958</v>
      </c>
      <c r="AJ30" s="4" t="s">
        <v>959</v>
      </c>
      <c r="AK30" s="44"/>
      <c r="AO30" s="4" t="s">
        <v>458</v>
      </c>
      <c r="AQ30" s="5">
        <v>45838</v>
      </c>
      <c r="AR30" s="5">
        <v>45474</v>
      </c>
      <c r="AT30" s="4" t="s">
        <v>458</v>
      </c>
      <c r="AU30" s="4" t="s">
        <v>511</v>
      </c>
      <c r="AV30" s="4" t="s">
        <v>458</v>
      </c>
      <c r="BB30" s="18" t="s">
        <v>460</v>
      </c>
      <c r="BC30" s="4" t="s">
        <v>461</v>
      </c>
      <c r="BM30" s="4" t="s">
        <v>458</v>
      </c>
      <c r="BP30" s="4" t="s">
        <v>458</v>
      </c>
      <c r="BR30" s="4" t="s">
        <v>453</v>
      </c>
      <c r="CC30" s="18" t="s">
        <v>960</v>
      </c>
      <c r="CE30" s="18" t="s">
        <v>961</v>
      </c>
      <c r="CZ30" s="18" t="s">
        <v>962</v>
      </c>
      <c r="DH30" s="4" t="s">
        <v>455</v>
      </c>
      <c r="DI30" s="18" t="s">
        <v>628</v>
      </c>
      <c r="DK30" s="18" t="s">
        <v>628</v>
      </c>
      <c r="DS30" s="18" t="s">
        <v>717</v>
      </c>
      <c r="DU30" s="18" t="s">
        <v>717</v>
      </c>
      <c r="EC30" s="18" t="s">
        <v>956</v>
      </c>
      <c r="ED30" s="18" t="s">
        <v>958</v>
      </c>
      <c r="EG30" s="18" t="s">
        <v>956</v>
      </c>
      <c r="EH30" s="18" t="s">
        <v>958</v>
      </c>
      <c r="FE30" s="18" t="s">
        <v>963</v>
      </c>
      <c r="FG30" s="4" t="s">
        <v>964</v>
      </c>
      <c r="FH30" s="4" t="s">
        <v>965</v>
      </c>
      <c r="GA30" s="8">
        <v>7755</v>
      </c>
      <c r="GB30" s="4" t="s">
        <v>544</v>
      </c>
      <c r="GC30" s="4">
        <v>15</v>
      </c>
      <c r="GD30" s="4">
        <v>5</v>
      </c>
      <c r="GW30" s="4" t="s">
        <v>458</v>
      </c>
      <c r="GY30" s="18" t="s">
        <v>458</v>
      </c>
      <c r="HG30" s="4" t="s">
        <v>458</v>
      </c>
      <c r="HI30" s="4" t="s">
        <v>458</v>
      </c>
      <c r="HJ30" s="8">
        <v>7755</v>
      </c>
      <c r="HK30" s="8">
        <v>1551</v>
      </c>
      <c r="HN30" s="4" t="s">
        <v>458</v>
      </c>
      <c r="HQ30" s="4" t="s">
        <v>966</v>
      </c>
      <c r="HR30" s="44"/>
      <c r="HS30" s="4" t="s">
        <v>967</v>
      </c>
      <c r="HT30" s="18" t="s">
        <v>490</v>
      </c>
      <c r="HU30" s="4" t="s">
        <v>491</v>
      </c>
      <c r="HV30" s="4" t="s">
        <v>458</v>
      </c>
      <c r="HY30" s="4" t="s">
        <v>458</v>
      </c>
      <c r="ID30" s="4" t="s">
        <v>968</v>
      </c>
      <c r="IF30" s="4" t="s">
        <v>547</v>
      </c>
      <c r="IH30" s="4" t="s">
        <v>458</v>
      </c>
      <c r="IJ30" s="4" t="s">
        <v>472</v>
      </c>
      <c r="IK30" s="4" t="s">
        <v>453</v>
      </c>
      <c r="IL30" s="5">
        <v>45611.459918981483</v>
      </c>
      <c r="IN30" s="4" t="s">
        <v>458</v>
      </c>
      <c r="IR30" s="4" t="s">
        <v>458</v>
      </c>
      <c r="IS30" s="18">
        <v>1</v>
      </c>
      <c r="IT30" s="4" t="s">
        <v>458</v>
      </c>
      <c r="IU30" s="4" t="s">
        <v>572</v>
      </c>
      <c r="IW30" s="4" t="s">
        <v>573</v>
      </c>
      <c r="IX30" s="8">
        <v>1551</v>
      </c>
      <c r="IY30" s="4" t="s">
        <v>458</v>
      </c>
      <c r="JE30" s="4" t="s">
        <v>475</v>
      </c>
      <c r="JF30" s="4" t="s">
        <v>458</v>
      </c>
      <c r="JJ30" s="4" t="s">
        <v>458</v>
      </c>
      <c r="JK30" s="4" t="s">
        <v>476</v>
      </c>
      <c r="JQ30" s="4" t="s">
        <v>458</v>
      </c>
      <c r="JR30" s="18" t="s">
        <v>574</v>
      </c>
      <c r="JY30" s="18" t="s">
        <v>969</v>
      </c>
      <c r="KA30" s="4" t="s">
        <v>458</v>
      </c>
      <c r="KB30" s="4" t="s">
        <v>477</v>
      </c>
      <c r="KE30" s="4" t="s">
        <v>461</v>
      </c>
      <c r="KG30" s="44"/>
      <c r="KI30" s="4" t="s">
        <v>522</v>
      </c>
      <c r="KJ30" s="4" t="s">
        <v>925</v>
      </c>
      <c r="KM30" s="4" t="s">
        <v>458</v>
      </c>
      <c r="KP30" s="4" t="s">
        <v>523</v>
      </c>
      <c r="KS30" s="18" t="s">
        <v>582</v>
      </c>
      <c r="KT30" s="4" t="s">
        <v>525</v>
      </c>
      <c r="KU30" s="44"/>
      <c r="KV30" s="4" t="s">
        <v>486</v>
      </c>
      <c r="LC30" s="4" t="s">
        <v>607</v>
      </c>
      <c r="LD30" s="4" t="s">
        <v>970</v>
      </c>
      <c r="LE30" s="4" t="s">
        <v>490</v>
      </c>
      <c r="LI30" s="4" t="s">
        <v>469</v>
      </c>
      <c r="LJ30" s="4" t="s">
        <v>956</v>
      </c>
      <c r="LK30" s="4" t="s">
        <v>958</v>
      </c>
      <c r="LL30" s="4" t="s">
        <v>953</v>
      </c>
      <c r="LM30" s="4" t="s">
        <v>492</v>
      </c>
      <c r="LT30" s="4" t="s">
        <v>487</v>
      </c>
      <c r="LU30" s="4" t="s">
        <v>487</v>
      </c>
      <c r="MF30" s="4" t="s">
        <v>971</v>
      </c>
      <c r="MG30" s="4" t="s">
        <v>615</v>
      </c>
      <c r="MI30" s="4" t="s">
        <v>972</v>
      </c>
      <c r="MJ30" s="4" t="s">
        <v>529</v>
      </c>
      <c r="ML30" s="4" t="s">
        <v>458</v>
      </c>
      <c r="OK30" s="4" t="s">
        <v>973</v>
      </c>
      <c r="OL30" s="18" t="s">
        <v>974</v>
      </c>
      <c r="OM30" s="4" t="s">
        <v>458</v>
      </c>
      <c r="OO30" s="4" t="s">
        <v>458</v>
      </c>
      <c r="OZ30" s="18" t="s">
        <v>975</v>
      </c>
      <c r="PA30" s="4" t="s">
        <v>976</v>
      </c>
      <c r="PO30" s="18" t="s">
        <v>458</v>
      </c>
    </row>
    <row r="31" spans="1:431" ht="33" customHeight="1" x14ac:dyDescent="0.35">
      <c r="A31" s="61">
        <v>45474</v>
      </c>
      <c r="B31" s="4" t="s">
        <v>977</v>
      </c>
      <c r="C31" s="4" t="s">
        <v>978</v>
      </c>
      <c r="D31" s="4" t="s">
        <v>979</v>
      </c>
      <c r="E31" s="4" t="s">
        <v>980</v>
      </c>
      <c r="G31" s="5">
        <v>45474</v>
      </c>
      <c r="H31" s="5">
        <v>46599</v>
      </c>
      <c r="I31" s="4" t="s">
        <v>981</v>
      </c>
      <c r="J31" s="4" t="str">
        <f>VLOOKUP(I31,Assignments!A:B, 2, FALSE)</f>
        <v>School of Energy Resources</v>
      </c>
      <c r="K31" s="8">
        <v>274973</v>
      </c>
      <c r="L31" s="8" t="s">
        <v>982</v>
      </c>
      <c r="M31" s="8">
        <v>745632</v>
      </c>
      <c r="N31" s="4" t="s">
        <v>451</v>
      </c>
      <c r="O31" s="5">
        <v>45470.608136574076</v>
      </c>
      <c r="P31" s="4" t="s">
        <v>981</v>
      </c>
      <c r="Q31" s="4">
        <v>0</v>
      </c>
      <c r="R31" s="4" t="s">
        <v>504</v>
      </c>
      <c r="U31" s="4" t="s">
        <v>562</v>
      </c>
      <c r="V31" s="18" t="s">
        <v>506</v>
      </c>
      <c r="W31" s="18" t="s">
        <v>506</v>
      </c>
      <c r="X31" s="18" t="s">
        <v>506</v>
      </c>
      <c r="Y31" s="18" t="s">
        <v>506</v>
      </c>
      <c r="Z31" s="18" t="s">
        <v>506</v>
      </c>
      <c r="AA31" s="18" t="s">
        <v>506</v>
      </c>
      <c r="AB31" s="18" t="s">
        <v>983</v>
      </c>
      <c r="AD31" s="44"/>
      <c r="AE31" s="4" t="s">
        <v>458</v>
      </c>
      <c r="AG31" s="4" t="s">
        <v>984</v>
      </c>
      <c r="AJ31" s="4" t="s">
        <v>985</v>
      </c>
      <c r="AK31" s="5">
        <v>45505</v>
      </c>
      <c r="AO31" s="4" t="s">
        <v>458</v>
      </c>
      <c r="AQ31" s="5">
        <v>46599</v>
      </c>
      <c r="AR31" s="5">
        <v>45474</v>
      </c>
      <c r="AT31" s="4" t="s">
        <v>458</v>
      </c>
      <c r="AU31" s="4" t="s">
        <v>511</v>
      </c>
      <c r="AV31" s="4" t="s">
        <v>458</v>
      </c>
      <c r="AW31" s="44"/>
      <c r="AZ31" s="18" t="s">
        <v>458</v>
      </c>
      <c r="BB31" s="44"/>
      <c r="BC31" s="4" t="s">
        <v>986</v>
      </c>
      <c r="BE31" s="44"/>
      <c r="BM31" s="4" t="s">
        <v>458</v>
      </c>
      <c r="BP31" s="4" t="s">
        <v>458</v>
      </c>
      <c r="BR31" s="4" t="s">
        <v>453</v>
      </c>
      <c r="DH31" s="4" t="s">
        <v>458</v>
      </c>
      <c r="FG31" s="4" t="s">
        <v>981</v>
      </c>
      <c r="FH31" s="4" t="s">
        <v>984</v>
      </c>
      <c r="FK31" s="44"/>
      <c r="FL31" s="44"/>
      <c r="FM31" s="44"/>
      <c r="FN31" s="44"/>
      <c r="GA31" s="8">
        <v>238005</v>
      </c>
      <c r="GB31" s="4" t="s">
        <v>987</v>
      </c>
      <c r="GC31" s="4">
        <v>15</v>
      </c>
      <c r="GD31" s="4">
        <v>5</v>
      </c>
      <c r="GF31" s="44"/>
      <c r="GO31" s="44"/>
      <c r="GP31" s="44"/>
      <c r="GW31" s="4" t="s">
        <v>458</v>
      </c>
      <c r="GX31" s="4" t="s">
        <v>988</v>
      </c>
      <c r="GY31" s="44"/>
      <c r="HG31" s="4" t="s">
        <v>458</v>
      </c>
      <c r="HI31" s="4" t="s">
        <v>458</v>
      </c>
      <c r="HJ31" s="8">
        <v>635554</v>
      </c>
      <c r="HK31" s="8">
        <v>110078</v>
      </c>
      <c r="HN31" s="4" t="s">
        <v>458</v>
      </c>
      <c r="HQ31" s="4" t="s">
        <v>989</v>
      </c>
      <c r="HR31" s="4" t="s">
        <v>486</v>
      </c>
      <c r="HS31" s="4" t="s">
        <v>990</v>
      </c>
      <c r="HT31" s="4" t="s">
        <v>490</v>
      </c>
      <c r="HU31" s="4" t="s">
        <v>491</v>
      </c>
      <c r="HV31" s="4" t="s">
        <v>458</v>
      </c>
      <c r="HW31" s="44"/>
      <c r="HY31" s="4" t="s">
        <v>458</v>
      </c>
      <c r="HZ31" s="44"/>
      <c r="IB31" s="44"/>
      <c r="IC31" s="44"/>
      <c r="ID31" s="4" t="s">
        <v>979</v>
      </c>
      <c r="IF31" s="4" t="s">
        <v>547</v>
      </c>
      <c r="IH31" s="4" t="s">
        <v>458</v>
      </c>
      <c r="IJ31" s="4" t="s">
        <v>472</v>
      </c>
      <c r="IK31" s="4" t="s">
        <v>453</v>
      </c>
      <c r="IL31" s="5">
        <v>45470.608124999999</v>
      </c>
      <c r="IN31" s="4" t="s">
        <v>455</v>
      </c>
      <c r="IR31" s="4" t="s">
        <v>455</v>
      </c>
      <c r="IS31" s="44"/>
      <c r="IT31" s="4" t="s">
        <v>458</v>
      </c>
      <c r="IU31" s="4" t="s">
        <v>473</v>
      </c>
      <c r="IW31" s="4" t="s">
        <v>474</v>
      </c>
      <c r="IX31" s="8">
        <v>36968</v>
      </c>
      <c r="IY31" s="4" t="s">
        <v>458</v>
      </c>
      <c r="JE31" s="4" t="s">
        <v>475</v>
      </c>
      <c r="JF31" s="4" t="s">
        <v>455</v>
      </c>
      <c r="JG31" s="4" t="s">
        <v>991</v>
      </c>
      <c r="JH31" s="4" t="s">
        <v>992</v>
      </c>
      <c r="JJ31" s="4" t="s">
        <v>458</v>
      </c>
      <c r="JK31" s="4" t="s">
        <v>476</v>
      </c>
      <c r="JM31" s="18" t="s">
        <v>886</v>
      </c>
      <c r="JQ31" s="4" t="s">
        <v>458</v>
      </c>
      <c r="JY31" s="44"/>
      <c r="JZ31" s="44"/>
      <c r="KA31" s="4" t="s">
        <v>455</v>
      </c>
      <c r="KB31" s="4" t="s">
        <v>702</v>
      </c>
      <c r="KE31" s="4" t="s">
        <v>986</v>
      </c>
      <c r="KI31" s="4" t="s">
        <v>522</v>
      </c>
      <c r="KJ31" s="4" t="s">
        <v>493</v>
      </c>
      <c r="KK31" s="18" t="s">
        <v>993</v>
      </c>
      <c r="KM31" s="4" t="s">
        <v>458</v>
      </c>
      <c r="KP31" s="4" t="s">
        <v>523</v>
      </c>
      <c r="KS31" s="18" t="s">
        <v>994</v>
      </c>
      <c r="KT31" s="4" t="s">
        <v>485</v>
      </c>
      <c r="KU31" s="44"/>
      <c r="KV31" s="4" t="s">
        <v>486</v>
      </c>
      <c r="KW31" s="4" t="s">
        <v>487</v>
      </c>
      <c r="KX31" s="4" t="s">
        <v>487</v>
      </c>
      <c r="KY31" s="4" t="s">
        <v>487</v>
      </c>
      <c r="KZ31" s="4" t="s">
        <v>487</v>
      </c>
      <c r="LA31" s="4" t="s">
        <v>487</v>
      </c>
      <c r="LB31" s="4" t="s">
        <v>487</v>
      </c>
      <c r="LC31" s="4" t="s">
        <v>637</v>
      </c>
      <c r="LD31" s="4" t="s">
        <v>995</v>
      </c>
      <c r="LE31" s="18" t="s">
        <v>490</v>
      </c>
      <c r="LI31" s="4" t="s">
        <v>469</v>
      </c>
      <c r="LJ31" s="4" t="s">
        <v>981</v>
      </c>
      <c r="LK31" s="4" t="s">
        <v>984</v>
      </c>
      <c r="LL31" s="4" t="s">
        <v>978</v>
      </c>
      <c r="LM31" s="4" t="s">
        <v>492</v>
      </c>
      <c r="LN31" s="4" t="s">
        <v>487</v>
      </c>
      <c r="LO31" s="4" t="s">
        <v>487</v>
      </c>
      <c r="LP31" s="4" t="s">
        <v>487</v>
      </c>
      <c r="LQ31" s="4" t="s">
        <v>487</v>
      </c>
      <c r="LR31" s="4" t="s">
        <v>487</v>
      </c>
      <c r="LS31" s="4" t="s">
        <v>487</v>
      </c>
      <c r="LT31" s="4" t="s">
        <v>487</v>
      </c>
      <c r="LU31" s="4" t="s">
        <v>487</v>
      </c>
      <c r="LW31" s="4" t="s">
        <v>996</v>
      </c>
      <c r="LX31" s="44"/>
      <c r="MA31" s="4" t="s">
        <v>755</v>
      </c>
      <c r="MB31" s="4" t="s">
        <v>723</v>
      </c>
      <c r="MC31" s="4" t="s">
        <v>756</v>
      </c>
      <c r="MD31" s="4" t="s">
        <v>757</v>
      </c>
      <c r="MG31" s="4" t="s">
        <v>997</v>
      </c>
      <c r="MH31" s="18" t="s">
        <v>552</v>
      </c>
      <c r="MI31" s="4" t="s">
        <v>998</v>
      </c>
      <c r="MJ31" s="4" t="s">
        <v>554</v>
      </c>
      <c r="ML31" s="4" t="s">
        <v>458</v>
      </c>
      <c r="MM31" s="44"/>
      <c r="MN31" s="44"/>
      <c r="MX31" s="44"/>
      <c r="NI31" s="44"/>
      <c r="OK31" s="4" t="s">
        <v>999</v>
      </c>
      <c r="OM31" s="4" t="s">
        <v>458</v>
      </c>
      <c r="OO31" s="4" t="s">
        <v>458</v>
      </c>
      <c r="PA31" s="4" t="s">
        <v>1000</v>
      </c>
      <c r="PO31" s="44"/>
    </row>
    <row r="32" spans="1:431" ht="33" customHeight="1" x14ac:dyDescent="0.35">
      <c r="A32" s="61">
        <v>45474</v>
      </c>
      <c r="B32" s="4" t="s">
        <v>1001</v>
      </c>
      <c r="C32" s="4" t="s">
        <v>676</v>
      </c>
      <c r="D32" s="4" t="s">
        <v>1002</v>
      </c>
      <c r="E32" s="4" t="s">
        <v>501</v>
      </c>
      <c r="F32" s="4" t="s">
        <v>501</v>
      </c>
      <c r="G32" s="5">
        <v>45474</v>
      </c>
      <c r="H32" s="5">
        <v>47118</v>
      </c>
      <c r="I32" s="4" t="s">
        <v>502</v>
      </c>
      <c r="J32" s="4" t="str">
        <f>VLOOKUP(I32,Assignments!A:B, 2, FALSE)</f>
        <v>Agriculture</v>
      </c>
      <c r="K32" s="8">
        <v>40000</v>
      </c>
      <c r="L32" s="8" t="s">
        <v>1003</v>
      </c>
      <c r="M32" s="8">
        <v>40000</v>
      </c>
      <c r="N32" s="4" t="s">
        <v>451</v>
      </c>
      <c r="O32" s="5">
        <v>45377.63181712963</v>
      </c>
      <c r="P32" s="4" t="s">
        <v>502</v>
      </c>
      <c r="Q32" s="4">
        <v>0</v>
      </c>
      <c r="R32" s="4" t="s">
        <v>504</v>
      </c>
      <c r="U32" s="4" t="s">
        <v>505</v>
      </c>
      <c r="V32" s="18" t="s">
        <v>506</v>
      </c>
      <c r="W32" s="18" t="s">
        <v>506</v>
      </c>
      <c r="X32" s="18" t="s">
        <v>506</v>
      </c>
      <c r="Y32" s="18" t="s">
        <v>506</v>
      </c>
      <c r="Z32" s="18" t="s">
        <v>506</v>
      </c>
      <c r="AA32" s="18" t="s">
        <v>506</v>
      </c>
      <c r="AD32" s="44"/>
      <c r="AE32" s="4" t="s">
        <v>458</v>
      </c>
      <c r="AF32" s="44"/>
      <c r="AG32" s="4" t="s">
        <v>509</v>
      </c>
      <c r="AJ32" s="4" t="s">
        <v>1004</v>
      </c>
      <c r="AK32" s="5">
        <v>45475</v>
      </c>
      <c r="AO32" s="4" t="s">
        <v>458</v>
      </c>
      <c r="AQ32" s="5">
        <v>47118</v>
      </c>
      <c r="AR32" s="5">
        <v>45474</v>
      </c>
      <c r="AT32" s="4" t="s">
        <v>458</v>
      </c>
      <c r="AU32" s="4" t="s">
        <v>511</v>
      </c>
      <c r="AV32" s="4" t="s">
        <v>458</v>
      </c>
      <c r="BB32" s="44"/>
      <c r="BC32" s="4" t="s">
        <v>512</v>
      </c>
      <c r="BM32" s="4" t="s">
        <v>458</v>
      </c>
      <c r="BP32" s="4" t="s">
        <v>458</v>
      </c>
      <c r="BR32" s="4" t="s">
        <v>513</v>
      </c>
      <c r="DH32" s="4" t="s">
        <v>458</v>
      </c>
      <c r="FG32" s="4" t="s">
        <v>502</v>
      </c>
      <c r="FH32" s="4" t="s">
        <v>509</v>
      </c>
      <c r="GA32" s="8">
        <v>40000</v>
      </c>
      <c r="GB32" s="4" t="s">
        <v>514</v>
      </c>
      <c r="GC32" s="4">
        <v>15</v>
      </c>
      <c r="GD32" s="4">
        <v>5</v>
      </c>
      <c r="GW32" s="4" t="s">
        <v>458</v>
      </c>
      <c r="GY32" s="44"/>
      <c r="HG32" s="4" t="s">
        <v>458</v>
      </c>
      <c r="HI32" s="4" t="s">
        <v>458</v>
      </c>
      <c r="HJ32" s="8">
        <v>40000</v>
      </c>
      <c r="HK32" s="8">
        <v>0</v>
      </c>
      <c r="HN32" s="4" t="s">
        <v>458</v>
      </c>
      <c r="HQ32" s="4" t="s">
        <v>515</v>
      </c>
      <c r="HR32" s="4" t="s">
        <v>486</v>
      </c>
      <c r="HS32" s="4" t="s">
        <v>516</v>
      </c>
      <c r="HT32" s="18" t="s">
        <v>490</v>
      </c>
      <c r="HU32" s="4" t="s">
        <v>469</v>
      </c>
      <c r="HV32" s="4" t="s">
        <v>458</v>
      </c>
      <c r="HY32" s="4" t="s">
        <v>458</v>
      </c>
      <c r="ID32" s="4" t="s">
        <v>1005</v>
      </c>
      <c r="IF32" s="4" t="s">
        <v>547</v>
      </c>
      <c r="IH32" s="4" t="s">
        <v>458</v>
      </c>
      <c r="IJ32" s="4" t="s">
        <v>472</v>
      </c>
      <c r="IK32" s="4" t="s">
        <v>513</v>
      </c>
      <c r="IL32" s="5">
        <v>45377.631805555553</v>
      </c>
      <c r="IN32" s="4" t="s">
        <v>458</v>
      </c>
      <c r="IO32" s="4" t="s">
        <v>683</v>
      </c>
      <c r="IP32" s="5">
        <v>44617</v>
      </c>
      <c r="IQ32" s="4" t="s">
        <v>1006</v>
      </c>
      <c r="IR32" s="4" t="s">
        <v>455</v>
      </c>
      <c r="IS32" s="44"/>
      <c r="IT32" s="18" t="s">
        <v>458</v>
      </c>
      <c r="IU32" s="4" t="s">
        <v>473</v>
      </c>
      <c r="IW32" s="4" t="s">
        <v>474</v>
      </c>
      <c r="IX32" s="8">
        <v>0</v>
      </c>
      <c r="IY32" s="4" t="s">
        <v>458</v>
      </c>
      <c r="JE32" s="4" t="s">
        <v>475</v>
      </c>
      <c r="JF32" s="4" t="s">
        <v>458</v>
      </c>
      <c r="JJ32" s="4" t="s">
        <v>458</v>
      </c>
      <c r="JK32" s="4" t="s">
        <v>476</v>
      </c>
      <c r="JP32" s="4" t="s">
        <v>520</v>
      </c>
      <c r="JQ32" s="4" t="s">
        <v>455</v>
      </c>
      <c r="JY32" s="44"/>
      <c r="KA32" s="4" t="s">
        <v>455</v>
      </c>
      <c r="KB32" s="4" t="s">
        <v>702</v>
      </c>
      <c r="KE32" s="4" t="s">
        <v>512</v>
      </c>
      <c r="KF32" s="44"/>
      <c r="KG32" s="4" t="s">
        <v>528</v>
      </c>
      <c r="KI32" s="4" t="s">
        <v>522</v>
      </c>
      <c r="KJ32" s="4" t="s">
        <v>482</v>
      </c>
      <c r="KM32" s="4" t="s">
        <v>458</v>
      </c>
      <c r="KP32" s="4" t="s">
        <v>483</v>
      </c>
      <c r="KS32" s="18" t="s">
        <v>1007</v>
      </c>
      <c r="KT32" s="18" t="s">
        <v>485</v>
      </c>
      <c r="KV32" s="44"/>
      <c r="KW32" s="4" t="s">
        <v>487</v>
      </c>
      <c r="KX32" s="4" t="s">
        <v>487</v>
      </c>
      <c r="KY32" s="18" t="s">
        <v>487</v>
      </c>
      <c r="KZ32" s="18" t="s">
        <v>487</v>
      </c>
      <c r="LA32" s="18" t="s">
        <v>487</v>
      </c>
      <c r="LB32" s="18" t="s">
        <v>487</v>
      </c>
      <c r="LC32" s="4" t="s">
        <v>488</v>
      </c>
      <c r="LD32" s="4" t="s">
        <v>688</v>
      </c>
      <c r="LI32" s="4" t="s">
        <v>491</v>
      </c>
      <c r="LJ32" s="4" t="s">
        <v>502</v>
      </c>
      <c r="LK32" s="4" t="s">
        <v>509</v>
      </c>
      <c r="LL32" s="4" t="s">
        <v>676</v>
      </c>
      <c r="LM32" s="4" t="s">
        <v>492</v>
      </c>
      <c r="LN32" s="18" t="s">
        <v>487</v>
      </c>
      <c r="LO32" s="18" t="s">
        <v>487</v>
      </c>
      <c r="LP32" s="18" t="s">
        <v>487</v>
      </c>
      <c r="LQ32" s="18" t="s">
        <v>487</v>
      </c>
      <c r="LR32" s="4" t="s">
        <v>487</v>
      </c>
      <c r="LS32" s="4" t="s">
        <v>487</v>
      </c>
      <c r="LT32" s="4" t="s">
        <v>487</v>
      </c>
      <c r="LU32" s="4" t="s">
        <v>487</v>
      </c>
      <c r="MG32" s="18" t="s">
        <v>1008</v>
      </c>
      <c r="MH32" s="44"/>
      <c r="MI32" s="4" t="s">
        <v>528</v>
      </c>
      <c r="MJ32" s="4" t="s">
        <v>529</v>
      </c>
      <c r="ML32" s="4" t="s">
        <v>458</v>
      </c>
      <c r="OK32" s="4" t="s">
        <v>1009</v>
      </c>
      <c r="OM32" s="4" t="s">
        <v>458</v>
      </c>
      <c r="OO32" s="4" t="s">
        <v>458</v>
      </c>
      <c r="PA32" s="4" t="s">
        <v>1010</v>
      </c>
      <c r="PO32" s="44"/>
    </row>
    <row r="33" spans="1:436" ht="33" customHeight="1" x14ac:dyDescent="0.35">
      <c r="A33" s="61">
        <v>45474</v>
      </c>
      <c r="B33" s="4" t="s">
        <v>1011</v>
      </c>
      <c r="C33" s="4" t="s">
        <v>658</v>
      </c>
      <c r="D33" s="4" t="s">
        <v>1012</v>
      </c>
      <c r="E33" s="4" t="s">
        <v>501</v>
      </c>
      <c r="F33" s="18" t="s">
        <v>501</v>
      </c>
      <c r="G33" s="5">
        <v>45474</v>
      </c>
      <c r="H33" s="5">
        <v>47118</v>
      </c>
      <c r="I33" s="4" t="s">
        <v>660</v>
      </c>
      <c r="J33" s="4" t="str">
        <f>VLOOKUP(I33,Assignments!A:B, 2, FALSE)</f>
        <v>Haub</v>
      </c>
      <c r="K33" s="8">
        <v>40000</v>
      </c>
      <c r="L33" s="8" t="s">
        <v>1013</v>
      </c>
      <c r="M33" s="8">
        <v>40000</v>
      </c>
      <c r="N33" s="4" t="s">
        <v>451</v>
      </c>
      <c r="O33" s="5">
        <v>45457.386712962965</v>
      </c>
      <c r="P33" s="4" t="s">
        <v>660</v>
      </c>
      <c r="Q33" s="4">
        <v>0</v>
      </c>
      <c r="R33" s="4" t="s">
        <v>504</v>
      </c>
      <c r="U33" s="4" t="s">
        <v>505</v>
      </c>
      <c r="V33" s="18" t="s">
        <v>506</v>
      </c>
      <c r="W33" s="18" t="s">
        <v>506</v>
      </c>
      <c r="X33" s="18" t="s">
        <v>506</v>
      </c>
      <c r="Y33" s="18" t="s">
        <v>506</v>
      </c>
      <c r="Z33" s="18" t="s">
        <v>506</v>
      </c>
      <c r="AA33" s="18" t="s">
        <v>506</v>
      </c>
      <c r="AC33" s="18" t="s">
        <v>1014</v>
      </c>
      <c r="AE33" s="4" t="s">
        <v>458</v>
      </c>
      <c r="AG33" s="4" t="s">
        <v>663</v>
      </c>
      <c r="AJ33" s="4" t="s">
        <v>1015</v>
      </c>
      <c r="AK33" s="5">
        <v>45475</v>
      </c>
      <c r="AO33" s="4" t="s">
        <v>458</v>
      </c>
      <c r="AQ33" s="5">
        <v>47118</v>
      </c>
      <c r="AR33" s="5">
        <v>45474</v>
      </c>
      <c r="AT33" s="4" t="s">
        <v>458</v>
      </c>
      <c r="AU33" s="4" t="s">
        <v>511</v>
      </c>
      <c r="AV33" s="4" t="s">
        <v>458</v>
      </c>
      <c r="BB33" s="44"/>
      <c r="BC33" s="4" t="s">
        <v>665</v>
      </c>
      <c r="BM33" s="4" t="s">
        <v>458</v>
      </c>
      <c r="BP33" s="4" t="s">
        <v>458</v>
      </c>
      <c r="BR33" s="4" t="s">
        <v>453</v>
      </c>
      <c r="BS33" s="44"/>
      <c r="CN33" s="44"/>
      <c r="DH33" s="4" t="s">
        <v>458</v>
      </c>
      <c r="DI33" s="44"/>
      <c r="DS33" s="44"/>
      <c r="FG33" s="4" t="s">
        <v>660</v>
      </c>
      <c r="FH33" s="4" t="s">
        <v>663</v>
      </c>
      <c r="GA33" s="8">
        <v>40000</v>
      </c>
      <c r="GB33" s="4" t="s">
        <v>463</v>
      </c>
      <c r="GC33" s="4">
        <v>15</v>
      </c>
      <c r="GD33" s="4">
        <v>5</v>
      </c>
      <c r="GW33" s="4" t="s">
        <v>458</v>
      </c>
      <c r="GY33" s="44"/>
      <c r="HG33" s="4" t="s">
        <v>458</v>
      </c>
      <c r="HI33" s="4" t="s">
        <v>458</v>
      </c>
      <c r="HJ33" s="8">
        <v>40000</v>
      </c>
      <c r="HK33" s="8">
        <v>0</v>
      </c>
      <c r="HM33" s="44"/>
      <c r="HN33" s="4" t="s">
        <v>458</v>
      </c>
      <c r="HQ33" s="4" t="s">
        <v>666</v>
      </c>
      <c r="HR33" s="4" t="s">
        <v>486</v>
      </c>
      <c r="HS33" s="4" t="s">
        <v>667</v>
      </c>
      <c r="HT33" s="44"/>
      <c r="HU33" s="4" t="s">
        <v>469</v>
      </c>
      <c r="HV33" s="4" t="s">
        <v>458</v>
      </c>
      <c r="HY33" s="4" t="s">
        <v>458</v>
      </c>
      <c r="ID33" s="4" t="s">
        <v>1016</v>
      </c>
      <c r="IF33" s="4" t="s">
        <v>547</v>
      </c>
      <c r="IH33" s="4" t="s">
        <v>458</v>
      </c>
      <c r="IJ33" s="4" t="s">
        <v>472</v>
      </c>
      <c r="IK33" s="4" t="s">
        <v>453</v>
      </c>
      <c r="IL33" s="5">
        <v>45457.386701388888</v>
      </c>
      <c r="IN33" s="4" t="s">
        <v>458</v>
      </c>
      <c r="IO33" s="18" t="s">
        <v>683</v>
      </c>
      <c r="IP33" s="48">
        <v>44988</v>
      </c>
      <c r="IQ33" s="18" t="s">
        <v>1017</v>
      </c>
      <c r="IR33" s="4" t="s">
        <v>455</v>
      </c>
      <c r="IS33" s="44"/>
      <c r="IT33" s="4" t="s">
        <v>458</v>
      </c>
      <c r="IU33" s="4" t="s">
        <v>473</v>
      </c>
      <c r="IW33" s="4" t="s">
        <v>474</v>
      </c>
      <c r="IX33" s="8">
        <v>0</v>
      </c>
      <c r="IY33" s="4" t="s">
        <v>458</v>
      </c>
      <c r="JE33" s="4" t="s">
        <v>475</v>
      </c>
      <c r="JF33" s="4" t="s">
        <v>458</v>
      </c>
      <c r="JJ33" s="4" t="s">
        <v>458</v>
      </c>
      <c r="JK33" s="4" t="s">
        <v>476</v>
      </c>
      <c r="JQ33" s="4" t="s">
        <v>455</v>
      </c>
      <c r="JR33" s="44"/>
      <c r="JY33" s="44"/>
      <c r="KA33" s="4" t="s">
        <v>455</v>
      </c>
      <c r="KB33" s="4" t="s">
        <v>669</v>
      </c>
      <c r="KE33" s="4" t="s">
        <v>665</v>
      </c>
      <c r="KG33" s="18" t="s">
        <v>528</v>
      </c>
      <c r="KI33" s="4" t="s">
        <v>522</v>
      </c>
      <c r="KJ33" s="4" t="s">
        <v>925</v>
      </c>
      <c r="KM33" s="4" t="s">
        <v>458</v>
      </c>
      <c r="KP33" s="4" t="s">
        <v>523</v>
      </c>
      <c r="KS33" s="18" t="s">
        <v>670</v>
      </c>
      <c r="KT33" s="4" t="s">
        <v>485</v>
      </c>
      <c r="KV33" s="4" t="s">
        <v>486</v>
      </c>
      <c r="KW33" s="18" t="s">
        <v>487</v>
      </c>
      <c r="KX33" s="18" t="s">
        <v>487</v>
      </c>
      <c r="KY33" s="18" t="s">
        <v>487</v>
      </c>
      <c r="KZ33" s="18" t="s">
        <v>487</v>
      </c>
      <c r="LA33" s="18" t="s">
        <v>487</v>
      </c>
      <c r="LB33" s="18" t="s">
        <v>487</v>
      </c>
      <c r="LC33" s="4" t="s">
        <v>488</v>
      </c>
      <c r="LD33" s="4" t="s">
        <v>671</v>
      </c>
      <c r="LE33" s="44"/>
      <c r="LI33" s="4" t="s">
        <v>491</v>
      </c>
      <c r="LJ33" s="4" t="s">
        <v>660</v>
      </c>
      <c r="LK33" s="4" t="s">
        <v>663</v>
      </c>
      <c r="LL33" s="4" t="s">
        <v>658</v>
      </c>
      <c r="LM33" s="4" t="s">
        <v>492</v>
      </c>
      <c r="LN33" s="18" t="s">
        <v>487</v>
      </c>
      <c r="LO33" s="18" t="s">
        <v>487</v>
      </c>
      <c r="LP33" s="18" t="s">
        <v>487</v>
      </c>
      <c r="LQ33" s="18" t="s">
        <v>487</v>
      </c>
      <c r="LR33" s="18" t="s">
        <v>487</v>
      </c>
      <c r="LS33" s="18" t="s">
        <v>487</v>
      </c>
      <c r="LT33" s="4" t="s">
        <v>487</v>
      </c>
      <c r="LU33" s="4" t="s">
        <v>487</v>
      </c>
      <c r="MG33" s="4" t="s">
        <v>1018</v>
      </c>
      <c r="MI33" s="4" t="s">
        <v>528</v>
      </c>
      <c r="MJ33" s="4" t="s">
        <v>529</v>
      </c>
      <c r="ML33" s="4" t="s">
        <v>458</v>
      </c>
      <c r="OK33" s="4" t="s">
        <v>1019</v>
      </c>
      <c r="OL33" s="18" t="s">
        <v>1020</v>
      </c>
      <c r="OM33" s="4" t="s">
        <v>458</v>
      </c>
      <c r="OO33" s="4" t="s">
        <v>458</v>
      </c>
      <c r="OP33" s="44"/>
      <c r="OZ33" s="44"/>
      <c r="PA33" s="4" t="s">
        <v>1010</v>
      </c>
    </row>
    <row r="34" spans="1:436" ht="33" customHeight="1" x14ac:dyDescent="0.35">
      <c r="A34" s="61">
        <v>45474</v>
      </c>
      <c r="B34" s="4" t="s">
        <v>1021</v>
      </c>
      <c r="C34" s="4" t="s">
        <v>941</v>
      </c>
      <c r="D34" s="4" t="s">
        <v>1022</v>
      </c>
      <c r="E34" s="4" t="s">
        <v>501</v>
      </c>
      <c r="F34" s="18" t="s">
        <v>501</v>
      </c>
      <c r="G34" s="5">
        <v>45474</v>
      </c>
      <c r="H34" s="5">
        <v>46387</v>
      </c>
      <c r="I34" s="4" t="s">
        <v>738</v>
      </c>
      <c r="J34" s="4" t="str">
        <f>VLOOKUP(I34,Assignments!A:B, 2, FALSE)</f>
        <v>Agriculture</v>
      </c>
      <c r="K34" s="8">
        <v>21907</v>
      </c>
      <c r="L34" s="8" t="s">
        <v>1023</v>
      </c>
      <c r="M34" s="8">
        <v>21907</v>
      </c>
      <c r="N34" s="4" t="s">
        <v>451</v>
      </c>
      <c r="O34" s="5">
        <v>45499.449537037035</v>
      </c>
      <c r="P34" s="4" t="s">
        <v>738</v>
      </c>
      <c r="Q34" s="4">
        <v>0</v>
      </c>
      <c r="R34" s="4" t="s">
        <v>504</v>
      </c>
      <c r="U34" s="4" t="s">
        <v>505</v>
      </c>
      <c r="AB34" s="44"/>
      <c r="AD34" s="44"/>
      <c r="AE34" s="4" t="s">
        <v>458</v>
      </c>
      <c r="AG34" s="4" t="s">
        <v>740</v>
      </c>
      <c r="AJ34" s="4" t="s">
        <v>1024</v>
      </c>
      <c r="AK34" s="5">
        <v>45510</v>
      </c>
      <c r="AO34" s="4" t="s">
        <v>458</v>
      </c>
      <c r="AQ34" s="5">
        <v>46387</v>
      </c>
      <c r="AR34" s="5">
        <v>45474</v>
      </c>
      <c r="AT34" s="4" t="s">
        <v>458</v>
      </c>
      <c r="AU34" s="4" t="s">
        <v>511</v>
      </c>
      <c r="AV34" s="4" t="s">
        <v>458</v>
      </c>
      <c r="BB34" s="44"/>
      <c r="BC34" s="4" t="s">
        <v>512</v>
      </c>
      <c r="BM34" s="4" t="s">
        <v>458</v>
      </c>
      <c r="BP34" s="4" t="s">
        <v>458</v>
      </c>
      <c r="BR34" s="4" t="s">
        <v>453</v>
      </c>
      <c r="BS34" s="44"/>
      <c r="CN34" s="44"/>
      <c r="DH34" s="4" t="s">
        <v>458</v>
      </c>
      <c r="DI34" s="44"/>
      <c r="DS34" s="44"/>
      <c r="FG34" s="4" t="s">
        <v>738</v>
      </c>
      <c r="FH34" s="4" t="s">
        <v>740</v>
      </c>
      <c r="GA34" s="8">
        <v>21907</v>
      </c>
      <c r="GB34" s="4" t="s">
        <v>514</v>
      </c>
      <c r="GC34" s="4">
        <v>15</v>
      </c>
      <c r="GD34" s="4">
        <v>5</v>
      </c>
      <c r="GW34" s="4" t="s">
        <v>458</v>
      </c>
      <c r="GY34" s="4" t="s">
        <v>458</v>
      </c>
      <c r="HB34" s="44"/>
      <c r="HC34" s="44"/>
      <c r="HD34" s="44"/>
      <c r="HG34" s="4" t="s">
        <v>458</v>
      </c>
      <c r="HI34" s="4" t="s">
        <v>458</v>
      </c>
      <c r="HJ34" s="8">
        <v>21907</v>
      </c>
      <c r="HK34" s="8">
        <v>0</v>
      </c>
      <c r="HM34" s="44"/>
      <c r="HN34" s="4" t="s">
        <v>458</v>
      </c>
      <c r="HQ34" s="4" t="s">
        <v>945</v>
      </c>
      <c r="HR34" s="4" t="s">
        <v>486</v>
      </c>
      <c r="HS34" s="4" t="s">
        <v>946</v>
      </c>
      <c r="HT34" s="4" t="s">
        <v>490</v>
      </c>
      <c r="HU34" s="4" t="s">
        <v>469</v>
      </c>
      <c r="HV34" s="4" t="s">
        <v>458</v>
      </c>
      <c r="HY34" s="4" t="s">
        <v>458</v>
      </c>
      <c r="ID34" s="4" t="s">
        <v>1025</v>
      </c>
      <c r="IE34" s="44"/>
      <c r="IF34" s="4" t="s">
        <v>547</v>
      </c>
      <c r="IH34" s="4" t="s">
        <v>458</v>
      </c>
      <c r="IJ34" s="4" t="s">
        <v>472</v>
      </c>
      <c r="IK34" s="4" t="s">
        <v>453</v>
      </c>
      <c r="IL34" s="5">
        <v>45499.449513888889</v>
      </c>
      <c r="IN34" s="4" t="s">
        <v>458</v>
      </c>
      <c r="IO34" s="18" t="s">
        <v>683</v>
      </c>
      <c r="IP34" s="48">
        <v>45163</v>
      </c>
      <c r="IQ34" s="18" t="s">
        <v>1026</v>
      </c>
      <c r="IR34" s="4" t="s">
        <v>455</v>
      </c>
      <c r="IS34" s="4">
        <v>1</v>
      </c>
      <c r="IT34" s="4" t="s">
        <v>458</v>
      </c>
      <c r="IU34" s="4" t="s">
        <v>473</v>
      </c>
      <c r="IW34" s="4" t="s">
        <v>474</v>
      </c>
      <c r="IX34" s="8">
        <v>0</v>
      </c>
      <c r="IY34" s="4" t="s">
        <v>458</v>
      </c>
      <c r="JE34" s="4" t="s">
        <v>475</v>
      </c>
      <c r="JF34" s="4" t="s">
        <v>458</v>
      </c>
      <c r="JJ34" s="4" t="s">
        <v>458</v>
      </c>
      <c r="JK34" s="4" t="s">
        <v>476</v>
      </c>
      <c r="JP34" s="18" t="s">
        <v>748</v>
      </c>
      <c r="JQ34" s="4" t="s">
        <v>455</v>
      </c>
      <c r="JR34" s="44"/>
      <c r="JU34" s="44"/>
      <c r="JW34" s="18" t="s">
        <v>458</v>
      </c>
      <c r="JX34" s="18" t="s">
        <v>458</v>
      </c>
      <c r="JY34" s="44"/>
      <c r="JZ34" s="44"/>
      <c r="KA34" s="4" t="s">
        <v>455</v>
      </c>
      <c r="KB34" s="4" t="s">
        <v>749</v>
      </c>
      <c r="KE34" s="4" t="s">
        <v>512</v>
      </c>
      <c r="KG34" s="18" t="s">
        <v>528</v>
      </c>
      <c r="KH34" s="44"/>
      <c r="KI34" s="4" t="s">
        <v>522</v>
      </c>
      <c r="KJ34" s="4" t="s">
        <v>482</v>
      </c>
      <c r="KM34" s="4" t="s">
        <v>458</v>
      </c>
      <c r="KP34" s="4" t="s">
        <v>523</v>
      </c>
      <c r="KS34" s="18" t="s">
        <v>582</v>
      </c>
      <c r="KT34" s="4" t="s">
        <v>485</v>
      </c>
      <c r="KU34" s="44"/>
      <c r="KV34" s="4" t="s">
        <v>486</v>
      </c>
      <c r="KW34" s="4" t="s">
        <v>487</v>
      </c>
      <c r="KX34" s="4" t="s">
        <v>487</v>
      </c>
      <c r="KY34" s="4" t="s">
        <v>487</v>
      </c>
      <c r="KZ34" s="4" t="s">
        <v>487</v>
      </c>
      <c r="LA34" s="4" t="s">
        <v>487</v>
      </c>
      <c r="LB34" s="4" t="s">
        <v>487</v>
      </c>
      <c r="LC34" s="4" t="s">
        <v>488</v>
      </c>
      <c r="LD34" s="4" t="s">
        <v>948</v>
      </c>
      <c r="LE34" s="44"/>
      <c r="LI34" s="4" t="s">
        <v>469</v>
      </c>
      <c r="LJ34" s="4" t="s">
        <v>738</v>
      </c>
      <c r="LK34" s="4" t="s">
        <v>740</v>
      </c>
      <c r="LL34" s="4" t="s">
        <v>941</v>
      </c>
      <c r="LM34" s="4" t="s">
        <v>492</v>
      </c>
      <c r="LN34" s="4" t="s">
        <v>487</v>
      </c>
      <c r="LO34" s="4" t="s">
        <v>487</v>
      </c>
      <c r="LP34" s="4" t="s">
        <v>487</v>
      </c>
      <c r="LQ34" s="4" t="s">
        <v>487</v>
      </c>
      <c r="LR34" s="4" t="s">
        <v>487</v>
      </c>
      <c r="LS34" s="4" t="s">
        <v>487</v>
      </c>
      <c r="LT34" s="4" t="s">
        <v>487</v>
      </c>
      <c r="LU34" s="4" t="s">
        <v>487</v>
      </c>
      <c r="LW34" s="44"/>
      <c r="MG34" s="4" t="s">
        <v>1027</v>
      </c>
      <c r="MI34" s="4" t="s">
        <v>528</v>
      </c>
      <c r="MJ34" s="4" t="s">
        <v>529</v>
      </c>
      <c r="ML34" s="4" t="s">
        <v>458</v>
      </c>
      <c r="MM34" s="44"/>
      <c r="MN34" s="44"/>
      <c r="MX34" s="44"/>
      <c r="NI34" s="44"/>
      <c r="OK34" s="4" t="s">
        <v>1028</v>
      </c>
      <c r="OM34" s="4" t="s">
        <v>458</v>
      </c>
      <c r="OO34" s="4" t="s">
        <v>458</v>
      </c>
      <c r="OP34" s="44"/>
      <c r="OZ34" s="44"/>
      <c r="PA34" s="4" t="s">
        <v>951</v>
      </c>
      <c r="PO34" s="4" t="s">
        <v>458</v>
      </c>
    </row>
    <row r="35" spans="1:436" ht="33" customHeight="1" x14ac:dyDescent="0.35">
      <c r="A35" s="61">
        <v>45474</v>
      </c>
      <c r="B35" s="4" t="s">
        <v>1029</v>
      </c>
      <c r="C35" s="4" t="s">
        <v>1030</v>
      </c>
      <c r="D35" s="4" t="s">
        <v>1031</v>
      </c>
      <c r="E35" s="4" t="s">
        <v>955</v>
      </c>
      <c r="F35" s="44"/>
      <c r="G35" s="5">
        <v>45474</v>
      </c>
      <c r="H35" s="5">
        <v>45900</v>
      </c>
      <c r="I35" s="4" t="s">
        <v>1032</v>
      </c>
      <c r="J35" s="4" t="str">
        <f>VLOOKUP(I35,Assignments!A:B, 2, FALSE)</f>
        <v>Academic Affairs</v>
      </c>
      <c r="K35" s="8">
        <v>4944</v>
      </c>
      <c r="L35" s="8" t="s">
        <v>1033</v>
      </c>
      <c r="M35" s="8">
        <v>4944</v>
      </c>
      <c r="N35" s="4" t="s">
        <v>451</v>
      </c>
      <c r="O35" s="5">
        <v>45497.572025462963</v>
      </c>
      <c r="P35" s="4" t="s">
        <v>1032</v>
      </c>
      <c r="Q35" s="4">
        <v>0</v>
      </c>
      <c r="R35" s="4" t="s">
        <v>504</v>
      </c>
      <c r="U35" s="4" t="s">
        <v>562</v>
      </c>
      <c r="AB35" s="18" t="s">
        <v>1034</v>
      </c>
      <c r="AE35" s="4" t="s">
        <v>458</v>
      </c>
      <c r="AF35" s="18" t="s">
        <v>462</v>
      </c>
      <c r="AG35" s="4" t="s">
        <v>1035</v>
      </c>
      <c r="AJ35" s="4" t="s">
        <v>1036</v>
      </c>
      <c r="AK35" s="5">
        <v>45558</v>
      </c>
      <c r="AO35" s="4" t="s">
        <v>458</v>
      </c>
      <c r="AQ35" s="5">
        <v>45900</v>
      </c>
      <c r="AR35" s="5">
        <v>45474</v>
      </c>
      <c r="AT35" s="4" t="s">
        <v>458</v>
      </c>
      <c r="AU35" s="4" t="s">
        <v>511</v>
      </c>
      <c r="AV35" s="4" t="s">
        <v>458</v>
      </c>
      <c r="AX35" s="44"/>
      <c r="BB35" s="44"/>
      <c r="BC35" s="44"/>
      <c r="BM35" s="4" t="s">
        <v>458</v>
      </c>
      <c r="BP35" s="4" t="s">
        <v>458</v>
      </c>
      <c r="BR35" s="4" t="s">
        <v>541</v>
      </c>
      <c r="CC35" s="4" t="s">
        <v>1037</v>
      </c>
      <c r="CX35" s="18" t="s">
        <v>1038</v>
      </c>
      <c r="DH35" s="4" t="s">
        <v>455</v>
      </c>
      <c r="DI35" s="4" t="s">
        <v>628</v>
      </c>
      <c r="DS35" s="4" t="s">
        <v>717</v>
      </c>
      <c r="EC35" s="4" t="s">
        <v>1032</v>
      </c>
      <c r="ED35" s="4" t="s">
        <v>1035</v>
      </c>
      <c r="FE35" s="44"/>
      <c r="FG35" s="4" t="s">
        <v>1032</v>
      </c>
      <c r="FH35" s="4" t="s">
        <v>1035</v>
      </c>
      <c r="GA35" s="8">
        <v>4994</v>
      </c>
      <c r="GB35" s="4" t="s">
        <v>568</v>
      </c>
      <c r="GC35" s="4">
        <v>15</v>
      </c>
      <c r="GD35" s="4">
        <v>5</v>
      </c>
      <c r="GW35" s="4" t="s">
        <v>458</v>
      </c>
      <c r="HG35" s="4" t="s">
        <v>458</v>
      </c>
      <c r="HI35" s="4" t="s">
        <v>458</v>
      </c>
      <c r="HJ35" s="8">
        <v>4944</v>
      </c>
      <c r="HK35" s="8">
        <v>0</v>
      </c>
      <c r="HM35" s="44"/>
      <c r="HN35" s="4" t="s">
        <v>458</v>
      </c>
      <c r="HQ35" s="4" t="s">
        <v>1039</v>
      </c>
      <c r="HR35" s="4" t="s">
        <v>486</v>
      </c>
      <c r="HS35" s="4" t="s">
        <v>1040</v>
      </c>
      <c r="HT35" s="18" t="s">
        <v>490</v>
      </c>
      <c r="HU35" s="4" t="s">
        <v>469</v>
      </c>
      <c r="HV35" s="4" t="s">
        <v>458</v>
      </c>
      <c r="HY35" s="4" t="s">
        <v>458</v>
      </c>
      <c r="ID35" s="4" t="s">
        <v>1041</v>
      </c>
      <c r="IF35" s="4" t="s">
        <v>547</v>
      </c>
      <c r="IH35" s="4" t="s">
        <v>458</v>
      </c>
      <c r="IJ35" s="4" t="s">
        <v>472</v>
      </c>
      <c r="IK35" s="4" t="s">
        <v>541</v>
      </c>
      <c r="IL35" s="5">
        <v>45497.572025462963</v>
      </c>
      <c r="IN35" s="4" t="s">
        <v>458</v>
      </c>
      <c r="IR35" s="4" t="s">
        <v>455</v>
      </c>
      <c r="IS35" s="44"/>
      <c r="IT35" s="4" t="s">
        <v>458</v>
      </c>
      <c r="IU35" s="4" t="s">
        <v>572</v>
      </c>
      <c r="IV35" s="44"/>
      <c r="IW35" s="4" t="s">
        <v>474</v>
      </c>
      <c r="IX35" s="8">
        <v>0</v>
      </c>
      <c r="IY35" s="4" t="s">
        <v>458</v>
      </c>
      <c r="JE35" s="4" t="s">
        <v>475</v>
      </c>
      <c r="JF35" s="4" t="s">
        <v>458</v>
      </c>
      <c r="JJ35" s="4" t="s">
        <v>458</v>
      </c>
      <c r="JK35" s="4" t="s">
        <v>549</v>
      </c>
      <c r="JQ35" s="4" t="s">
        <v>458</v>
      </c>
      <c r="JR35" s="4" t="s">
        <v>574</v>
      </c>
      <c r="JT35" s="18" t="s">
        <v>1042</v>
      </c>
      <c r="KA35" s="4" t="s">
        <v>455</v>
      </c>
      <c r="KB35" s="4" t="s">
        <v>1043</v>
      </c>
      <c r="KE35" s="4" t="s">
        <v>1044</v>
      </c>
      <c r="KG35" s="44"/>
      <c r="KI35" s="4" t="s">
        <v>522</v>
      </c>
      <c r="KJ35" s="4" t="s">
        <v>482</v>
      </c>
      <c r="KM35" s="4" t="s">
        <v>458</v>
      </c>
      <c r="KP35" s="4" t="s">
        <v>483</v>
      </c>
      <c r="KR35" s="44"/>
      <c r="KS35" s="4" t="s">
        <v>773</v>
      </c>
      <c r="KT35" s="4" t="s">
        <v>525</v>
      </c>
      <c r="KU35" s="44"/>
      <c r="KV35" s="18" t="s">
        <v>486</v>
      </c>
      <c r="KW35" s="4" t="s">
        <v>487</v>
      </c>
      <c r="KX35" s="4" t="s">
        <v>487</v>
      </c>
      <c r="KY35" s="4" t="s">
        <v>487</v>
      </c>
      <c r="KZ35" s="4" t="s">
        <v>487</v>
      </c>
      <c r="LA35" s="4" t="s">
        <v>487</v>
      </c>
      <c r="LB35" s="4" t="s">
        <v>487</v>
      </c>
      <c r="LC35" s="4" t="s">
        <v>774</v>
      </c>
      <c r="LD35" s="4" t="s">
        <v>1045</v>
      </c>
      <c r="LE35" s="18" t="s">
        <v>490</v>
      </c>
      <c r="LI35" s="4" t="s">
        <v>491</v>
      </c>
      <c r="LJ35" s="4" t="s">
        <v>1032</v>
      </c>
      <c r="LK35" s="4" t="s">
        <v>1035</v>
      </c>
      <c r="LL35" s="4" t="s">
        <v>1030</v>
      </c>
      <c r="LM35" s="4" t="s">
        <v>492</v>
      </c>
      <c r="LN35" s="4" t="s">
        <v>487</v>
      </c>
      <c r="LO35" s="4" t="s">
        <v>487</v>
      </c>
      <c r="LP35" s="4" t="s">
        <v>487</v>
      </c>
      <c r="LQ35" s="4" t="s">
        <v>487</v>
      </c>
      <c r="LR35" s="4" t="s">
        <v>487</v>
      </c>
      <c r="LS35" s="4" t="s">
        <v>487</v>
      </c>
      <c r="LT35" s="4" t="s">
        <v>487</v>
      </c>
      <c r="LU35" s="4" t="s">
        <v>487</v>
      </c>
      <c r="MF35" s="44"/>
      <c r="MG35" s="44"/>
      <c r="MI35" s="4" t="s">
        <v>972</v>
      </c>
      <c r="MJ35" s="4" t="s">
        <v>529</v>
      </c>
      <c r="ML35" s="4" t="s">
        <v>458</v>
      </c>
      <c r="OK35" s="4" t="s">
        <v>1046</v>
      </c>
      <c r="OL35" s="44"/>
      <c r="OM35" s="4" t="s">
        <v>458</v>
      </c>
      <c r="OO35" s="4" t="s">
        <v>458</v>
      </c>
      <c r="OZ35" s="4" t="s">
        <v>1037</v>
      </c>
      <c r="PA35" s="4" t="s">
        <v>1047</v>
      </c>
      <c r="PO35" s="44"/>
    </row>
    <row r="36" spans="1:436" ht="33" customHeight="1" x14ac:dyDescent="0.35">
      <c r="A36" s="61">
        <v>45474</v>
      </c>
      <c r="B36" s="4" t="s">
        <v>1048</v>
      </c>
      <c r="C36" s="4" t="s">
        <v>1049</v>
      </c>
      <c r="D36" s="4" t="s">
        <v>1050</v>
      </c>
      <c r="E36" s="4" t="s">
        <v>1051</v>
      </c>
      <c r="F36" s="44"/>
      <c r="G36" s="5">
        <v>45474</v>
      </c>
      <c r="H36" s="5">
        <v>45657</v>
      </c>
      <c r="I36" s="4" t="s">
        <v>660</v>
      </c>
      <c r="J36" s="4" t="str">
        <f>VLOOKUP(I36,Assignments!A:B, 2, FALSE)</f>
        <v>Haub</v>
      </c>
      <c r="K36" s="8">
        <v>15000</v>
      </c>
      <c r="L36" s="8" t="s">
        <v>1052</v>
      </c>
      <c r="M36" s="8">
        <v>15000</v>
      </c>
      <c r="N36" s="4" t="s">
        <v>451</v>
      </c>
      <c r="O36" s="5">
        <v>45468.52070601852</v>
      </c>
      <c r="P36" s="4" t="s">
        <v>660</v>
      </c>
      <c r="Q36" s="4">
        <v>0</v>
      </c>
      <c r="R36" s="4" t="s">
        <v>504</v>
      </c>
      <c r="U36" s="4" t="s">
        <v>562</v>
      </c>
      <c r="V36" s="4" t="s">
        <v>506</v>
      </c>
      <c r="W36" s="4" t="s">
        <v>506</v>
      </c>
      <c r="X36" s="4" t="s">
        <v>506</v>
      </c>
      <c r="Y36" s="4" t="s">
        <v>506</v>
      </c>
      <c r="Z36" s="4" t="s">
        <v>506</v>
      </c>
      <c r="AA36" s="4" t="s">
        <v>506</v>
      </c>
      <c r="AC36" s="4" t="s">
        <v>1053</v>
      </c>
      <c r="AE36" s="4" t="s">
        <v>458</v>
      </c>
      <c r="AF36" s="18" t="s">
        <v>513</v>
      </c>
      <c r="AG36" s="4" t="s">
        <v>663</v>
      </c>
      <c r="AJ36" s="4" t="s">
        <v>1054</v>
      </c>
      <c r="AK36" s="5">
        <v>45516</v>
      </c>
      <c r="AO36" s="4" t="s">
        <v>458</v>
      </c>
      <c r="AQ36" s="5">
        <v>45657</v>
      </c>
      <c r="AR36" s="5">
        <v>45474</v>
      </c>
      <c r="AT36" s="4" t="s">
        <v>458</v>
      </c>
      <c r="AU36" s="4" t="s">
        <v>511</v>
      </c>
      <c r="AV36" s="4" t="s">
        <v>458</v>
      </c>
      <c r="BC36" s="4" t="s">
        <v>665</v>
      </c>
      <c r="BM36" s="4" t="s">
        <v>458</v>
      </c>
      <c r="BP36" s="4" t="s">
        <v>458</v>
      </c>
      <c r="BR36" s="4" t="s">
        <v>541</v>
      </c>
      <c r="DH36" s="4" t="s">
        <v>458</v>
      </c>
      <c r="FG36" s="4" t="s">
        <v>660</v>
      </c>
      <c r="FH36" s="4" t="s">
        <v>663</v>
      </c>
      <c r="GA36" s="8">
        <v>14286</v>
      </c>
      <c r="GB36" s="4" t="s">
        <v>514</v>
      </c>
      <c r="GC36" s="4">
        <v>15</v>
      </c>
      <c r="GD36" s="4">
        <v>5</v>
      </c>
      <c r="GW36" s="4" t="s">
        <v>458</v>
      </c>
      <c r="HG36" s="4" t="s">
        <v>458</v>
      </c>
      <c r="HI36" s="4" t="s">
        <v>458</v>
      </c>
      <c r="HJ36" s="8">
        <v>14286</v>
      </c>
      <c r="HK36" s="8">
        <v>714</v>
      </c>
      <c r="HN36" s="4" t="s">
        <v>458</v>
      </c>
      <c r="HQ36" s="4" t="s">
        <v>666</v>
      </c>
      <c r="HR36" s="4" t="s">
        <v>486</v>
      </c>
      <c r="HS36" s="4" t="s">
        <v>667</v>
      </c>
      <c r="HU36" s="4" t="s">
        <v>469</v>
      </c>
      <c r="HV36" s="4" t="s">
        <v>458</v>
      </c>
      <c r="HY36" s="4" t="s">
        <v>458</v>
      </c>
      <c r="ID36" s="4" t="s">
        <v>1050</v>
      </c>
      <c r="IF36" s="4" t="s">
        <v>547</v>
      </c>
      <c r="IH36" s="4" t="s">
        <v>458</v>
      </c>
      <c r="IJ36" s="4" t="s">
        <v>472</v>
      </c>
      <c r="IK36" s="4" t="s">
        <v>541</v>
      </c>
      <c r="IL36" s="5">
        <v>45468.520694444444</v>
      </c>
      <c r="IN36" s="4" t="s">
        <v>458</v>
      </c>
      <c r="IR36" s="4" t="s">
        <v>458</v>
      </c>
      <c r="IT36" s="4" t="s">
        <v>458</v>
      </c>
      <c r="IU36" s="4" t="s">
        <v>572</v>
      </c>
      <c r="IV36" s="18" t="s">
        <v>474</v>
      </c>
      <c r="IW36" s="44"/>
      <c r="IX36" s="8">
        <v>714</v>
      </c>
      <c r="IY36" s="4" t="s">
        <v>458</v>
      </c>
      <c r="JD36" s="18" t="s">
        <v>1055</v>
      </c>
      <c r="JE36" s="4" t="s">
        <v>493</v>
      </c>
      <c r="JF36" s="4" t="s">
        <v>458</v>
      </c>
      <c r="JJ36" s="4" t="s">
        <v>458</v>
      </c>
      <c r="JK36" s="4" t="s">
        <v>549</v>
      </c>
      <c r="JP36" s="18" t="s">
        <v>748</v>
      </c>
      <c r="JQ36" s="4" t="s">
        <v>458</v>
      </c>
      <c r="KA36" s="4" t="s">
        <v>455</v>
      </c>
      <c r="KB36" s="4" t="s">
        <v>669</v>
      </c>
      <c r="KE36" s="4" t="s">
        <v>665</v>
      </c>
      <c r="KG36" s="44"/>
      <c r="KI36" s="4" t="s">
        <v>481</v>
      </c>
      <c r="KJ36" s="4" t="s">
        <v>482</v>
      </c>
      <c r="KM36" s="4" t="s">
        <v>458</v>
      </c>
      <c r="KP36" s="4" t="s">
        <v>523</v>
      </c>
      <c r="KR36" s="18" t="s">
        <v>1056</v>
      </c>
      <c r="KS36" s="44"/>
      <c r="KT36" s="44"/>
      <c r="KV36" s="4" t="s">
        <v>486</v>
      </c>
      <c r="KW36" s="44"/>
      <c r="KX36" s="44"/>
      <c r="KY36" s="44"/>
      <c r="KZ36" s="44"/>
      <c r="LA36" s="44"/>
      <c r="LB36" s="44"/>
      <c r="LC36" s="4" t="s">
        <v>488</v>
      </c>
      <c r="LD36" s="4" t="s">
        <v>1057</v>
      </c>
      <c r="LE36" s="18" t="s">
        <v>490</v>
      </c>
      <c r="LI36" s="4" t="s">
        <v>491</v>
      </c>
      <c r="LJ36" s="4" t="s">
        <v>660</v>
      </c>
      <c r="LK36" s="4" t="s">
        <v>663</v>
      </c>
      <c r="LL36" s="4" t="s">
        <v>1049</v>
      </c>
      <c r="LM36" s="4" t="s">
        <v>492</v>
      </c>
      <c r="LN36" s="44"/>
      <c r="LO36" s="44"/>
      <c r="LP36" s="44"/>
      <c r="LQ36" s="44"/>
      <c r="LR36" s="44"/>
      <c r="LS36" s="44"/>
      <c r="LT36" s="4" t="s">
        <v>487</v>
      </c>
      <c r="LU36" s="4" t="s">
        <v>487</v>
      </c>
      <c r="MG36" s="44"/>
      <c r="MH36" s="18" t="s">
        <v>552</v>
      </c>
      <c r="MI36" s="4" t="s">
        <v>1058</v>
      </c>
      <c r="MJ36" s="4" t="s">
        <v>554</v>
      </c>
      <c r="ML36" s="4" t="s">
        <v>458</v>
      </c>
      <c r="OK36" s="4" t="s">
        <v>1059</v>
      </c>
      <c r="OL36" s="44"/>
      <c r="OM36" s="4" t="s">
        <v>458</v>
      </c>
      <c r="OO36" s="4" t="s">
        <v>458</v>
      </c>
      <c r="PA36" s="4" t="s">
        <v>847</v>
      </c>
    </row>
    <row r="37" spans="1:436" ht="33" customHeight="1" x14ac:dyDescent="0.35">
      <c r="A37" s="61">
        <v>45474</v>
      </c>
      <c r="B37" s="4" t="s">
        <v>1060</v>
      </c>
      <c r="C37" s="4" t="s">
        <v>1061</v>
      </c>
      <c r="D37" s="4" t="s">
        <v>1062</v>
      </c>
      <c r="E37" s="4" t="s">
        <v>955</v>
      </c>
      <c r="G37" s="5">
        <v>45474</v>
      </c>
      <c r="H37" s="5">
        <v>45900</v>
      </c>
      <c r="I37" s="4" t="s">
        <v>1063</v>
      </c>
      <c r="J37" s="4" t="str">
        <f>VLOOKUP(I37,Assignments!A:B, 2, FALSE)</f>
        <v>Arts &amp; Sciences</v>
      </c>
      <c r="K37" s="8">
        <v>6080</v>
      </c>
      <c r="L37" s="8" t="s">
        <v>1064</v>
      </c>
      <c r="M37" s="8">
        <v>6080</v>
      </c>
      <c r="N37" s="4" t="s">
        <v>451</v>
      </c>
      <c r="O37" s="5">
        <v>45519.46503472222</v>
      </c>
      <c r="P37" s="4" t="s">
        <v>1063</v>
      </c>
      <c r="Q37" s="4">
        <v>0</v>
      </c>
      <c r="R37" s="4" t="s">
        <v>504</v>
      </c>
      <c r="U37" s="4" t="s">
        <v>562</v>
      </c>
      <c r="V37" s="44"/>
      <c r="W37" s="44"/>
      <c r="X37" s="44"/>
      <c r="Y37" s="44"/>
      <c r="Z37" s="44"/>
      <c r="AA37" s="44"/>
      <c r="AD37" s="44"/>
      <c r="AE37" s="4" t="s">
        <v>458</v>
      </c>
      <c r="AG37" s="4" t="s">
        <v>1065</v>
      </c>
      <c r="AJ37" s="4" t="s">
        <v>1066</v>
      </c>
      <c r="AK37" s="44"/>
      <c r="AO37" s="4" t="s">
        <v>458</v>
      </c>
      <c r="AQ37" s="5">
        <v>45473</v>
      </c>
      <c r="AR37" s="5">
        <v>45474</v>
      </c>
      <c r="AT37" s="4" t="s">
        <v>458</v>
      </c>
      <c r="AU37" s="4" t="s">
        <v>511</v>
      </c>
      <c r="AV37" s="4" t="s">
        <v>458</v>
      </c>
      <c r="BB37" s="18" t="s">
        <v>460</v>
      </c>
      <c r="BC37" s="4" t="s">
        <v>461</v>
      </c>
      <c r="BM37" s="4" t="s">
        <v>458</v>
      </c>
      <c r="BP37" s="4" t="s">
        <v>458</v>
      </c>
      <c r="BR37" s="4" t="s">
        <v>453</v>
      </c>
      <c r="CC37" s="18" t="s">
        <v>1067</v>
      </c>
      <c r="DH37" s="4" t="s">
        <v>455</v>
      </c>
      <c r="DI37" s="18" t="s">
        <v>628</v>
      </c>
      <c r="DS37" s="18" t="s">
        <v>717</v>
      </c>
      <c r="EC37" s="18" t="s">
        <v>1063</v>
      </c>
      <c r="ED37" s="18" t="s">
        <v>1065</v>
      </c>
      <c r="FE37" s="18" t="s">
        <v>1068</v>
      </c>
      <c r="FG37" s="4" t="s">
        <v>1063</v>
      </c>
      <c r="FH37" s="4" t="s">
        <v>1065</v>
      </c>
      <c r="GA37" s="8">
        <v>6080</v>
      </c>
      <c r="GB37" s="4" t="s">
        <v>568</v>
      </c>
      <c r="GC37" s="4">
        <v>15</v>
      </c>
      <c r="GD37" s="4">
        <v>5</v>
      </c>
      <c r="GW37" s="4" t="s">
        <v>458</v>
      </c>
      <c r="GY37" s="18" t="s">
        <v>458</v>
      </c>
      <c r="HG37" s="4" t="s">
        <v>458</v>
      </c>
      <c r="HI37" s="4" t="s">
        <v>458</v>
      </c>
      <c r="HJ37" s="46"/>
      <c r="HK37" s="46"/>
      <c r="HN37" s="4" t="s">
        <v>458</v>
      </c>
      <c r="HQ37" s="4" t="s">
        <v>466</v>
      </c>
      <c r="HR37" s="44"/>
      <c r="HS37" s="4" t="s">
        <v>467</v>
      </c>
      <c r="HT37" s="4" t="s">
        <v>468</v>
      </c>
      <c r="HU37" s="4" t="s">
        <v>469</v>
      </c>
      <c r="HV37" s="4" t="s">
        <v>458</v>
      </c>
      <c r="HY37" s="4" t="s">
        <v>458</v>
      </c>
      <c r="ID37" s="4" t="s">
        <v>1062</v>
      </c>
      <c r="IF37" s="4" t="s">
        <v>547</v>
      </c>
      <c r="IH37" s="4" t="s">
        <v>458</v>
      </c>
      <c r="IJ37" s="4" t="s">
        <v>472</v>
      </c>
      <c r="IK37" s="4" t="s">
        <v>453</v>
      </c>
      <c r="IL37" s="5">
        <v>45519.46503472222</v>
      </c>
      <c r="IN37" s="4" t="s">
        <v>458</v>
      </c>
      <c r="IO37" s="44"/>
      <c r="IP37" s="44"/>
      <c r="IQ37" s="44"/>
      <c r="IR37" s="4" t="s">
        <v>455</v>
      </c>
      <c r="IS37" s="18">
        <v>1</v>
      </c>
      <c r="IT37" s="4" t="s">
        <v>458</v>
      </c>
      <c r="IU37" s="4" t="s">
        <v>572</v>
      </c>
      <c r="IW37" s="4" t="s">
        <v>474</v>
      </c>
      <c r="IX37" s="8">
        <v>0</v>
      </c>
      <c r="IY37" s="4" t="s">
        <v>458</v>
      </c>
      <c r="JE37" s="4" t="s">
        <v>475</v>
      </c>
      <c r="JF37" s="4" t="s">
        <v>458</v>
      </c>
      <c r="JJ37" s="4" t="s">
        <v>458</v>
      </c>
      <c r="JK37" s="4" t="s">
        <v>476</v>
      </c>
      <c r="JL37" s="44"/>
      <c r="JP37" s="44"/>
      <c r="JQ37" s="4" t="s">
        <v>458</v>
      </c>
      <c r="JR37" s="18" t="s">
        <v>574</v>
      </c>
      <c r="JT37" s="18" t="s">
        <v>1069</v>
      </c>
      <c r="JY37" s="18" t="s">
        <v>723</v>
      </c>
      <c r="KA37" s="4" t="s">
        <v>455</v>
      </c>
      <c r="KB37" s="4" t="s">
        <v>749</v>
      </c>
      <c r="KE37" s="4" t="s">
        <v>1070</v>
      </c>
      <c r="KI37" s="4" t="s">
        <v>522</v>
      </c>
      <c r="KJ37" s="4" t="s">
        <v>482</v>
      </c>
      <c r="KM37" s="4" t="s">
        <v>458</v>
      </c>
      <c r="KP37" s="4" t="s">
        <v>523</v>
      </c>
      <c r="KS37" s="4" t="s">
        <v>773</v>
      </c>
      <c r="KT37" s="4" t="s">
        <v>687</v>
      </c>
      <c r="KW37" s="18" t="s">
        <v>487</v>
      </c>
      <c r="KX37" s="18" t="s">
        <v>487</v>
      </c>
      <c r="KY37" s="18" t="s">
        <v>487</v>
      </c>
      <c r="KZ37" s="18" t="s">
        <v>487</v>
      </c>
      <c r="LA37" s="18" t="s">
        <v>487</v>
      </c>
      <c r="LB37" s="18" t="s">
        <v>487</v>
      </c>
      <c r="LC37" s="4" t="s">
        <v>488</v>
      </c>
      <c r="LD37" s="4" t="s">
        <v>1071</v>
      </c>
      <c r="LE37" s="18" t="s">
        <v>490</v>
      </c>
      <c r="LI37" s="4" t="s">
        <v>469</v>
      </c>
      <c r="LJ37" s="4" t="s">
        <v>1063</v>
      </c>
      <c r="LK37" s="4" t="s">
        <v>1065</v>
      </c>
      <c r="LL37" s="4" t="s">
        <v>1061</v>
      </c>
      <c r="LM37" s="4" t="s">
        <v>492</v>
      </c>
      <c r="LN37" s="18" t="s">
        <v>487</v>
      </c>
      <c r="LO37" s="18" t="s">
        <v>487</v>
      </c>
      <c r="LP37" s="18" t="s">
        <v>487</v>
      </c>
      <c r="LQ37" s="18" t="s">
        <v>487</v>
      </c>
      <c r="LR37" s="18" t="s">
        <v>487</v>
      </c>
      <c r="LS37" s="18" t="s">
        <v>487</v>
      </c>
      <c r="LT37" s="4" t="s">
        <v>487</v>
      </c>
      <c r="LU37" s="4" t="s">
        <v>487</v>
      </c>
      <c r="MG37" s="4" t="s">
        <v>615</v>
      </c>
      <c r="MI37" s="4" t="s">
        <v>972</v>
      </c>
      <c r="MJ37" s="4" t="s">
        <v>529</v>
      </c>
      <c r="ML37" s="4" t="s">
        <v>458</v>
      </c>
      <c r="MM37" s="44"/>
      <c r="MN37" s="44"/>
      <c r="NI37" s="44"/>
      <c r="OK37" s="4" t="s">
        <v>1072</v>
      </c>
      <c r="OL37" s="4" t="s">
        <v>1073</v>
      </c>
      <c r="OM37" s="4" t="s">
        <v>458</v>
      </c>
      <c r="OO37" s="4" t="s">
        <v>458</v>
      </c>
      <c r="OZ37" s="18" t="s">
        <v>1067</v>
      </c>
      <c r="PA37" s="4" t="s">
        <v>1074</v>
      </c>
      <c r="PO37" s="18" t="s">
        <v>458</v>
      </c>
      <c r="PT37" s="18" t="s">
        <v>1075</v>
      </c>
    </row>
    <row r="38" spans="1:436" ht="33" customHeight="1" x14ac:dyDescent="0.35">
      <c r="A38" s="61">
        <v>45474</v>
      </c>
      <c r="B38" s="4" t="s">
        <v>1076</v>
      </c>
      <c r="C38" s="4" t="s">
        <v>1077</v>
      </c>
      <c r="D38" s="4" t="s">
        <v>1078</v>
      </c>
      <c r="E38" s="4" t="s">
        <v>1079</v>
      </c>
      <c r="F38" s="4" t="s">
        <v>1079</v>
      </c>
      <c r="G38" s="5">
        <v>45474</v>
      </c>
      <c r="H38" s="5">
        <v>45838</v>
      </c>
      <c r="I38" s="4" t="s">
        <v>1080</v>
      </c>
      <c r="J38" s="4" t="str">
        <f>VLOOKUP(I38,Assignments!A:B, 2, FALSE)</f>
        <v>Agriculture</v>
      </c>
      <c r="K38" s="8">
        <v>131915</v>
      </c>
      <c r="L38" s="8" t="s">
        <v>1081</v>
      </c>
      <c r="M38" s="8">
        <v>131915</v>
      </c>
      <c r="N38" s="4" t="s">
        <v>451</v>
      </c>
      <c r="O38" s="5">
        <v>45457.513113425928</v>
      </c>
      <c r="P38" s="4" t="s">
        <v>1082</v>
      </c>
      <c r="Q38" s="4">
        <v>0</v>
      </c>
      <c r="R38" s="4" t="s">
        <v>504</v>
      </c>
      <c r="U38" s="4" t="s">
        <v>562</v>
      </c>
      <c r="V38" s="4" t="s">
        <v>506</v>
      </c>
      <c r="W38" s="4" t="s">
        <v>506</v>
      </c>
      <c r="X38" s="4" t="s">
        <v>506</v>
      </c>
      <c r="Y38" s="4" t="s">
        <v>506</v>
      </c>
      <c r="Z38" s="4" t="s">
        <v>506</v>
      </c>
      <c r="AA38" s="4" t="s">
        <v>506</v>
      </c>
      <c r="AD38" s="44"/>
      <c r="AE38" s="4" t="s">
        <v>458</v>
      </c>
      <c r="AG38" s="4" t="s">
        <v>1083</v>
      </c>
      <c r="AJ38" s="4" t="s">
        <v>1084</v>
      </c>
      <c r="AK38" s="5">
        <v>45457</v>
      </c>
      <c r="AO38" s="4" t="s">
        <v>458</v>
      </c>
      <c r="AQ38" s="5">
        <v>45838</v>
      </c>
      <c r="AR38" s="5">
        <v>45474</v>
      </c>
      <c r="AT38" s="4" t="s">
        <v>458</v>
      </c>
      <c r="AU38" s="4" t="s">
        <v>511</v>
      </c>
      <c r="AV38" s="4" t="s">
        <v>458</v>
      </c>
      <c r="BC38" s="4" t="s">
        <v>512</v>
      </c>
      <c r="BM38" s="4" t="s">
        <v>458</v>
      </c>
      <c r="BP38" s="4" t="s">
        <v>458</v>
      </c>
      <c r="BR38" s="4" t="s">
        <v>453</v>
      </c>
      <c r="DH38" s="4" t="s">
        <v>458</v>
      </c>
      <c r="FG38" s="4" t="s">
        <v>1080</v>
      </c>
      <c r="FH38" s="4" t="s">
        <v>1083</v>
      </c>
      <c r="GA38" s="8">
        <v>131915</v>
      </c>
      <c r="GB38" s="4" t="s">
        <v>463</v>
      </c>
      <c r="GC38" s="4">
        <v>15</v>
      </c>
      <c r="GD38" s="4">
        <v>5</v>
      </c>
      <c r="GW38" s="4" t="s">
        <v>458</v>
      </c>
      <c r="HG38" s="4" t="s">
        <v>458</v>
      </c>
      <c r="HI38" s="4" t="s">
        <v>458</v>
      </c>
      <c r="HJ38" s="8">
        <v>131915</v>
      </c>
      <c r="HK38" s="8">
        <v>0</v>
      </c>
      <c r="HN38" s="4" t="s">
        <v>458</v>
      </c>
      <c r="HQ38" s="4" t="s">
        <v>1085</v>
      </c>
      <c r="HR38" s="4" t="s">
        <v>486</v>
      </c>
      <c r="HS38" s="4" t="s">
        <v>1086</v>
      </c>
      <c r="HT38" s="4" t="s">
        <v>490</v>
      </c>
      <c r="HU38" s="4" t="s">
        <v>469</v>
      </c>
      <c r="HV38" s="4" t="s">
        <v>458</v>
      </c>
      <c r="HY38" s="4" t="s">
        <v>458</v>
      </c>
      <c r="ID38" s="4" t="s">
        <v>1087</v>
      </c>
      <c r="IF38" s="4" t="s">
        <v>547</v>
      </c>
      <c r="IH38" s="4" t="s">
        <v>455</v>
      </c>
      <c r="II38" s="18" t="s">
        <v>1088</v>
      </c>
      <c r="IJ38" s="44"/>
      <c r="IK38" s="44"/>
      <c r="IL38" s="49"/>
      <c r="IN38" s="4" t="s">
        <v>458</v>
      </c>
      <c r="IR38" s="4" t="s">
        <v>455</v>
      </c>
      <c r="IT38" s="4" t="s">
        <v>458</v>
      </c>
      <c r="IU38" s="4" t="s">
        <v>572</v>
      </c>
      <c r="IW38" s="4" t="s">
        <v>474</v>
      </c>
      <c r="IX38" s="8">
        <v>0</v>
      </c>
      <c r="IY38" s="4" t="s">
        <v>458</v>
      </c>
      <c r="JE38" s="4" t="s">
        <v>519</v>
      </c>
      <c r="JF38" s="4" t="s">
        <v>458</v>
      </c>
      <c r="JJ38" s="4" t="s">
        <v>458</v>
      </c>
      <c r="JK38" s="4" t="s">
        <v>476</v>
      </c>
      <c r="JP38" s="44"/>
      <c r="JQ38" s="4" t="s">
        <v>458</v>
      </c>
      <c r="KA38" s="4" t="s">
        <v>455</v>
      </c>
      <c r="KB38" s="4" t="s">
        <v>1043</v>
      </c>
      <c r="KE38" s="4" t="s">
        <v>512</v>
      </c>
      <c r="KG38" s="4" t="s">
        <v>1089</v>
      </c>
      <c r="KI38" s="4" t="s">
        <v>522</v>
      </c>
      <c r="KJ38" s="4" t="s">
        <v>579</v>
      </c>
      <c r="KM38" s="4" t="s">
        <v>458</v>
      </c>
      <c r="KP38" s="4" t="s">
        <v>523</v>
      </c>
      <c r="KS38" s="4" t="s">
        <v>1090</v>
      </c>
      <c r="KT38" s="44"/>
      <c r="KV38" s="18" t="s">
        <v>1091</v>
      </c>
      <c r="KW38" s="44"/>
      <c r="KX38" s="44"/>
      <c r="KY38" s="44"/>
      <c r="KZ38" s="44"/>
      <c r="LA38" s="44"/>
      <c r="LB38" s="44"/>
      <c r="LC38" s="4" t="s">
        <v>1092</v>
      </c>
      <c r="LD38" s="4" t="s">
        <v>1093</v>
      </c>
      <c r="LE38" s="18" t="s">
        <v>490</v>
      </c>
      <c r="LI38" s="4" t="s">
        <v>469</v>
      </c>
      <c r="LJ38" s="4" t="s">
        <v>1082</v>
      </c>
      <c r="LK38" s="4" t="s">
        <v>1094</v>
      </c>
      <c r="LL38" s="4" t="s">
        <v>1077</v>
      </c>
      <c r="LM38" s="4" t="s">
        <v>492</v>
      </c>
      <c r="LN38" s="44"/>
      <c r="LO38" s="44"/>
      <c r="LP38" s="44"/>
      <c r="LQ38" s="44"/>
      <c r="LR38" s="44"/>
      <c r="LS38" s="44"/>
      <c r="LT38" s="4" t="s">
        <v>487</v>
      </c>
      <c r="LU38" s="4" t="s">
        <v>487</v>
      </c>
      <c r="MG38" s="4" t="s">
        <v>615</v>
      </c>
      <c r="MI38" s="4" t="s">
        <v>1089</v>
      </c>
      <c r="MJ38" s="4" t="s">
        <v>529</v>
      </c>
      <c r="ML38" s="4" t="s">
        <v>458</v>
      </c>
      <c r="OK38" s="4" t="s">
        <v>1095</v>
      </c>
      <c r="OM38" s="4" t="s">
        <v>458</v>
      </c>
      <c r="OO38" s="4" t="s">
        <v>458</v>
      </c>
      <c r="PA38" s="4" t="s">
        <v>1096</v>
      </c>
    </row>
    <row r="39" spans="1:436" ht="33" customHeight="1" x14ac:dyDescent="0.35">
      <c r="A39" s="61">
        <v>45474</v>
      </c>
      <c r="B39" s="4" t="s">
        <v>1097</v>
      </c>
      <c r="C39" s="4" t="s">
        <v>1098</v>
      </c>
      <c r="D39" s="4" t="s">
        <v>1078</v>
      </c>
      <c r="E39" s="4" t="s">
        <v>1079</v>
      </c>
      <c r="F39" s="4" t="s">
        <v>1079</v>
      </c>
      <c r="G39" s="5">
        <v>45474</v>
      </c>
      <c r="H39" s="5">
        <v>45838</v>
      </c>
      <c r="I39" s="4" t="s">
        <v>1080</v>
      </c>
      <c r="J39" s="4" t="str">
        <f>VLOOKUP(I39,Assignments!A:B, 2, FALSE)</f>
        <v>Agriculture</v>
      </c>
      <c r="K39" s="8">
        <v>131915</v>
      </c>
      <c r="L39" s="8" t="s">
        <v>1081</v>
      </c>
      <c r="M39" s="8">
        <v>131915</v>
      </c>
      <c r="N39" s="4" t="s">
        <v>451</v>
      </c>
      <c r="O39" s="5">
        <v>45546.466944444444</v>
      </c>
      <c r="P39" s="4" t="s">
        <v>1080</v>
      </c>
      <c r="Q39" s="4">
        <v>1</v>
      </c>
      <c r="R39" s="4" t="s">
        <v>1099</v>
      </c>
      <c r="S39" s="48">
        <v>45546</v>
      </c>
      <c r="T39" s="18" t="s">
        <v>462</v>
      </c>
      <c r="U39" s="4" t="s">
        <v>562</v>
      </c>
      <c r="V39" s="18" t="s">
        <v>506</v>
      </c>
      <c r="W39" s="18" t="s">
        <v>506</v>
      </c>
      <c r="X39" s="18" t="s">
        <v>506</v>
      </c>
      <c r="Y39" s="18" t="s">
        <v>506</v>
      </c>
      <c r="Z39" s="18" t="s">
        <v>506</v>
      </c>
      <c r="AA39" s="18" t="s">
        <v>506</v>
      </c>
      <c r="AE39" s="4" t="s">
        <v>458</v>
      </c>
      <c r="AG39" s="4" t="s">
        <v>1083</v>
      </c>
      <c r="AJ39" s="4" t="s">
        <v>1084</v>
      </c>
      <c r="AK39" s="5">
        <v>45457</v>
      </c>
      <c r="AO39" s="4" t="s">
        <v>458</v>
      </c>
      <c r="AQ39" s="5">
        <v>45838</v>
      </c>
      <c r="AR39" s="5">
        <v>45474</v>
      </c>
      <c r="AT39" s="4" t="s">
        <v>458</v>
      </c>
      <c r="AU39" s="4" t="s">
        <v>511</v>
      </c>
      <c r="AV39" s="4" t="s">
        <v>458</v>
      </c>
      <c r="BB39" s="44"/>
      <c r="BC39" s="4" t="s">
        <v>512</v>
      </c>
      <c r="BM39" s="4" t="s">
        <v>458</v>
      </c>
      <c r="BP39" s="4" t="s">
        <v>458</v>
      </c>
      <c r="BR39" s="4" t="s">
        <v>453</v>
      </c>
      <c r="DH39" s="4" t="s">
        <v>458</v>
      </c>
      <c r="FG39" s="4" t="s">
        <v>1080</v>
      </c>
      <c r="FH39" s="4" t="s">
        <v>1083</v>
      </c>
      <c r="GA39" s="8">
        <v>131915</v>
      </c>
      <c r="GB39" s="4" t="s">
        <v>463</v>
      </c>
      <c r="GC39" s="4">
        <v>15</v>
      </c>
      <c r="GD39" s="4">
        <v>5</v>
      </c>
      <c r="GW39" s="4" t="s">
        <v>458</v>
      </c>
      <c r="GX39" s="44"/>
      <c r="GY39" s="44"/>
      <c r="HG39" s="4" t="s">
        <v>458</v>
      </c>
      <c r="HI39" s="4" t="s">
        <v>458</v>
      </c>
      <c r="HJ39" s="8">
        <v>131915</v>
      </c>
      <c r="HK39" s="8">
        <v>0</v>
      </c>
      <c r="HN39" s="4" t="s">
        <v>458</v>
      </c>
      <c r="HQ39" s="4" t="s">
        <v>1085</v>
      </c>
      <c r="HR39" s="4" t="s">
        <v>486</v>
      </c>
      <c r="HS39" s="4" t="s">
        <v>1086</v>
      </c>
      <c r="HT39" s="4" t="s">
        <v>490</v>
      </c>
      <c r="HU39" s="4" t="s">
        <v>469</v>
      </c>
      <c r="HV39" s="4" t="s">
        <v>458</v>
      </c>
      <c r="HY39" s="4" t="s">
        <v>458</v>
      </c>
      <c r="ID39" s="4" t="s">
        <v>1087</v>
      </c>
      <c r="IF39" s="4" t="s">
        <v>547</v>
      </c>
      <c r="IH39" s="4" t="s">
        <v>455</v>
      </c>
      <c r="II39" s="18" t="s">
        <v>1088</v>
      </c>
      <c r="IJ39" s="4" t="s">
        <v>472</v>
      </c>
      <c r="IK39" s="4" t="s">
        <v>453</v>
      </c>
      <c r="IL39" s="5">
        <v>45457.513113425928</v>
      </c>
      <c r="IN39" s="4" t="s">
        <v>458</v>
      </c>
      <c r="IR39" s="4" t="s">
        <v>455</v>
      </c>
      <c r="IS39" s="44"/>
      <c r="IT39" s="4" t="s">
        <v>458</v>
      </c>
      <c r="IU39" s="4" t="s">
        <v>572</v>
      </c>
      <c r="IW39" s="4" t="s">
        <v>474</v>
      </c>
      <c r="IX39" s="8">
        <v>0</v>
      </c>
      <c r="IY39" s="4" t="s">
        <v>458</v>
      </c>
      <c r="JD39" s="44"/>
      <c r="JE39" s="4" t="s">
        <v>519</v>
      </c>
      <c r="JF39" s="4" t="s">
        <v>458</v>
      </c>
      <c r="JJ39" s="4" t="s">
        <v>458</v>
      </c>
      <c r="JK39" s="4" t="s">
        <v>476</v>
      </c>
      <c r="JQ39" s="4" t="s">
        <v>458</v>
      </c>
      <c r="KA39" s="4" t="s">
        <v>455</v>
      </c>
      <c r="KB39" s="4" t="s">
        <v>1043</v>
      </c>
      <c r="KE39" s="4" t="s">
        <v>512</v>
      </c>
      <c r="KG39" s="4" t="s">
        <v>1089</v>
      </c>
      <c r="KI39" s="4" t="s">
        <v>522</v>
      </c>
      <c r="KJ39" s="4" t="s">
        <v>579</v>
      </c>
      <c r="KM39" s="4" t="s">
        <v>458</v>
      </c>
      <c r="KP39" s="4" t="s">
        <v>523</v>
      </c>
      <c r="KS39" s="18" t="s">
        <v>1090</v>
      </c>
      <c r="KT39" s="44"/>
      <c r="KV39" s="44"/>
      <c r="KW39" s="44"/>
      <c r="KX39" s="44"/>
      <c r="KY39" s="44"/>
      <c r="KZ39" s="44"/>
      <c r="LA39" s="44"/>
      <c r="LB39" s="44"/>
      <c r="LC39" s="4" t="s">
        <v>1092</v>
      </c>
      <c r="LD39" s="4" t="s">
        <v>1100</v>
      </c>
      <c r="LI39" s="4" t="s">
        <v>469</v>
      </c>
      <c r="LJ39" s="4" t="s">
        <v>1080</v>
      </c>
      <c r="LK39" s="4" t="s">
        <v>1083</v>
      </c>
      <c r="LL39" s="4" t="s">
        <v>1098</v>
      </c>
      <c r="LM39" s="4" t="s">
        <v>492</v>
      </c>
      <c r="LN39" s="44"/>
      <c r="LO39" s="44"/>
      <c r="LP39" s="44"/>
      <c r="LQ39" s="44"/>
      <c r="LR39" s="44"/>
      <c r="LS39" s="44"/>
      <c r="LT39" s="4" t="s">
        <v>487</v>
      </c>
      <c r="LU39" s="4" t="s">
        <v>487</v>
      </c>
      <c r="MG39" s="18" t="s">
        <v>615</v>
      </c>
      <c r="MH39" s="44"/>
      <c r="MI39" s="4" t="s">
        <v>1089</v>
      </c>
      <c r="MJ39" s="4" t="s">
        <v>529</v>
      </c>
      <c r="ML39" s="4" t="s">
        <v>458</v>
      </c>
      <c r="OK39" s="4" t="s">
        <v>1095</v>
      </c>
      <c r="OM39" s="4" t="s">
        <v>458</v>
      </c>
      <c r="OO39" s="4" t="s">
        <v>458</v>
      </c>
      <c r="PA39" s="4" t="s">
        <v>1096</v>
      </c>
      <c r="PO39" s="44"/>
    </row>
    <row r="40" spans="1:436" ht="33" customHeight="1" x14ac:dyDescent="0.35">
      <c r="A40" s="61">
        <v>45474</v>
      </c>
      <c r="B40" s="4" t="s">
        <v>1101</v>
      </c>
      <c r="C40" s="4" t="s">
        <v>676</v>
      </c>
      <c r="D40" s="4" t="s">
        <v>1002</v>
      </c>
      <c r="E40" s="4" t="s">
        <v>501</v>
      </c>
      <c r="F40" s="44"/>
      <c r="G40" s="5">
        <v>45474</v>
      </c>
      <c r="H40" s="5">
        <v>47118</v>
      </c>
      <c r="I40" s="4" t="s">
        <v>502</v>
      </c>
      <c r="J40" s="4" t="str">
        <f>VLOOKUP(I40,Assignments!A:B, 2, FALSE)</f>
        <v>Agriculture</v>
      </c>
      <c r="K40" s="8">
        <v>40000</v>
      </c>
      <c r="L40" s="8" t="s">
        <v>1003</v>
      </c>
      <c r="M40" s="8">
        <v>40000</v>
      </c>
      <c r="N40" s="4" t="s">
        <v>451</v>
      </c>
      <c r="O40" s="5">
        <v>45476.553483796299</v>
      </c>
      <c r="P40" s="4" t="s">
        <v>502</v>
      </c>
      <c r="Q40" s="4">
        <v>0</v>
      </c>
      <c r="R40" s="4" t="s">
        <v>504</v>
      </c>
      <c r="U40" s="4" t="s">
        <v>505</v>
      </c>
      <c r="V40" s="18" t="s">
        <v>506</v>
      </c>
      <c r="W40" s="18" t="s">
        <v>506</v>
      </c>
      <c r="X40" s="18" t="s">
        <v>506</v>
      </c>
      <c r="Y40" s="18" t="s">
        <v>506</v>
      </c>
      <c r="Z40" s="18" t="s">
        <v>506</v>
      </c>
      <c r="AA40" s="18" t="s">
        <v>506</v>
      </c>
      <c r="AD40" s="18" t="s">
        <v>1102</v>
      </c>
      <c r="AE40" s="4" t="s">
        <v>458</v>
      </c>
      <c r="AG40" s="4" t="s">
        <v>509</v>
      </c>
      <c r="AJ40" s="4" t="s">
        <v>1103</v>
      </c>
      <c r="AK40" s="5">
        <v>45475</v>
      </c>
      <c r="AO40" s="4" t="s">
        <v>458</v>
      </c>
      <c r="AQ40" s="5">
        <v>47118</v>
      </c>
      <c r="AR40" s="5">
        <v>45474</v>
      </c>
      <c r="AT40" s="44"/>
      <c r="AU40" s="4" t="s">
        <v>511</v>
      </c>
      <c r="AV40" s="4" t="s">
        <v>458</v>
      </c>
      <c r="BB40" s="44"/>
      <c r="BC40" s="4" t="s">
        <v>512</v>
      </c>
      <c r="BM40" s="4" t="s">
        <v>458</v>
      </c>
      <c r="BP40" s="4" t="s">
        <v>458</v>
      </c>
      <c r="BR40" s="4" t="s">
        <v>567</v>
      </c>
      <c r="CC40" s="44"/>
      <c r="DH40" s="4" t="s">
        <v>458</v>
      </c>
      <c r="DI40" s="44"/>
      <c r="DS40" s="44"/>
      <c r="EC40" s="44"/>
      <c r="ED40" s="44"/>
      <c r="FE40" s="44"/>
      <c r="FG40" s="4" t="s">
        <v>502</v>
      </c>
      <c r="FH40" s="4" t="s">
        <v>509</v>
      </c>
      <c r="GA40" s="8">
        <v>40000</v>
      </c>
      <c r="GB40" s="4" t="s">
        <v>514</v>
      </c>
      <c r="GC40" s="4">
        <v>15</v>
      </c>
      <c r="GD40" s="4">
        <v>5</v>
      </c>
      <c r="GW40" s="4" t="s">
        <v>458</v>
      </c>
      <c r="GY40" s="44"/>
      <c r="HG40" s="4" t="s">
        <v>458</v>
      </c>
      <c r="HI40" s="4" t="s">
        <v>458</v>
      </c>
      <c r="HJ40" s="8">
        <v>40000</v>
      </c>
      <c r="HK40" s="8">
        <v>0</v>
      </c>
      <c r="HM40" s="44"/>
      <c r="HN40" s="4" t="s">
        <v>458</v>
      </c>
      <c r="HQ40" s="4" t="s">
        <v>515</v>
      </c>
      <c r="HR40" s="4" t="s">
        <v>486</v>
      </c>
      <c r="HS40" s="4" t="s">
        <v>516</v>
      </c>
      <c r="HT40" s="4" t="s">
        <v>490</v>
      </c>
      <c r="HU40" s="4" t="s">
        <v>469</v>
      </c>
      <c r="HV40" s="4" t="s">
        <v>458</v>
      </c>
      <c r="HY40" s="4" t="s">
        <v>458</v>
      </c>
      <c r="ID40" s="4" t="s">
        <v>1104</v>
      </c>
      <c r="IF40" s="4" t="s">
        <v>547</v>
      </c>
      <c r="IH40" s="4" t="s">
        <v>458</v>
      </c>
      <c r="IN40" s="4" t="s">
        <v>458</v>
      </c>
      <c r="IO40" s="18" t="s">
        <v>683</v>
      </c>
      <c r="IP40" s="48">
        <v>44617</v>
      </c>
      <c r="IQ40" s="18" t="s">
        <v>1006</v>
      </c>
      <c r="IR40" s="4" t="s">
        <v>455</v>
      </c>
      <c r="IS40" s="44"/>
      <c r="IT40" s="4" t="s">
        <v>458</v>
      </c>
      <c r="IU40" s="4" t="s">
        <v>473</v>
      </c>
      <c r="IV40" s="44"/>
      <c r="IW40" s="4" t="s">
        <v>474</v>
      </c>
      <c r="IX40" s="8">
        <v>0</v>
      </c>
      <c r="IY40" s="4" t="s">
        <v>458</v>
      </c>
      <c r="JE40" s="4" t="s">
        <v>519</v>
      </c>
      <c r="JF40" s="4" t="s">
        <v>458</v>
      </c>
      <c r="JJ40" s="4" t="s">
        <v>458</v>
      </c>
      <c r="JK40" s="4" t="s">
        <v>476</v>
      </c>
      <c r="JP40" s="18" t="s">
        <v>520</v>
      </c>
      <c r="JQ40" s="4" t="s">
        <v>455</v>
      </c>
      <c r="JR40" s="44"/>
      <c r="JY40" s="44"/>
      <c r="KA40" s="4" t="s">
        <v>455</v>
      </c>
      <c r="KB40" s="4" t="s">
        <v>521</v>
      </c>
      <c r="KE40" s="4" t="s">
        <v>512</v>
      </c>
      <c r="KG40" s="44"/>
      <c r="KI40" s="4" t="s">
        <v>522</v>
      </c>
      <c r="KJ40" s="4" t="s">
        <v>482</v>
      </c>
      <c r="KM40" s="4" t="s">
        <v>458</v>
      </c>
      <c r="KP40" s="4" t="s">
        <v>523</v>
      </c>
      <c r="KR40" s="44"/>
      <c r="KS40" s="18" t="s">
        <v>773</v>
      </c>
      <c r="KT40" s="4" t="s">
        <v>485</v>
      </c>
      <c r="KU40" s="44"/>
      <c r="KV40" s="44"/>
      <c r="KW40" s="4" t="s">
        <v>487</v>
      </c>
      <c r="KX40" s="4" t="s">
        <v>487</v>
      </c>
      <c r="KY40" s="4" t="s">
        <v>487</v>
      </c>
      <c r="KZ40" s="4" t="s">
        <v>487</v>
      </c>
      <c r="LA40" s="4" t="s">
        <v>487</v>
      </c>
      <c r="LB40" s="4" t="s">
        <v>487</v>
      </c>
      <c r="LC40" s="4" t="s">
        <v>488</v>
      </c>
      <c r="LD40" s="4" t="s">
        <v>688</v>
      </c>
      <c r="LE40" s="44"/>
      <c r="LI40" s="4" t="s">
        <v>491</v>
      </c>
      <c r="LJ40" s="4" t="s">
        <v>502</v>
      </c>
      <c r="LK40" s="4" t="s">
        <v>509</v>
      </c>
      <c r="LL40" s="4" t="s">
        <v>676</v>
      </c>
      <c r="LM40" s="4" t="s">
        <v>492</v>
      </c>
      <c r="LN40" s="4" t="s">
        <v>487</v>
      </c>
      <c r="LO40" s="4" t="s">
        <v>487</v>
      </c>
      <c r="LP40" s="4" t="s">
        <v>487</v>
      </c>
      <c r="LQ40" s="4" t="s">
        <v>487</v>
      </c>
      <c r="LR40" s="4" t="s">
        <v>487</v>
      </c>
      <c r="LS40" s="4" t="s">
        <v>487</v>
      </c>
      <c r="LT40" s="4" t="s">
        <v>487</v>
      </c>
      <c r="LU40" s="4" t="s">
        <v>487</v>
      </c>
      <c r="MG40" s="4" t="s">
        <v>1008</v>
      </c>
      <c r="MI40" s="4" t="s">
        <v>528</v>
      </c>
      <c r="MJ40" s="4" t="s">
        <v>529</v>
      </c>
      <c r="ML40" s="4" t="s">
        <v>458</v>
      </c>
      <c r="OK40" s="4" t="s">
        <v>1009</v>
      </c>
      <c r="OM40" s="4" t="s">
        <v>458</v>
      </c>
      <c r="OO40" s="4" t="s">
        <v>458</v>
      </c>
      <c r="OZ40" s="44"/>
      <c r="PA40" s="4" t="s">
        <v>1010</v>
      </c>
      <c r="PO40" s="44"/>
    </row>
    <row r="41" spans="1:436" ht="33" customHeight="1" x14ac:dyDescent="0.35">
      <c r="A41" s="61">
        <v>45474</v>
      </c>
      <c r="B41" s="4" t="s">
        <v>1105</v>
      </c>
      <c r="C41" s="4" t="s">
        <v>676</v>
      </c>
      <c r="D41" s="4" t="s">
        <v>1002</v>
      </c>
      <c r="E41" s="4" t="s">
        <v>501</v>
      </c>
      <c r="F41" s="44"/>
      <c r="G41" s="5">
        <v>45474</v>
      </c>
      <c r="H41" s="5">
        <v>47118</v>
      </c>
      <c r="I41" s="18" t="s">
        <v>502</v>
      </c>
      <c r="J41" s="4" t="str">
        <f>VLOOKUP(I41,Assignments!A:B, 2, FALSE)</f>
        <v>Agriculture</v>
      </c>
      <c r="K41" s="8">
        <v>40000</v>
      </c>
      <c r="L41" s="8" t="s">
        <v>1003</v>
      </c>
      <c r="M41" s="8">
        <v>40000</v>
      </c>
      <c r="N41" s="4" t="s">
        <v>908</v>
      </c>
      <c r="O41" s="5">
        <v>45481.697835648149</v>
      </c>
      <c r="P41" s="4" t="s">
        <v>502</v>
      </c>
      <c r="Q41" s="4">
        <v>1</v>
      </c>
      <c r="R41" s="4" t="s">
        <v>1106</v>
      </c>
      <c r="S41" s="5">
        <v>45481</v>
      </c>
      <c r="T41" s="4" t="s">
        <v>462</v>
      </c>
      <c r="U41" s="4" t="s">
        <v>505</v>
      </c>
      <c r="V41" s="18" t="s">
        <v>506</v>
      </c>
      <c r="W41" s="18" t="s">
        <v>506</v>
      </c>
      <c r="X41" s="18" t="s">
        <v>506</v>
      </c>
      <c r="Y41" s="18" t="s">
        <v>506</v>
      </c>
      <c r="Z41" s="18" t="s">
        <v>506</v>
      </c>
      <c r="AA41" s="18" t="s">
        <v>506</v>
      </c>
      <c r="AD41" s="18" t="s">
        <v>1102</v>
      </c>
      <c r="AE41" s="4" t="s">
        <v>458</v>
      </c>
      <c r="AG41" s="18" t="s">
        <v>509</v>
      </c>
      <c r="AJ41" s="4" t="s">
        <v>1103</v>
      </c>
      <c r="AK41" s="5">
        <v>45475</v>
      </c>
      <c r="AO41" s="4" t="s">
        <v>458</v>
      </c>
      <c r="AQ41" s="5">
        <v>47118</v>
      </c>
      <c r="AR41" s="5">
        <v>45474</v>
      </c>
      <c r="AT41" s="44"/>
      <c r="AU41" s="4" t="s">
        <v>511</v>
      </c>
      <c r="AV41" s="4" t="s">
        <v>458</v>
      </c>
      <c r="BB41" s="44"/>
      <c r="BC41" s="4" t="s">
        <v>512</v>
      </c>
      <c r="BM41" s="4" t="s">
        <v>458</v>
      </c>
      <c r="BP41" s="4" t="s">
        <v>458</v>
      </c>
      <c r="BR41" s="4" t="s">
        <v>567</v>
      </c>
      <c r="CC41" s="44"/>
      <c r="DH41" s="4" t="s">
        <v>458</v>
      </c>
      <c r="DI41" s="44"/>
      <c r="DS41" s="44"/>
      <c r="EC41" s="44"/>
      <c r="ED41" s="44"/>
      <c r="FE41" s="44"/>
      <c r="FG41" s="4" t="s">
        <v>502</v>
      </c>
      <c r="FH41" s="4" t="s">
        <v>509</v>
      </c>
      <c r="GA41" s="8">
        <v>40000</v>
      </c>
      <c r="GB41" s="4" t="s">
        <v>514</v>
      </c>
      <c r="GC41" s="4">
        <v>15</v>
      </c>
      <c r="GD41" s="4">
        <v>5</v>
      </c>
      <c r="GW41" s="4" t="s">
        <v>458</v>
      </c>
      <c r="GY41" s="44"/>
      <c r="HG41" s="4" t="s">
        <v>458</v>
      </c>
      <c r="HI41" s="4" t="s">
        <v>458</v>
      </c>
      <c r="HJ41" s="8">
        <v>40000</v>
      </c>
      <c r="HK41" s="8">
        <v>0</v>
      </c>
      <c r="HM41" s="44"/>
      <c r="HN41" s="4" t="s">
        <v>458</v>
      </c>
      <c r="HQ41" s="4" t="s">
        <v>515</v>
      </c>
      <c r="HR41" s="4" t="s">
        <v>486</v>
      </c>
      <c r="HS41" s="4" t="s">
        <v>516</v>
      </c>
      <c r="HT41" s="4" t="s">
        <v>490</v>
      </c>
      <c r="HU41" s="4" t="s">
        <v>469</v>
      </c>
      <c r="HV41" s="4" t="s">
        <v>458</v>
      </c>
      <c r="HY41" s="4" t="s">
        <v>458</v>
      </c>
      <c r="ID41" s="4" t="s">
        <v>1107</v>
      </c>
      <c r="IF41" s="4" t="s">
        <v>547</v>
      </c>
      <c r="IH41" s="4" t="s">
        <v>458</v>
      </c>
      <c r="IJ41" s="4" t="s">
        <v>472</v>
      </c>
      <c r="IK41" s="4" t="s">
        <v>567</v>
      </c>
      <c r="IL41" s="5">
        <v>45476.553483796299</v>
      </c>
      <c r="IN41" s="4" t="s">
        <v>458</v>
      </c>
      <c r="IO41" s="18" t="s">
        <v>683</v>
      </c>
      <c r="IP41" s="48">
        <v>44617</v>
      </c>
      <c r="IQ41" s="18" t="s">
        <v>1006</v>
      </c>
      <c r="IR41" s="4" t="s">
        <v>455</v>
      </c>
      <c r="IS41" s="44"/>
      <c r="IT41" s="4" t="s">
        <v>458</v>
      </c>
      <c r="IU41" s="4" t="s">
        <v>473</v>
      </c>
      <c r="IV41" s="44"/>
      <c r="IW41" s="4" t="s">
        <v>474</v>
      </c>
      <c r="IX41" s="8">
        <v>0</v>
      </c>
      <c r="IY41" s="4" t="s">
        <v>458</v>
      </c>
      <c r="JE41" s="4" t="s">
        <v>519</v>
      </c>
      <c r="JF41" s="4" t="s">
        <v>458</v>
      </c>
      <c r="JJ41" s="4" t="s">
        <v>458</v>
      </c>
      <c r="JK41" s="4" t="s">
        <v>476</v>
      </c>
      <c r="JP41" s="18" t="s">
        <v>520</v>
      </c>
      <c r="JQ41" s="4" t="s">
        <v>455</v>
      </c>
      <c r="JR41" s="44"/>
      <c r="JY41" s="44"/>
      <c r="KA41" s="4" t="s">
        <v>455</v>
      </c>
      <c r="KB41" s="4" t="s">
        <v>521</v>
      </c>
      <c r="KE41" s="4" t="s">
        <v>512</v>
      </c>
      <c r="KG41" s="44"/>
      <c r="KI41" s="4" t="s">
        <v>522</v>
      </c>
      <c r="KJ41" s="4" t="s">
        <v>482</v>
      </c>
      <c r="KM41" s="4" t="s">
        <v>458</v>
      </c>
      <c r="KP41" s="4" t="s">
        <v>523</v>
      </c>
      <c r="KR41" s="44"/>
      <c r="KS41" s="18" t="s">
        <v>773</v>
      </c>
      <c r="KT41" s="4" t="s">
        <v>485</v>
      </c>
      <c r="KU41" s="44"/>
      <c r="KV41" s="44"/>
      <c r="KW41" s="4" t="s">
        <v>487</v>
      </c>
      <c r="KX41" s="4" t="s">
        <v>487</v>
      </c>
      <c r="KY41" s="4" t="s">
        <v>487</v>
      </c>
      <c r="KZ41" s="4" t="s">
        <v>487</v>
      </c>
      <c r="LA41" s="4" t="s">
        <v>487</v>
      </c>
      <c r="LB41" s="4" t="s">
        <v>487</v>
      </c>
      <c r="LC41" s="4" t="s">
        <v>488</v>
      </c>
      <c r="LD41" s="4" t="s">
        <v>688</v>
      </c>
      <c r="LE41" s="44"/>
      <c r="LI41" s="4" t="s">
        <v>491</v>
      </c>
      <c r="LJ41" s="4" t="s">
        <v>502</v>
      </c>
      <c r="LK41" s="4" t="s">
        <v>509</v>
      </c>
      <c r="LL41" s="4" t="s">
        <v>676</v>
      </c>
      <c r="LM41" s="4" t="s">
        <v>492</v>
      </c>
      <c r="LN41" s="4" t="s">
        <v>487</v>
      </c>
      <c r="LO41" s="4" t="s">
        <v>487</v>
      </c>
      <c r="LP41" s="4" t="s">
        <v>487</v>
      </c>
      <c r="LQ41" s="4" t="s">
        <v>487</v>
      </c>
      <c r="LR41" s="4" t="s">
        <v>487</v>
      </c>
      <c r="LS41" s="4" t="s">
        <v>487</v>
      </c>
      <c r="LT41" s="4" t="s">
        <v>487</v>
      </c>
      <c r="LU41" s="4" t="s">
        <v>487</v>
      </c>
      <c r="LV41" s="18" t="s">
        <v>912</v>
      </c>
      <c r="MG41" s="4" t="s">
        <v>1008</v>
      </c>
      <c r="MI41" s="4" t="s">
        <v>528</v>
      </c>
      <c r="MJ41" s="4" t="s">
        <v>529</v>
      </c>
      <c r="ML41" s="4" t="s">
        <v>458</v>
      </c>
      <c r="OK41" s="4" t="s">
        <v>1009</v>
      </c>
      <c r="OM41" s="4" t="s">
        <v>458</v>
      </c>
      <c r="OO41" s="4" t="s">
        <v>458</v>
      </c>
      <c r="OZ41" s="44"/>
      <c r="PA41" s="4" t="s">
        <v>1010</v>
      </c>
      <c r="PO41" s="44"/>
    </row>
    <row r="42" spans="1:436" ht="33" customHeight="1" x14ac:dyDescent="0.35">
      <c r="A42" s="61">
        <v>45474</v>
      </c>
      <c r="B42" s="4" t="s">
        <v>1108</v>
      </c>
      <c r="C42" s="4" t="s">
        <v>1109</v>
      </c>
      <c r="D42" s="4" t="s">
        <v>1110</v>
      </c>
      <c r="E42" s="4" t="s">
        <v>501</v>
      </c>
      <c r="F42" s="44"/>
      <c r="G42" s="5">
        <v>45474</v>
      </c>
      <c r="H42" s="5">
        <v>46387</v>
      </c>
      <c r="I42" s="4" t="s">
        <v>502</v>
      </c>
      <c r="J42" s="4" t="str">
        <f>VLOOKUP(I42,Assignments!A:B, 2, FALSE)</f>
        <v>Agriculture</v>
      </c>
      <c r="K42" s="8">
        <v>50436</v>
      </c>
      <c r="L42" s="8" t="s">
        <v>1111</v>
      </c>
      <c r="M42" s="8">
        <v>50436</v>
      </c>
      <c r="N42" s="4" t="s">
        <v>451</v>
      </c>
      <c r="O42" s="5">
        <v>45377.662175925929</v>
      </c>
      <c r="P42" s="4" t="s">
        <v>738</v>
      </c>
      <c r="Q42" s="4">
        <v>0</v>
      </c>
      <c r="R42" s="4" t="s">
        <v>504</v>
      </c>
      <c r="U42" s="4" t="s">
        <v>505</v>
      </c>
      <c r="V42" s="18" t="s">
        <v>506</v>
      </c>
      <c r="W42" s="18" t="s">
        <v>506</v>
      </c>
      <c r="X42" s="18" t="s">
        <v>506</v>
      </c>
      <c r="Y42" s="18" t="s">
        <v>506</v>
      </c>
      <c r="Z42" s="18" t="s">
        <v>506</v>
      </c>
      <c r="AA42" s="18" t="s">
        <v>506</v>
      </c>
      <c r="AD42" s="4" t="s">
        <v>1112</v>
      </c>
      <c r="AE42" s="4" t="s">
        <v>458</v>
      </c>
      <c r="AF42" s="4" t="s">
        <v>513</v>
      </c>
      <c r="AG42" s="4" t="s">
        <v>509</v>
      </c>
      <c r="AJ42" s="4" t="s">
        <v>1113</v>
      </c>
      <c r="AK42" s="48">
        <v>45518</v>
      </c>
      <c r="AO42" s="4" t="s">
        <v>458</v>
      </c>
      <c r="AQ42" s="5">
        <v>46387</v>
      </c>
      <c r="AR42" s="5">
        <v>45474</v>
      </c>
      <c r="AT42" s="4" t="s">
        <v>458</v>
      </c>
      <c r="AU42" s="4" t="s">
        <v>511</v>
      </c>
      <c r="AV42" s="4" t="s">
        <v>458</v>
      </c>
      <c r="BB42" s="44"/>
      <c r="BC42" s="4" t="s">
        <v>512</v>
      </c>
      <c r="BM42" s="4" t="s">
        <v>458</v>
      </c>
      <c r="BP42" s="4" t="s">
        <v>458</v>
      </c>
      <c r="BR42" s="4" t="s">
        <v>513</v>
      </c>
      <c r="CC42" s="44"/>
      <c r="DH42" s="4" t="s">
        <v>458</v>
      </c>
      <c r="DI42" s="44"/>
      <c r="DS42" s="44"/>
      <c r="EC42" s="44"/>
      <c r="ED42" s="44"/>
      <c r="FE42" s="44"/>
      <c r="FG42" s="4" t="s">
        <v>502</v>
      </c>
      <c r="FH42" s="4" t="s">
        <v>509</v>
      </c>
      <c r="GA42" s="8">
        <v>50436</v>
      </c>
      <c r="GB42" s="4" t="s">
        <v>514</v>
      </c>
      <c r="GC42" s="4">
        <v>15</v>
      </c>
      <c r="GD42" s="4">
        <v>5</v>
      </c>
      <c r="GW42" s="4" t="s">
        <v>458</v>
      </c>
      <c r="GY42" s="44"/>
      <c r="HG42" s="4" t="s">
        <v>458</v>
      </c>
      <c r="HI42" s="4" t="s">
        <v>458</v>
      </c>
      <c r="HJ42" s="8">
        <v>50436</v>
      </c>
      <c r="HK42" s="8">
        <v>0</v>
      </c>
      <c r="HM42" s="44"/>
      <c r="HN42" s="4" t="s">
        <v>458</v>
      </c>
      <c r="HQ42" s="4" t="s">
        <v>742</v>
      </c>
      <c r="HR42" s="4" t="s">
        <v>486</v>
      </c>
      <c r="HS42" s="4" t="s">
        <v>743</v>
      </c>
      <c r="HT42" s="4" t="s">
        <v>490</v>
      </c>
      <c r="HU42" s="4" t="s">
        <v>469</v>
      </c>
      <c r="HV42" s="4" t="s">
        <v>458</v>
      </c>
      <c r="HY42" s="4" t="s">
        <v>458</v>
      </c>
      <c r="ID42" s="4" t="s">
        <v>1114</v>
      </c>
      <c r="IF42" s="4" t="s">
        <v>547</v>
      </c>
      <c r="IH42" s="4" t="s">
        <v>458</v>
      </c>
      <c r="IJ42" s="4" t="s">
        <v>472</v>
      </c>
      <c r="IK42" s="4" t="s">
        <v>513</v>
      </c>
      <c r="IL42" s="5">
        <v>45377.662164351852</v>
      </c>
      <c r="IN42" s="4" t="s">
        <v>458</v>
      </c>
      <c r="IR42" s="4" t="s">
        <v>455</v>
      </c>
      <c r="IS42" s="44"/>
      <c r="IT42" s="4" t="s">
        <v>458</v>
      </c>
      <c r="IU42" s="4" t="s">
        <v>473</v>
      </c>
      <c r="IW42" s="4" t="s">
        <v>474</v>
      </c>
      <c r="IX42" s="8">
        <v>0</v>
      </c>
      <c r="IY42" s="4" t="s">
        <v>458</v>
      </c>
      <c r="JE42" s="4" t="s">
        <v>475</v>
      </c>
      <c r="JF42" s="4" t="s">
        <v>458</v>
      </c>
      <c r="JJ42" s="4" t="s">
        <v>458</v>
      </c>
      <c r="JK42" s="4" t="s">
        <v>476</v>
      </c>
      <c r="JP42" s="4" t="s">
        <v>520</v>
      </c>
      <c r="JQ42" s="4" t="s">
        <v>458</v>
      </c>
      <c r="JR42" s="44"/>
      <c r="JY42" s="44"/>
      <c r="KA42" s="4" t="s">
        <v>455</v>
      </c>
      <c r="KB42" s="4" t="s">
        <v>702</v>
      </c>
      <c r="KE42" s="4" t="s">
        <v>512</v>
      </c>
      <c r="KG42" s="44"/>
      <c r="KI42" s="4" t="s">
        <v>522</v>
      </c>
      <c r="KJ42" s="4" t="s">
        <v>482</v>
      </c>
      <c r="KM42" s="4" t="s">
        <v>458</v>
      </c>
      <c r="KP42" s="4" t="s">
        <v>523</v>
      </c>
      <c r="KS42" s="4" t="s">
        <v>773</v>
      </c>
      <c r="KT42" s="4" t="s">
        <v>485</v>
      </c>
      <c r="KV42" s="18" t="s">
        <v>486</v>
      </c>
      <c r="KW42" s="18" t="s">
        <v>487</v>
      </c>
      <c r="KX42" s="18" t="s">
        <v>487</v>
      </c>
      <c r="KY42" s="18" t="s">
        <v>487</v>
      </c>
      <c r="KZ42" s="18" t="s">
        <v>487</v>
      </c>
      <c r="LA42" s="18" t="s">
        <v>487</v>
      </c>
      <c r="LB42" s="18" t="s">
        <v>487</v>
      </c>
      <c r="LC42" s="4" t="s">
        <v>488</v>
      </c>
      <c r="LD42" s="4" t="s">
        <v>1115</v>
      </c>
      <c r="LI42" s="4" t="s">
        <v>491</v>
      </c>
      <c r="LJ42" s="4" t="s">
        <v>738</v>
      </c>
      <c r="LK42" s="4" t="s">
        <v>740</v>
      </c>
      <c r="LL42" s="4" t="s">
        <v>1109</v>
      </c>
      <c r="LM42" s="4" t="s">
        <v>492</v>
      </c>
      <c r="LN42" s="18" t="s">
        <v>487</v>
      </c>
      <c r="LO42" s="18" t="s">
        <v>487</v>
      </c>
      <c r="LP42" s="18" t="s">
        <v>487</v>
      </c>
      <c r="LQ42" s="18" t="s">
        <v>487</v>
      </c>
      <c r="LR42" s="18" t="s">
        <v>487</v>
      </c>
      <c r="LS42" s="18" t="s">
        <v>487</v>
      </c>
      <c r="LT42" s="4" t="s">
        <v>487</v>
      </c>
      <c r="LU42" s="4" t="s">
        <v>487</v>
      </c>
      <c r="MG42" s="4" t="s">
        <v>1116</v>
      </c>
      <c r="MI42" s="4" t="s">
        <v>528</v>
      </c>
      <c r="MJ42" s="4" t="s">
        <v>529</v>
      </c>
      <c r="ML42" s="4" t="s">
        <v>458</v>
      </c>
      <c r="OK42" s="4" t="s">
        <v>1117</v>
      </c>
      <c r="OL42" s="44"/>
      <c r="OM42" s="4" t="s">
        <v>458</v>
      </c>
      <c r="OO42" s="4" t="s">
        <v>458</v>
      </c>
      <c r="OZ42" s="44"/>
      <c r="PA42" s="4" t="s">
        <v>1118</v>
      </c>
      <c r="PO42" s="44"/>
      <c r="PS42" s="44"/>
    </row>
    <row r="43" spans="1:436" ht="33" customHeight="1" x14ac:dyDescent="0.35">
      <c r="A43" s="61">
        <v>45474</v>
      </c>
      <c r="B43" s="4" t="s">
        <v>1119</v>
      </c>
      <c r="C43" s="4" t="s">
        <v>1120</v>
      </c>
      <c r="D43" s="4" t="s">
        <v>1121</v>
      </c>
      <c r="E43" s="4" t="s">
        <v>1122</v>
      </c>
      <c r="G43" s="5">
        <v>45474</v>
      </c>
      <c r="H43" s="5">
        <v>45838</v>
      </c>
      <c r="I43" s="4" t="s">
        <v>766</v>
      </c>
      <c r="J43" s="4" t="str">
        <f>VLOOKUP(I43,Assignments!A:B, 2, FALSE)</f>
        <v>REDD</v>
      </c>
      <c r="K43" s="8">
        <v>5000</v>
      </c>
      <c r="L43" s="8" t="s">
        <v>1123</v>
      </c>
      <c r="M43" s="8">
        <v>5000</v>
      </c>
      <c r="N43" s="4" t="s">
        <v>451</v>
      </c>
      <c r="O43" s="5">
        <v>45495.549178240741</v>
      </c>
      <c r="P43" s="4" t="s">
        <v>766</v>
      </c>
      <c r="Q43" s="4">
        <v>0</v>
      </c>
      <c r="R43" s="4" t="s">
        <v>504</v>
      </c>
      <c r="U43" s="4" t="s">
        <v>562</v>
      </c>
      <c r="AD43" s="18" t="s">
        <v>1124</v>
      </c>
      <c r="AE43" s="4" t="s">
        <v>458</v>
      </c>
      <c r="AF43" s="18" t="s">
        <v>513</v>
      </c>
      <c r="AG43" s="4" t="s">
        <v>768</v>
      </c>
      <c r="AJ43" s="4" t="s">
        <v>1125</v>
      </c>
      <c r="AK43" s="44"/>
      <c r="AO43" s="4" t="s">
        <v>458</v>
      </c>
      <c r="AQ43" s="5">
        <v>45838</v>
      </c>
      <c r="AR43" s="5">
        <v>45474</v>
      </c>
      <c r="AT43" s="4" t="s">
        <v>458</v>
      </c>
      <c r="AU43" s="4" t="s">
        <v>511</v>
      </c>
      <c r="AV43" s="4" t="s">
        <v>458</v>
      </c>
      <c r="BB43" s="44"/>
      <c r="BC43" s="4" t="s">
        <v>566</v>
      </c>
      <c r="BM43" s="4" t="s">
        <v>458</v>
      </c>
      <c r="BP43" s="4" t="s">
        <v>458</v>
      </c>
      <c r="BR43" s="4" t="s">
        <v>541</v>
      </c>
      <c r="DH43" s="4" t="s">
        <v>458</v>
      </c>
      <c r="FG43" s="4" t="s">
        <v>766</v>
      </c>
      <c r="FH43" s="4" t="s">
        <v>768</v>
      </c>
      <c r="GA43" s="8">
        <v>5000</v>
      </c>
      <c r="GB43" s="4" t="s">
        <v>1126</v>
      </c>
      <c r="GC43" s="4">
        <v>15</v>
      </c>
      <c r="GD43" s="4">
        <v>5</v>
      </c>
      <c r="GW43" s="4" t="s">
        <v>458</v>
      </c>
      <c r="GY43" s="4" t="s">
        <v>458</v>
      </c>
      <c r="HG43" s="4" t="s">
        <v>458</v>
      </c>
      <c r="HI43" s="4" t="s">
        <v>458</v>
      </c>
      <c r="HJ43" s="47">
        <v>5000</v>
      </c>
      <c r="HK43" s="47">
        <v>0</v>
      </c>
      <c r="HM43" s="44"/>
      <c r="HN43" s="4" t="s">
        <v>458</v>
      </c>
      <c r="HQ43" s="4" t="s">
        <v>770</v>
      </c>
      <c r="HR43" s="4" t="s">
        <v>486</v>
      </c>
      <c r="HS43" s="4" t="s">
        <v>771</v>
      </c>
      <c r="HT43" s="44"/>
      <c r="HU43" s="4" t="s">
        <v>469</v>
      </c>
      <c r="HV43" s="4" t="s">
        <v>458</v>
      </c>
      <c r="HY43" s="4" t="s">
        <v>458</v>
      </c>
      <c r="ID43" s="4" t="s">
        <v>1121</v>
      </c>
      <c r="IF43" s="4" t="s">
        <v>547</v>
      </c>
      <c r="IH43" s="4" t="s">
        <v>458</v>
      </c>
      <c r="IJ43" s="4" t="s">
        <v>472</v>
      </c>
      <c r="IK43" s="4" t="s">
        <v>541</v>
      </c>
      <c r="IL43" s="5">
        <v>45495.549166666664</v>
      </c>
      <c r="IN43" s="4" t="s">
        <v>458</v>
      </c>
      <c r="IR43" s="4" t="s">
        <v>458</v>
      </c>
      <c r="IS43" s="4">
        <v>1</v>
      </c>
      <c r="IT43" s="4" t="s">
        <v>458</v>
      </c>
      <c r="IU43" s="4" t="s">
        <v>572</v>
      </c>
      <c r="IV43" s="44"/>
      <c r="IW43" s="18" t="s">
        <v>474</v>
      </c>
      <c r="IX43" s="8">
        <v>0</v>
      </c>
      <c r="IY43" s="4" t="s">
        <v>458</v>
      </c>
      <c r="JE43" s="4" t="s">
        <v>519</v>
      </c>
      <c r="JF43" s="4" t="s">
        <v>458</v>
      </c>
      <c r="JJ43" s="4" t="s">
        <v>458</v>
      </c>
      <c r="JK43" s="4" t="s">
        <v>476</v>
      </c>
      <c r="JQ43" s="4" t="s">
        <v>458</v>
      </c>
      <c r="JS43" s="44"/>
      <c r="JW43" s="18" t="s">
        <v>458</v>
      </c>
      <c r="JX43" s="18" t="s">
        <v>458</v>
      </c>
      <c r="JY43" s="44"/>
      <c r="KA43" s="4" t="s">
        <v>455</v>
      </c>
      <c r="KB43" s="4" t="s">
        <v>576</v>
      </c>
      <c r="KE43" s="4" t="s">
        <v>566</v>
      </c>
      <c r="KI43" s="4" t="s">
        <v>522</v>
      </c>
      <c r="KJ43" s="4" t="s">
        <v>482</v>
      </c>
      <c r="KM43" s="4" t="s">
        <v>458</v>
      </c>
      <c r="KP43" s="4" t="s">
        <v>523</v>
      </c>
      <c r="KR43" s="44"/>
      <c r="KS43" s="18" t="s">
        <v>773</v>
      </c>
      <c r="KT43" s="4" t="s">
        <v>687</v>
      </c>
      <c r="KV43" s="4" t="s">
        <v>486</v>
      </c>
      <c r="KY43" s="44"/>
      <c r="KZ43" s="44"/>
      <c r="LC43" s="4" t="s">
        <v>1092</v>
      </c>
      <c r="LD43" s="4" t="s">
        <v>1127</v>
      </c>
      <c r="LE43" s="4" t="s">
        <v>490</v>
      </c>
      <c r="LI43" s="4" t="s">
        <v>491</v>
      </c>
      <c r="LJ43" s="4" t="s">
        <v>766</v>
      </c>
      <c r="LK43" s="4" t="s">
        <v>768</v>
      </c>
      <c r="LL43" s="4" t="s">
        <v>1120</v>
      </c>
      <c r="LM43" s="4" t="s">
        <v>492</v>
      </c>
      <c r="LP43" s="44"/>
      <c r="LQ43" s="44"/>
      <c r="LT43" s="4" t="s">
        <v>487</v>
      </c>
      <c r="LU43" s="4" t="s">
        <v>487</v>
      </c>
      <c r="MG43" s="44"/>
      <c r="MI43" s="4" t="s">
        <v>1128</v>
      </c>
      <c r="MJ43" s="4" t="s">
        <v>728</v>
      </c>
      <c r="MK43" s="18" t="s">
        <v>1129</v>
      </c>
      <c r="ML43" s="4" t="s">
        <v>458</v>
      </c>
      <c r="OK43" s="4" t="s">
        <v>1130</v>
      </c>
      <c r="OL43" s="44"/>
      <c r="OM43" s="4" t="s">
        <v>458</v>
      </c>
      <c r="OO43" s="4" t="s">
        <v>458</v>
      </c>
      <c r="PA43" s="4" t="s">
        <v>914</v>
      </c>
      <c r="PO43" s="4" t="s">
        <v>458</v>
      </c>
    </row>
    <row r="44" spans="1:436" ht="33" customHeight="1" x14ac:dyDescent="0.35">
      <c r="A44" s="61">
        <v>45474</v>
      </c>
      <c r="B44" s="4" t="s">
        <v>1131</v>
      </c>
      <c r="C44" s="4" t="s">
        <v>1132</v>
      </c>
      <c r="D44" s="4" t="s">
        <v>1133</v>
      </c>
      <c r="E44" s="4" t="s">
        <v>1134</v>
      </c>
      <c r="F44" s="18" t="s">
        <v>1134</v>
      </c>
      <c r="G44" s="5">
        <v>45474</v>
      </c>
      <c r="H44" s="5">
        <v>46568</v>
      </c>
      <c r="I44" s="4" t="s">
        <v>1135</v>
      </c>
      <c r="J44" s="4" t="str">
        <f>VLOOKUP(I44,Assignments!A:B, 2, FALSE)</f>
        <v>Health Sciences</v>
      </c>
      <c r="K44" s="8">
        <v>299996</v>
      </c>
      <c r="L44" s="8" t="s">
        <v>1136</v>
      </c>
      <c r="M44" s="8">
        <v>299996</v>
      </c>
      <c r="N44" s="4" t="s">
        <v>451</v>
      </c>
      <c r="O44" s="5">
        <v>45454.378078703703</v>
      </c>
      <c r="P44" s="4" t="s">
        <v>1135</v>
      </c>
      <c r="Q44" s="4">
        <v>0</v>
      </c>
      <c r="R44" s="4" t="s">
        <v>504</v>
      </c>
      <c r="U44" s="4" t="s">
        <v>454</v>
      </c>
      <c r="V44" s="18" t="s">
        <v>506</v>
      </c>
      <c r="W44" s="18" t="s">
        <v>506</v>
      </c>
      <c r="X44" s="18" t="s">
        <v>506</v>
      </c>
      <c r="Y44" s="18" t="s">
        <v>506</v>
      </c>
      <c r="Z44" s="18" t="s">
        <v>506</v>
      </c>
      <c r="AA44" s="18" t="s">
        <v>506</v>
      </c>
      <c r="AB44" s="18" t="s">
        <v>1137</v>
      </c>
      <c r="AC44" s="18" t="s">
        <v>1138</v>
      </c>
      <c r="AD44" s="44"/>
      <c r="AE44" s="4" t="s">
        <v>458</v>
      </c>
      <c r="AG44" s="4" t="s">
        <v>1139</v>
      </c>
      <c r="AJ44" s="4" t="s">
        <v>1140</v>
      </c>
      <c r="AK44" s="5">
        <v>45455</v>
      </c>
      <c r="AO44" s="4" t="s">
        <v>458</v>
      </c>
      <c r="AQ44" s="5">
        <v>46568</v>
      </c>
      <c r="AR44" s="5">
        <v>45474</v>
      </c>
      <c r="AT44" s="4" t="s">
        <v>458</v>
      </c>
      <c r="AU44" s="4" t="s">
        <v>511</v>
      </c>
      <c r="AV44" s="4" t="s">
        <v>458</v>
      </c>
      <c r="BB44" s="44"/>
      <c r="BC44" s="4" t="s">
        <v>1141</v>
      </c>
      <c r="BM44" s="4" t="s">
        <v>458</v>
      </c>
      <c r="BP44" s="4" t="s">
        <v>458</v>
      </c>
      <c r="BR44" s="4" t="s">
        <v>453</v>
      </c>
      <c r="DH44" s="4" t="s">
        <v>458</v>
      </c>
      <c r="FG44" s="4" t="s">
        <v>1135</v>
      </c>
      <c r="FH44" s="4" t="s">
        <v>1139</v>
      </c>
      <c r="GA44" s="8">
        <v>272727</v>
      </c>
      <c r="GB44" s="4" t="s">
        <v>514</v>
      </c>
      <c r="GC44" s="4">
        <v>15</v>
      </c>
      <c r="GD44" s="4">
        <v>5</v>
      </c>
      <c r="GW44" s="4" t="s">
        <v>458</v>
      </c>
      <c r="GY44" s="44"/>
      <c r="HG44" s="4" t="s">
        <v>458</v>
      </c>
      <c r="HI44" s="4" t="s">
        <v>458</v>
      </c>
      <c r="HJ44" s="8">
        <v>272727</v>
      </c>
      <c r="HK44" s="8">
        <v>27270</v>
      </c>
      <c r="HN44" s="4" t="s">
        <v>458</v>
      </c>
      <c r="HQ44" s="4" t="s">
        <v>1142</v>
      </c>
      <c r="HR44" s="4" t="s">
        <v>486</v>
      </c>
      <c r="HS44" s="4" t="s">
        <v>1143</v>
      </c>
      <c r="HT44" s="18" t="s">
        <v>490</v>
      </c>
      <c r="HU44" s="4" t="s">
        <v>469</v>
      </c>
      <c r="HV44" s="4" t="s">
        <v>458</v>
      </c>
      <c r="HY44" s="4" t="s">
        <v>458</v>
      </c>
      <c r="ID44" s="4" t="s">
        <v>1144</v>
      </c>
      <c r="IF44" s="4" t="s">
        <v>547</v>
      </c>
      <c r="IH44" s="4" t="s">
        <v>458</v>
      </c>
      <c r="IJ44" s="4" t="s">
        <v>472</v>
      </c>
      <c r="IK44" s="4" t="s">
        <v>453</v>
      </c>
      <c r="IL44" s="5">
        <v>45454.378067129626</v>
      </c>
      <c r="IN44" s="4" t="s">
        <v>458</v>
      </c>
      <c r="IO44" s="18" t="s">
        <v>683</v>
      </c>
      <c r="IP44" s="48">
        <v>44899</v>
      </c>
      <c r="IQ44" s="18" t="s">
        <v>1145</v>
      </c>
      <c r="IR44" s="4" t="s">
        <v>458</v>
      </c>
      <c r="IS44" s="44"/>
      <c r="IT44" s="4" t="s">
        <v>458</v>
      </c>
      <c r="IU44" s="4" t="s">
        <v>473</v>
      </c>
      <c r="IW44" s="4" t="s">
        <v>474</v>
      </c>
      <c r="IX44" s="8">
        <v>27270</v>
      </c>
      <c r="IY44" s="4" t="s">
        <v>458</v>
      </c>
      <c r="JD44" s="44"/>
      <c r="JE44" s="4" t="s">
        <v>475</v>
      </c>
      <c r="JF44" s="4" t="s">
        <v>458</v>
      </c>
      <c r="JJ44" s="4" t="s">
        <v>458</v>
      </c>
      <c r="JK44" s="4" t="s">
        <v>493</v>
      </c>
      <c r="JL44" s="18" t="s">
        <v>1146</v>
      </c>
      <c r="JP44" s="4" t="s">
        <v>1147</v>
      </c>
      <c r="JQ44" s="4" t="s">
        <v>455</v>
      </c>
      <c r="JY44" s="44"/>
      <c r="KA44" s="4" t="s">
        <v>455</v>
      </c>
      <c r="KB44" s="4" t="s">
        <v>477</v>
      </c>
      <c r="KE44" s="4" t="s">
        <v>1141</v>
      </c>
      <c r="KG44" s="18" t="s">
        <v>1148</v>
      </c>
      <c r="KI44" s="4" t="s">
        <v>522</v>
      </c>
      <c r="KJ44" s="4" t="s">
        <v>1149</v>
      </c>
      <c r="KM44" s="4" t="s">
        <v>458</v>
      </c>
      <c r="KP44" s="4" t="s">
        <v>523</v>
      </c>
      <c r="KS44" s="4" t="s">
        <v>831</v>
      </c>
      <c r="KT44" s="4" t="s">
        <v>1150</v>
      </c>
      <c r="KU44" s="44"/>
      <c r="KV44" s="18" t="s">
        <v>486</v>
      </c>
      <c r="KW44" s="18" t="s">
        <v>487</v>
      </c>
      <c r="KX44" s="18" t="s">
        <v>487</v>
      </c>
      <c r="KY44" s="18" t="s">
        <v>487</v>
      </c>
      <c r="KZ44" s="18" t="s">
        <v>487</v>
      </c>
      <c r="LA44" s="18" t="s">
        <v>487</v>
      </c>
      <c r="LB44" s="18" t="s">
        <v>487</v>
      </c>
      <c r="LC44" s="4" t="s">
        <v>488</v>
      </c>
      <c r="LD44" s="4" t="s">
        <v>1151</v>
      </c>
      <c r="LE44" s="44"/>
      <c r="LI44" s="4" t="s">
        <v>469</v>
      </c>
      <c r="LJ44" s="4" t="s">
        <v>1135</v>
      </c>
      <c r="LK44" s="4" t="s">
        <v>1139</v>
      </c>
      <c r="LL44" s="4" t="s">
        <v>1132</v>
      </c>
      <c r="LM44" s="4" t="s">
        <v>492</v>
      </c>
      <c r="LN44" s="18" t="s">
        <v>487</v>
      </c>
      <c r="LO44" s="18" t="s">
        <v>487</v>
      </c>
      <c r="LP44" s="18" t="s">
        <v>487</v>
      </c>
      <c r="LQ44" s="18" t="s">
        <v>487</v>
      </c>
      <c r="LR44" s="4" t="s">
        <v>487</v>
      </c>
      <c r="LS44" s="4" t="s">
        <v>487</v>
      </c>
      <c r="LT44" s="4" t="s">
        <v>487</v>
      </c>
      <c r="LU44" s="4" t="s">
        <v>487</v>
      </c>
      <c r="LW44" s="18" t="s">
        <v>493</v>
      </c>
      <c r="LX44" s="18" t="s">
        <v>1152</v>
      </c>
      <c r="MG44" s="4" t="s">
        <v>1153</v>
      </c>
      <c r="MI44" s="4" t="s">
        <v>1148</v>
      </c>
      <c r="MJ44" s="4" t="s">
        <v>554</v>
      </c>
      <c r="ML44" s="4" t="s">
        <v>458</v>
      </c>
      <c r="OK44" s="4" t="s">
        <v>1154</v>
      </c>
      <c r="OL44" s="44"/>
      <c r="OM44" s="4" t="s">
        <v>458</v>
      </c>
      <c r="OO44" s="4" t="s">
        <v>458</v>
      </c>
      <c r="PA44" s="4" t="s">
        <v>1155</v>
      </c>
      <c r="PO44" s="44"/>
    </row>
    <row r="45" spans="1:436" ht="33" customHeight="1" x14ac:dyDescent="0.35">
      <c r="A45" s="61">
        <v>45474</v>
      </c>
      <c r="B45" s="4" t="s">
        <v>1156</v>
      </c>
      <c r="C45" s="4" t="s">
        <v>1157</v>
      </c>
      <c r="D45" s="4" t="s">
        <v>1158</v>
      </c>
      <c r="E45" s="4" t="s">
        <v>1159</v>
      </c>
      <c r="F45" s="4" t="s">
        <v>1160</v>
      </c>
      <c r="G45" s="5">
        <v>45474</v>
      </c>
      <c r="H45" s="5">
        <v>45716</v>
      </c>
      <c r="I45" s="4" t="s">
        <v>1161</v>
      </c>
      <c r="J45" s="4" t="str">
        <f>VLOOKUP(I45,Assignments!A:B, 2, FALSE)</f>
        <v>Engineering</v>
      </c>
      <c r="K45" s="8">
        <v>16374</v>
      </c>
      <c r="L45" s="8" t="s">
        <v>1162</v>
      </c>
      <c r="M45" s="8">
        <v>16374</v>
      </c>
      <c r="N45" s="4" t="s">
        <v>451</v>
      </c>
      <c r="O45" s="5">
        <v>45565.490023148152</v>
      </c>
      <c r="P45" s="4" t="s">
        <v>1161</v>
      </c>
      <c r="Q45" s="4">
        <v>0</v>
      </c>
      <c r="R45" s="4" t="s">
        <v>504</v>
      </c>
      <c r="U45" s="4" t="s">
        <v>454</v>
      </c>
      <c r="AD45" s="18" t="s">
        <v>1163</v>
      </c>
      <c r="AE45" s="4" t="s">
        <v>458</v>
      </c>
      <c r="AG45" s="4" t="s">
        <v>1164</v>
      </c>
      <c r="AJ45" s="4" t="s">
        <v>1165</v>
      </c>
      <c r="AK45" s="5">
        <v>45561</v>
      </c>
      <c r="AO45" s="4" t="s">
        <v>458</v>
      </c>
      <c r="AP45" s="44"/>
      <c r="AQ45" s="5">
        <v>45716</v>
      </c>
      <c r="AR45" s="5">
        <v>45474</v>
      </c>
      <c r="AT45" s="4" t="s">
        <v>458</v>
      </c>
      <c r="AU45" s="4">
        <v>15.82</v>
      </c>
      <c r="AV45" s="4" t="s">
        <v>458</v>
      </c>
      <c r="BB45" s="4" t="s">
        <v>506</v>
      </c>
      <c r="BC45" s="4" t="s">
        <v>1166</v>
      </c>
      <c r="BM45" s="4" t="s">
        <v>458</v>
      </c>
      <c r="BP45" s="4" t="s">
        <v>458</v>
      </c>
      <c r="BR45" s="4" t="s">
        <v>462</v>
      </c>
      <c r="DH45" s="4" t="s">
        <v>458</v>
      </c>
      <c r="DI45" s="44"/>
      <c r="DS45" s="44"/>
      <c r="FG45" s="4" t="s">
        <v>1161</v>
      </c>
      <c r="FH45" s="4" t="s">
        <v>1164</v>
      </c>
      <c r="GA45" s="8">
        <v>11331</v>
      </c>
      <c r="GB45" s="4" t="s">
        <v>987</v>
      </c>
      <c r="GC45" s="4">
        <v>15</v>
      </c>
      <c r="GD45" s="4">
        <v>5</v>
      </c>
      <c r="GW45" s="4" t="s">
        <v>458</v>
      </c>
      <c r="GX45" s="18" t="s">
        <v>1167</v>
      </c>
      <c r="GY45" s="44"/>
      <c r="HG45" s="4" t="s">
        <v>458</v>
      </c>
      <c r="HI45" s="4" t="s">
        <v>458</v>
      </c>
      <c r="HJ45" s="8">
        <v>11331</v>
      </c>
      <c r="HK45" s="8">
        <v>5043</v>
      </c>
      <c r="HM45" s="4" t="s">
        <v>1168</v>
      </c>
      <c r="HN45" s="4" t="s">
        <v>458</v>
      </c>
      <c r="HQ45" s="4" t="s">
        <v>1169</v>
      </c>
      <c r="HR45" s="4" t="s">
        <v>486</v>
      </c>
      <c r="HS45" s="4" t="s">
        <v>1170</v>
      </c>
      <c r="HT45" s="4" t="s">
        <v>490</v>
      </c>
      <c r="HU45" s="4" t="s">
        <v>469</v>
      </c>
      <c r="HV45" s="4" t="s">
        <v>458</v>
      </c>
      <c r="HY45" s="4" t="s">
        <v>458</v>
      </c>
      <c r="ID45" s="4" t="s">
        <v>1171</v>
      </c>
      <c r="IF45" s="4" t="s">
        <v>518</v>
      </c>
      <c r="IH45" s="4" t="s">
        <v>458</v>
      </c>
      <c r="IJ45" s="4" t="s">
        <v>472</v>
      </c>
      <c r="IK45" s="4" t="s">
        <v>462</v>
      </c>
      <c r="IL45" s="5">
        <v>45565.490023148152</v>
      </c>
      <c r="IN45" s="4" t="s">
        <v>458</v>
      </c>
      <c r="IO45" s="44"/>
      <c r="IR45" s="4" t="s">
        <v>458</v>
      </c>
      <c r="IS45" s="4">
        <v>1</v>
      </c>
      <c r="IT45" s="4" t="s">
        <v>455</v>
      </c>
      <c r="IU45" s="4" t="s">
        <v>473</v>
      </c>
      <c r="IW45" s="4" t="s">
        <v>1172</v>
      </c>
      <c r="IX45" s="8">
        <v>5043</v>
      </c>
      <c r="IY45" s="4" t="s">
        <v>458</v>
      </c>
      <c r="JE45" s="4" t="s">
        <v>475</v>
      </c>
      <c r="JF45" s="4" t="s">
        <v>458</v>
      </c>
      <c r="JJ45" s="4" t="s">
        <v>458</v>
      </c>
      <c r="JK45" s="4" t="s">
        <v>476</v>
      </c>
      <c r="JP45" s="44"/>
      <c r="JQ45" s="4" t="s">
        <v>458</v>
      </c>
      <c r="JR45" s="44"/>
      <c r="JY45" s="4" t="s">
        <v>723</v>
      </c>
      <c r="KA45" s="4" t="s">
        <v>455</v>
      </c>
      <c r="KB45" s="4" t="s">
        <v>1173</v>
      </c>
      <c r="KE45" s="4" t="s">
        <v>1166</v>
      </c>
      <c r="KG45" s="4" t="s">
        <v>1174</v>
      </c>
      <c r="KI45" s="4" t="s">
        <v>522</v>
      </c>
      <c r="KJ45" s="4" t="s">
        <v>482</v>
      </c>
      <c r="KM45" s="4" t="s">
        <v>458</v>
      </c>
      <c r="KP45" s="4" t="s">
        <v>483</v>
      </c>
      <c r="KS45" s="44"/>
      <c r="KT45" s="4" t="s">
        <v>525</v>
      </c>
      <c r="KV45" s="4" t="s">
        <v>486</v>
      </c>
      <c r="KW45" s="4" t="s">
        <v>487</v>
      </c>
      <c r="KX45" s="4" t="s">
        <v>487</v>
      </c>
      <c r="KY45" s="18" t="s">
        <v>487</v>
      </c>
      <c r="KZ45" s="18" t="s">
        <v>487</v>
      </c>
      <c r="LA45" s="18" t="s">
        <v>487</v>
      </c>
      <c r="LB45" s="18" t="s">
        <v>487</v>
      </c>
      <c r="LC45" s="4" t="s">
        <v>488</v>
      </c>
      <c r="LD45" s="4" t="s">
        <v>1175</v>
      </c>
      <c r="LE45" s="4" t="s">
        <v>490</v>
      </c>
      <c r="LI45" s="4" t="s">
        <v>491</v>
      </c>
      <c r="LJ45" s="4" t="s">
        <v>1161</v>
      </c>
      <c r="LK45" s="4" t="s">
        <v>1164</v>
      </c>
      <c r="LL45" s="4" t="s">
        <v>1157</v>
      </c>
      <c r="LM45" s="4" t="s">
        <v>492</v>
      </c>
      <c r="LN45" s="18" t="s">
        <v>487</v>
      </c>
      <c r="LO45" s="18" t="s">
        <v>487</v>
      </c>
      <c r="LP45" s="18" t="s">
        <v>487</v>
      </c>
      <c r="LQ45" s="18" t="s">
        <v>487</v>
      </c>
      <c r="LR45" s="18" t="s">
        <v>487</v>
      </c>
      <c r="LS45" s="18" t="s">
        <v>487</v>
      </c>
      <c r="LT45" s="4" t="s">
        <v>487</v>
      </c>
      <c r="LU45" s="4" t="s">
        <v>487</v>
      </c>
      <c r="MG45" s="4" t="s">
        <v>1176</v>
      </c>
      <c r="MH45" s="44"/>
      <c r="MI45" s="4" t="s">
        <v>1177</v>
      </c>
      <c r="MJ45" s="4" t="s">
        <v>1178</v>
      </c>
      <c r="ML45" s="4" t="s">
        <v>458</v>
      </c>
      <c r="OK45" s="4" t="s">
        <v>1179</v>
      </c>
      <c r="OL45" s="44"/>
      <c r="OM45" s="4" t="s">
        <v>458</v>
      </c>
      <c r="OO45" s="4" t="s">
        <v>458</v>
      </c>
      <c r="PA45" s="4" t="s">
        <v>1180</v>
      </c>
      <c r="PO45" s="44"/>
    </row>
    <row r="46" spans="1:436" ht="33" customHeight="1" x14ac:dyDescent="0.35">
      <c r="A46" s="61">
        <v>45474</v>
      </c>
      <c r="B46" s="4" t="s">
        <v>1181</v>
      </c>
      <c r="C46" s="4" t="s">
        <v>1182</v>
      </c>
      <c r="D46" s="4" t="s">
        <v>1183</v>
      </c>
      <c r="E46" s="4" t="s">
        <v>1184</v>
      </c>
      <c r="F46" s="4" t="s">
        <v>1184</v>
      </c>
      <c r="G46" s="5">
        <v>45474</v>
      </c>
      <c r="H46" s="5">
        <v>46203</v>
      </c>
      <c r="I46" s="4" t="s">
        <v>1185</v>
      </c>
      <c r="J46" s="4" t="str">
        <f>VLOOKUP(I46,Assignments!A:B, 2, FALSE)</f>
        <v>REDD</v>
      </c>
      <c r="K46" s="8">
        <v>62000</v>
      </c>
      <c r="L46" s="8" t="s">
        <v>1186</v>
      </c>
      <c r="M46" s="8">
        <v>62000</v>
      </c>
      <c r="N46" s="4" t="s">
        <v>451</v>
      </c>
      <c r="O46" s="5">
        <v>45476.663032407407</v>
      </c>
      <c r="P46" s="4" t="s">
        <v>1185</v>
      </c>
      <c r="Q46" s="4">
        <v>0</v>
      </c>
      <c r="R46" s="4" t="s">
        <v>504</v>
      </c>
      <c r="U46" s="4" t="s">
        <v>505</v>
      </c>
      <c r="V46" s="18" t="s">
        <v>506</v>
      </c>
      <c r="W46" s="18" t="s">
        <v>506</v>
      </c>
      <c r="X46" s="18" t="s">
        <v>506</v>
      </c>
      <c r="Y46" s="18" t="s">
        <v>506</v>
      </c>
      <c r="Z46" s="18" t="s">
        <v>506</v>
      </c>
      <c r="AA46" s="18" t="s">
        <v>506</v>
      </c>
      <c r="AB46" s="44"/>
      <c r="AC46" s="18" t="s">
        <v>1187</v>
      </c>
      <c r="AD46" s="4" t="s">
        <v>1188</v>
      </c>
      <c r="AE46" s="4" t="s">
        <v>458</v>
      </c>
      <c r="AG46" s="4" t="s">
        <v>1189</v>
      </c>
      <c r="AJ46" s="4" t="s">
        <v>1190</v>
      </c>
      <c r="AK46" s="44"/>
      <c r="AO46" s="4" t="s">
        <v>458</v>
      </c>
      <c r="AQ46" s="5">
        <v>46203</v>
      </c>
      <c r="AR46" s="5">
        <v>45474</v>
      </c>
      <c r="AT46" s="4" t="s">
        <v>458</v>
      </c>
      <c r="AU46" s="4" t="s">
        <v>511</v>
      </c>
      <c r="AV46" s="4" t="s">
        <v>458</v>
      </c>
      <c r="BB46" s="44"/>
      <c r="BC46" s="4" t="s">
        <v>566</v>
      </c>
      <c r="BM46" s="4" t="s">
        <v>458</v>
      </c>
      <c r="BP46" s="4" t="s">
        <v>458</v>
      </c>
      <c r="BR46" s="4" t="s">
        <v>453</v>
      </c>
      <c r="DH46" s="4" t="s">
        <v>458</v>
      </c>
      <c r="FG46" s="4" t="s">
        <v>1185</v>
      </c>
      <c r="FH46" s="4" t="s">
        <v>1189</v>
      </c>
      <c r="GA46" s="8">
        <v>51667</v>
      </c>
      <c r="GB46" s="4" t="s">
        <v>544</v>
      </c>
      <c r="GC46" s="4">
        <v>50</v>
      </c>
      <c r="GD46" s="4">
        <v>5</v>
      </c>
      <c r="GW46" s="4" t="s">
        <v>458</v>
      </c>
      <c r="GY46" s="44"/>
      <c r="HG46" s="4" t="s">
        <v>458</v>
      </c>
      <c r="HI46" s="4" t="s">
        <v>458</v>
      </c>
      <c r="HJ46" s="8">
        <v>51667</v>
      </c>
      <c r="HK46" s="8">
        <v>10333</v>
      </c>
      <c r="HM46" s="44"/>
      <c r="HN46" s="4" t="s">
        <v>458</v>
      </c>
      <c r="HQ46" s="4" t="s">
        <v>1191</v>
      </c>
      <c r="HR46" s="18" t="s">
        <v>486</v>
      </c>
      <c r="HS46" s="4" t="s">
        <v>1192</v>
      </c>
      <c r="HT46" s="4" t="s">
        <v>490</v>
      </c>
      <c r="HU46" s="4" t="s">
        <v>469</v>
      </c>
      <c r="HV46" s="4" t="s">
        <v>458</v>
      </c>
      <c r="HY46" s="4" t="s">
        <v>458</v>
      </c>
      <c r="ID46" s="4" t="s">
        <v>1193</v>
      </c>
      <c r="IF46" s="4" t="s">
        <v>547</v>
      </c>
      <c r="IH46" s="4" t="s">
        <v>458</v>
      </c>
      <c r="IJ46" s="4" t="s">
        <v>472</v>
      </c>
      <c r="IK46" s="4" t="s">
        <v>453</v>
      </c>
      <c r="IL46" s="5">
        <v>45476.66302083333</v>
      </c>
      <c r="IN46" s="4" t="s">
        <v>458</v>
      </c>
      <c r="IR46" s="4" t="s">
        <v>458</v>
      </c>
      <c r="IS46" s="44"/>
      <c r="IT46" s="4" t="s">
        <v>458</v>
      </c>
      <c r="IU46" s="4" t="s">
        <v>572</v>
      </c>
      <c r="IV46" s="18" t="s">
        <v>573</v>
      </c>
      <c r="IW46" s="44"/>
      <c r="IX46" s="8">
        <v>10333</v>
      </c>
      <c r="IY46" s="4" t="s">
        <v>458</v>
      </c>
      <c r="JE46" s="4" t="s">
        <v>519</v>
      </c>
      <c r="JF46" s="4" t="s">
        <v>458</v>
      </c>
      <c r="JJ46" s="4" t="s">
        <v>458</v>
      </c>
      <c r="JK46" s="4" t="s">
        <v>476</v>
      </c>
      <c r="JQ46" s="4" t="s">
        <v>458</v>
      </c>
      <c r="JW46" s="44"/>
      <c r="KA46" s="4" t="s">
        <v>455</v>
      </c>
      <c r="KB46" s="4" t="s">
        <v>576</v>
      </c>
      <c r="KD46" s="44"/>
      <c r="KE46" s="4" t="s">
        <v>566</v>
      </c>
      <c r="KG46" s="4" t="s">
        <v>1194</v>
      </c>
      <c r="KI46" s="4" t="s">
        <v>481</v>
      </c>
      <c r="KJ46" s="4" t="s">
        <v>482</v>
      </c>
      <c r="KM46" s="4" t="s">
        <v>458</v>
      </c>
      <c r="KP46" s="4" t="s">
        <v>523</v>
      </c>
      <c r="KT46" s="44"/>
      <c r="KV46" s="4" t="s">
        <v>486</v>
      </c>
      <c r="KW46" s="4" t="s">
        <v>487</v>
      </c>
      <c r="KX46" s="4" t="s">
        <v>487</v>
      </c>
      <c r="KY46" s="4" t="s">
        <v>487</v>
      </c>
      <c r="KZ46" s="4" t="s">
        <v>487</v>
      </c>
      <c r="LA46" s="4" t="s">
        <v>487</v>
      </c>
      <c r="LB46" s="4" t="s">
        <v>487</v>
      </c>
      <c r="LC46" s="4" t="s">
        <v>488</v>
      </c>
      <c r="LD46" s="4" t="s">
        <v>1195</v>
      </c>
      <c r="LE46" s="18" t="s">
        <v>490</v>
      </c>
      <c r="LI46" s="4" t="s">
        <v>469</v>
      </c>
      <c r="LJ46" s="4" t="s">
        <v>1185</v>
      </c>
      <c r="LK46" s="4" t="s">
        <v>1189</v>
      </c>
      <c r="LL46" s="4" t="s">
        <v>1182</v>
      </c>
      <c r="LM46" s="4" t="s">
        <v>492</v>
      </c>
      <c r="LN46" s="4" t="s">
        <v>487</v>
      </c>
      <c r="LO46" s="4" t="s">
        <v>487</v>
      </c>
      <c r="LP46" s="4" t="s">
        <v>639</v>
      </c>
      <c r="LQ46" s="4" t="s">
        <v>640</v>
      </c>
      <c r="LR46" s="4" t="s">
        <v>487</v>
      </c>
      <c r="LS46" s="4" t="s">
        <v>487</v>
      </c>
      <c r="LT46" s="4" t="s">
        <v>639</v>
      </c>
      <c r="LU46" s="4" t="s">
        <v>640</v>
      </c>
      <c r="MF46" s="18" t="s">
        <v>971</v>
      </c>
      <c r="MG46" s="4" t="s">
        <v>615</v>
      </c>
      <c r="MI46" s="4" t="s">
        <v>1194</v>
      </c>
      <c r="MJ46" s="4" t="s">
        <v>529</v>
      </c>
      <c r="ML46" s="4" t="s">
        <v>458</v>
      </c>
      <c r="OK46" s="4" t="s">
        <v>1196</v>
      </c>
      <c r="OM46" s="4" t="s">
        <v>458</v>
      </c>
      <c r="OO46" s="4" t="s">
        <v>458</v>
      </c>
      <c r="PA46" s="4" t="s">
        <v>1197</v>
      </c>
      <c r="PL46" s="44"/>
      <c r="PO46" s="44"/>
    </row>
    <row r="47" spans="1:436" ht="33" customHeight="1" x14ac:dyDescent="0.35">
      <c r="A47" s="61">
        <v>45474</v>
      </c>
      <c r="B47" s="4" t="s">
        <v>1198</v>
      </c>
      <c r="C47" s="4" t="s">
        <v>849</v>
      </c>
      <c r="D47" s="4" t="s">
        <v>1199</v>
      </c>
      <c r="E47" s="4" t="s">
        <v>851</v>
      </c>
      <c r="F47" s="4" t="s">
        <v>851</v>
      </c>
      <c r="G47" s="5">
        <v>45474</v>
      </c>
      <c r="H47" s="5">
        <v>46203</v>
      </c>
      <c r="I47" s="4" t="s">
        <v>852</v>
      </c>
      <c r="J47" s="4" t="str">
        <f>VLOOKUP(I47,Assignments!A:B, 2, FALSE)</f>
        <v>Agriculture</v>
      </c>
      <c r="K47" s="8">
        <v>300000</v>
      </c>
      <c r="L47" s="8" t="s">
        <v>1200</v>
      </c>
      <c r="M47" s="8">
        <v>300000</v>
      </c>
      <c r="N47" s="4" t="s">
        <v>908</v>
      </c>
      <c r="O47" s="5">
        <v>45454.414606481485</v>
      </c>
      <c r="P47" s="4" t="s">
        <v>852</v>
      </c>
      <c r="Q47" s="4">
        <v>0</v>
      </c>
      <c r="R47" s="4" t="s">
        <v>504</v>
      </c>
      <c r="U47" s="4" t="s">
        <v>454</v>
      </c>
      <c r="V47" s="18" t="s">
        <v>506</v>
      </c>
      <c r="W47" s="18" t="s">
        <v>506</v>
      </c>
      <c r="X47" s="18" t="s">
        <v>506</v>
      </c>
      <c r="Y47" s="18" t="s">
        <v>506</v>
      </c>
      <c r="Z47" s="18" t="s">
        <v>506</v>
      </c>
      <c r="AA47" s="18" t="s">
        <v>506</v>
      </c>
      <c r="AB47" s="44"/>
      <c r="AE47" s="4" t="s">
        <v>458</v>
      </c>
      <c r="AG47" s="4" t="s">
        <v>856</v>
      </c>
      <c r="AJ47" s="4" t="s">
        <v>1201</v>
      </c>
      <c r="AK47" s="44"/>
      <c r="AO47" s="44"/>
      <c r="AQ47" s="5">
        <v>46203</v>
      </c>
      <c r="AR47" s="5">
        <v>45474</v>
      </c>
      <c r="AT47" s="4" t="s">
        <v>458</v>
      </c>
      <c r="AU47" s="4">
        <v>10.31</v>
      </c>
      <c r="AV47" s="44"/>
      <c r="BB47" s="44"/>
      <c r="BC47" s="4" t="s">
        <v>512</v>
      </c>
      <c r="BM47" s="4" t="s">
        <v>458</v>
      </c>
      <c r="BP47" s="44"/>
      <c r="BR47" s="4" t="s">
        <v>1202</v>
      </c>
      <c r="CC47" s="44"/>
      <c r="DH47" s="4" t="s">
        <v>458</v>
      </c>
      <c r="DI47" s="44"/>
      <c r="DS47" s="44"/>
      <c r="EC47" s="44"/>
      <c r="ED47" s="44"/>
      <c r="FE47" s="44"/>
      <c r="FG47" s="4" t="s">
        <v>852</v>
      </c>
      <c r="FH47" s="4" t="s">
        <v>856</v>
      </c>
      <c r="GA47" s="8">
        <v>243552</v>
      </c>
      <c r="GB47" s="4" t="s">
        <v>463</v>
      </c>
      <c r="GC47" s="4">
        <v>15</v>
      </c>
      <c r="GD47" s="4">
        <v>5</v>
      </c>
      <c r="GW47" s="4" t="s">
        <v>458</v>
      </c>
      <c r="GY47" s="44"/>
      <c r="HG47" s="4" t="s">
        <v>458</v>
      </c>
      <c r="HI47" s="4" t="s">
        <v>458</v>
      </c>
      <c r="HJ47" s="8">
        <v>243552</v>
      </c>
      <c r="HK47" s="8">
        <v>56448</v>
      </c>
      <c r="HM47" s="4" t="s">
        <v>858</v>
      </c>
      <c r="HN47" s="4" t="s">
        <v>458</v>
      </c>
      <c r="HQ47" s="4" t="s">
        <v>859</v>
      </c>
      <c r="HR47" s="4" t="s">
        <v>486</v>
      </c>
      <c r="HS47" s="4" t="s">
        <v>860</v>
      </c>
      <c r="HT47" s="18" t="s">
        <v>490</v>
      </c>
      <c r="HU47" s="4" t="s">
        <v>469</v>
      </c>
      <c r="HV47" s="4" t="s">
        <v>458</v>
      </c>
      <c r="HY47" s="4" t="s">
        <v>458</v>
      </c>
      <c r="ID47" s="4" t="s">
        <v>861</v>
      </c>
      <c r="IF47" s="4" t="s">
        <v>471</v>
      </c>
      <c r="IH47" s="44"/>
      <c r="IJ47" s="4" t="s">
        <v>472</v>
      </c>
      <c r="IK47" s="4" t="s">
        <v>1202</v>
      </c>
      <c r="IL47" s="5">
        <v>45454.414594907408</v>
      </c>
      <c r="IN47" s="4" t="s">
        <v>458</v>
      </c>
      <c r="IR47" s="4" t="s">
        <v>455</v>
      </c>
      <c r="IS47" s="44"/>
      <c r="IT47" s="4" t="s">
        <v>458</v>
      </c>
      <c r="IU47" s="4" t="s">
        <v>473</v>
      </c>
      <c r="IW47" s="44"/>
      <c r="IX47" s="8">
        <v>56448</v>
      </c>
      <c r="IY47" s="44"/>
      <c r="JE47" s="4" t="s">
        <v>475</v>
      </c>
      <c r="JF47" s="4" t="s">
        <v>458</v>
      </c>
      <c r="JJ47" s="4" t="s">
        <v>458</v>
      </c>
      <c r="JK47" s="4" t="s">
        <v>476</v>
      </c>
      <c r="JL47" s="18" t="s">
        <v>1203</v>
      </c>
      <c r="JP47" s="44"/>
      <c r="JQ47" s="44"/>
      <c r="JR47" s="44"/>
      <c r="JU47" s="44"/>
      <c r="JY47" s="44"/>
      <c r="KA47" s="44"/>
      <c r="KB47" s="44"/>
      <c r="KE47" s="4" t="s">
        <v>1204</v>
      </c>
      <c r="KG47" s="4" t="s">
        <v>862</v>
      </c>
      <c r="KH47" s="44"/>
      <c r="KI47" s="4" t="s">
        <v>1205</v>
      </c>
      <c r="KJ47" s="4" t="s">
        <v>482</v>
      </c>
      <c r="KM47" s="44"/>
      <c r="KP47" s="44"/>
      <c r="KS47" s="44"/>
      <c r="KT47" s="44"/>
      <c r="KW47" s="44"/>
      <c r="KX47" s="44"/>
      <c r="KY47" s="44"/>
      <c r="KZ47" s="44"/>
      <c r="LA47" s="44"/>
      <c r="LB47" s="44"/>
      <c r="LC47" s="4" t="s">
        <v>488</v>
      </c>
      <c r="LD47" s="4" t="s">
        <v>865</v>
      </c>
      <c r="LE47" s="18" t="s">
        <v>490</v>
      </c>
      <c r="LI47" s="4" t="s">
        <v>469</v>
      </c>
      <c r="LJ47" s="4" t="s">
        <v>852</v>
      </c>
      <c r="LK47" s="4" t="s">
        <v>856</v>
      </c>
      <c r="LL47" s="4" t="s">
        <v>849</v>
      </c>
      <c r="LM47" s="4" t="s">
        <v>492</v>
      </c>
      <c r="LN47" s="44"/>
      <c r="LO47" s="44"/>
      <c r="LP47" s="44"/>
      <c r="LQ47" s="44"/>
      <c r="LR47" s="44"/>
      <c r="LS47" s="44"/>
      <c r="LT47" s="4" t="s">
        <v>487</v>
      </c>
      <c r="LU47" s="4" t="s">
        <v>487</v>
      </c>
      <c r="LV47" s="18" t="s">
        <v>912</v>
      </c>
      <c r="MG47" s="4" t="s">
        <v>869</v>
      </c>
      <c r="MI47" s="4" t="s">
        <v>862</v>
      </c>
      <c r="MJ47" s="4" t="s">
        <v>495</v>
      </c>
      <c r="ML47" s="4" t="s">
        <v>458</v>
      </c>
      <c r="OK47" s="4" t="s">
        <v>1206</v>
      </c>
      <c r="OL47" s="44"/>
      <c r="OM47" s="4" t="s">
        <v>458</v>
      </c>
      <c r="OO47" s="4" t="s">
        <v>458</v>
      </c>
      <c r="OZ47" s="44"/>
      <c r="PA47" s="4" t="s">
        <v>1207</v>
      </c>
      <c r="PO47" s="44"/>
    </row>
    <row r="48" spans="1:436" ht="33" customHeight="1" x14ac:dyDescent="0.35">
      <c r="A48" s="61">
        <v>45474</v>
      </c>
      <c r="B48" s="4" t="s">
        <v>1208</v>
      </c>
      <c r="C48" s="4" t="s">
        <v>1077</v>
      </c>
      <c r="D48" s="4" t="s">
        <v>1209</v>
      </c>
      <c r="E48" s="4" t="s">
        <v>1210</v>
      </c>
      <c r="F48" s="44"/>
      <c r="G48" s="5">
        <v>45474</v>
      </c>
      <c r="H48" s="5">
        <v>46203</v>
      </c>
      <c r="I48" s="4" t="s">
        <v>1080</v>
      </c>
      <c r="J48" s="4" t="str">
        <f>VLOOKUP(I48,Assignments!A:B, 2, FALSE)</f>
        <v>Agriculture</v>
      </c>
      <c r="K48" s="8">
        <v>20000</v>
      </c>
      <c r="L48" s="8" t="s">
        <v>1211</v>
      </c>
      <c r="M48" s="8">
        <v>20000</v>
      </c>
      <c r="N48" s="4" t="s">
        <v>451</v>
      </c>
      <c r="O48" s="5">
        <v>45455.399942129632</v>
      </c>
      <c r="P48" s="4" t="s">
        <v>1082</v>
      </c>
      <c r="Q48" s="4">
        <v>0</v>
      </c>
      <c r="R48" s="4" t="s">
        <v>504</v>
      </c>
      <c r="U48" s="4" t="s">
        <v>562</v>
      </c>
      <c r="V48" s="18" t="s">
        <v>506</v>
      </c>
      <c r="W48" s="18" t="s">
        <v>506</v>
      </c>
      <c r="X48" s="18" t="s">
        <v>506</v>
      </c>
      <c r="Y48" s="18" t="s">
        <v>506</v>
      </c>
      <c r="Z48" s="18" t="s">
        <v>506</v>
      </c>
      <c r="AA48" s="18" t="s">
        <v>506</v>
      </c>
      <c r="AD48" s="18" t="s">
        <v>1212</v>
      </c>
      <c r="AE48" s="4" t="s">
        <v>458</v>
      </c>
      <c r="AG48" s="4" t="s">
        <v>1083</v>
      </c>
      <c r="AJ48" s="4" t="s">
        <v>1213</v>
      </c>
      <c r="AK48" s="48">
        <v>45470</v>
      </c>
      <c r="AN48" s="18" t="s">
        <v>1214</v>
      </c>
      <c r="AO48" s="4" t="s">
        <v>458</v>
      </c>
      <c r="AP48" s="18" t="s">
        <v>683</v>
      </c>
      <c r="AQ48" s="5">
        <v>46203</v>
      </c>
      <c r="AR48" s="5">
        <v>45474</v>
      </c>
      <c r="AT48" s="4" t="s">
        <v>458</v>
      </c>
      <c r="AU48" s="4" t="s">
        <v>511</v>
      </c>
      <c r="AV48" s="4" t="s">
        <v>458</v>
      </c>
      <c r="BB48" s="44"/>
      <c r="BC48" s="4" t="s">
        <v>512</v>
      </c>
      <c r="BM48" s="4" t="s">
        <v>458</v>
      </c>
      <c r="BP48" s="4" t="s">
        <v>458</v>
      </c>
      <c r="BR48" s="4" t="s">
        <v>453</v>
      </c>
      <c r="DH48" s="4" t="s">
        <v>458</v>
      </c>
      <c r="FG48" s="4" t="s">
        <v>1080</v>
      </c>
      <c r="FH48" s="4" t="s">
        <v>1083</v>
      </c>
      <c r="GA48" s="8">
        <v>20000</v>
      </c>
      <c r="GB48" s="4" t="s">
        <v>463</v>
      </c>
      <c r="GC48" s="4">
        <v>15</v>
      </c>
      <c r="GD48" s="4">
        <v>5</v>
      </c>
      <c r="GW48" s="4" t="s">
        <v>458</v>
      </c>
      <c r="GY48" s="44"/>
      <c r="HG48" s="4" t="s">
        <v>458</v>
      </c>
      <c r="HI48" s="4" t="s">
        <v>458</v>
      </c>
      <c r="HJ48" s="8">
        <v>20000</v>
      </c>
      <c r="HK48" s="8">
        <v>0</v>
      </c>
      <c r="HN48" s="4" t="s">
        <v>458</v>
      </c>
      <c r="HQ48" s="4" t="s">
        <v>1215</v>
      </c>
      <c r="HR48" s="44"/>
      <c r="HS48" s="4" t="s">
        <v>1216</v>
      </c>
      <c r="HT48" s="4" t="s">
        <v>490</v>
      </c>
      <c r="HU48" s="4" t="s">
        <v>469</v>
      </c>
      <c r="HV48" s="4" t="s">
        <v>458</v>
      </c>
      <c r="HW48" s="44"/>
      <c r="HY48" s="4" t="s">
        <v>458</v>
      </c>
      <c r="IC48" s="44"/>
      <c r="ID48" s="4" t="s">
        <v>1217</v>
      </c>
      <c r="IF48" s="4" t="s">
        <v>547</v>
      </c>
      <c r="IH48" s="4" t="s">
        <v>455</v>
      </c>
      <c r="II48" s="18" t="s">
        <v>1218</v>
      </c>
      <c r="IN48" s="4" t="s">
        <v>458</v>
      </c>
      <c r="IR48" s="4" t="s">
        <v>455</v>
      </c>
      <c r="IS48" s="44"/>
      <c r="IT48" s="4" t="s">
        <v>458</v>
      </c>
      <c r="IU48" s="4" t="s">
        <v>572</v>
      </c>
      <c r="IW48" s="4" t="s">
        <v>474</v>
      </c>
      <c r="IX48" s="8">
        <v>0</v>
      </c>
      <c r="IY48" s="4" t="s">
        <v>458</v>
      </c>
      <c r="JA48" s="18" t="s">
        <v>886</v>
      </c>
      <c r="JE48" s="4" t="s">
        <v>475</v>
      </c>
      <c r="JF48" s="4" t="s">
        <v>458</v>
      </c>
      <c r="JG48" s="44"/>
      <c r="JH48" s="44"/>
      <c r="JJ48" s="4" t="s">
        <v>458</v>
      </c>
      <c r="JK48" s="4" t="s">
        <v>476</v>
      </c>
      <c r="JP48" s="44"/>
      <c r="JQ48" s="4" t="s">
        <v>458</v>
      </c>
      <c r="JY48" s="44"/>
      <c r="KA48" s="4" t="s">
        <v>455</v>
      </c>
      <c r="KB48" s="4" t="s">
        <v>1043</v>
      </c>
      <c r="KE48" s="4" t="s">
        <v>512</v>
      </c>
      <c r="KF48" s="44"/>
      <c r="KG48" s="44"/>
      <c r="KI48" s="4" t="s">
        <v>522</v>
      </c>
      <c r="KJ48" s="4" t="s">
        <v>579</v>
      </c>
      <c r="KM48" s="4" t="s">
        <v>458</v>
      </c>
      <c r="KP48" s="18" t="s">
        <v>523</v>
      </c>
      <c r="KS48" s="4" t="s">
        <v>773</v>
      </c>
      <c r="KV48" s="4" t="s">
        <v>1091</v>
      </c>
      <c r="LC48" s="4" t="s">
        <v>1092</v>
      </c>
      <c r="LD48" s="4" t="s">
        <v>1093</v>
      </c>
      <c r="LE48" s="18" t="s">
        <v>490</v>
      </c>
      <c r="LI48" s="4" t="s">
        <v>469</v>
      </c>
      <c r="LJ48" s="4" t="s">
        <v>1082</v>
      </c>
      <c r="LK48" s="4" t="s">
        <v>1094</v>
      </c>
      <c r="LL48" s="4" t="s">
        <v>1077</v>
      </c>
      <c r="LM48" s="4" t="s">
        <v>492</v>
      </c>
      <c r="LT48" s="4" t="s">
        <v>487</v>
      </c>
      <c r="LU48" s="4" t="s">
        <v>487</v>
      </c>
      <c r="MG48" s="44"/>
      <c r="MI48" s="4" t="s">
        <v>1219</v>
      </c>
      <c r="MJ48" s="4" t="s">
        <v>529</v>
      </c>
      <c r="ML48" s="4" t="s">
        <v>458</v>
      </c>
      <c r="OK48" s="4" t="s">
        <v>1220</v>
      </c>
      <c r="OL48" s="44"/>
      <c r="OM48" s="4" t="s">
        <v>458</v>
      </c>
      <c r="OO48" s="4" t="s">
        <v>458</v>
      </c>
      <c r="PA48" s="4" t="s">
        <v>1221</v>
      </c>
    </row>
    <row r="49" spans="1:431" ht="33" customHeight="1" x14ac:dyDescent="0.35">
      <c r="A49" s="61">
        <v>45474</v>
      </c>
      <c r="B49" s="4" t="s">
        <v>1222</v>
      </c>
      <c r="C49" s="4" t="s">
        <v>1098</v>
      </c>
      <c r="D49" s="4" t="s">
        <v>1209</v>
      </c>
      <c r="E49" s="4" t="s">
        <v>1210</v>
      </c>
      <c r="F49" s="44"/>
      <c r="G49" s="5">
        <v>45474</v>
      </c>
      <c r="H49" s="5">
        <v>46203</v>
      </c>
      <c r="I49" s="4" t="s">
        <v>1080</v>
      </c>
      <c r="J49" s="4" t="str">
        <f>VLOOKUP(I49,Assignments!A:B, 2, FALSE)</f>
        <v>Agriculture</v>
      </c>
      <c r="K49" s="8">
        <v>20000</v>
      </c>
      <c r="L49" s="8" t="s">
        <v>1211</v>
      </c>
      <c r="M49" s="8">
        <v>20000</v>
      </c>
      <c r="N49" s="4" t="s">
        <v>451</v>
      </c>
      <c r="O49" s="5">
        <v>45553.561620370368</v>
      </c>
      <c r="P49" s="4" t="s">
        <v>1080</v>
      </c>
      <c r="Q49" s="4">
        <v>1</v>
      </c>
      <c r="R49" s="4" t="s">
        <v>1099</v>
      </c>
      <c r="S49" s="5">
        <v>45553</v>
      </c>
      <c r="T49" s="4" t="s">
        <v>462</v>
      </c>
      <c r="U49" s="4" t="s">
        <v>562</v>
      </c>
      <c r="V49" s="18" t="s">
        <v>506</v>
      </c>
      <c r="W49" s="18" t="s">
        <v>506</v>
      </c>
      <c r="X49" s="18" t="s">
        <v>506</v>
      </c>
      <c r="Y49" s="18" t="s">
        <v>506</v>
      </c>
      <c r="Z49" s="18" t="s">
        <v>506</v>
      </c>
      <c r="AA49" s="18" t="s">
        <v>506</v>
      </c>
      <c r="AD49" s="18" t="s">
        <v>1212</v>
      </c>
      <c r="AE49" s="4" t="s">
        <v>458</v>
      </c>
      <c r="AG49" s="4" t="s">
        <v>1083</v>
      </c>
      <c r="AJ49" s="4" t="s">
        <v>1213</v>
      </c>
      <c r="AK49" s="5">
        <v>45470</v>
      </c>
      <c r="AN49" s="18" t="s">
        <v>1214</v>
      </c>
      <c r="AO49" s="4" t="s">
        <v>458</v>
      </c>
      <c r="AP49" s="18" t="s">
        <v>683</v>
      </c>
      <c r="AQ49" s="5">
        <v>46203</v>
      </c>
      <c r="AR49" s="5">
        <v>45474</v>
      </c>
      <c r="AT49" s="4" t="s">
        <v>458</v>
      </c>
      <c r="AU49" s="4" t="s">
        <v>511</v>
      </c>
      <c r="AV49" s="4" t="s">
        <v>458</v>
      </c>
      <c r="BB49" s="44"/>
      <c r="BC49" s="4" t="s">
        <v>512</v>
      </c>
      <c r="BM49" s="4" t="s">
        <v>458</v>
      </c>
      <c r="BP49" s="4" t="s">
        <v>458</v>
      </c>
      <c r="BR49" s="4" t="s">
        <v>453</v>
      </c>
      <c r="DH49" s="4" t="s">
        <v>458</v>
      </c>
      <c r="FG49" s="4" t="s">
        <v>1080</v>
      </c>
      <c r="FH49" s="4" t="s">
        <v>1083</v>
      </c>
      <c r="GA49" s="8">
        <v>20000</v>
      </c>
      <c r="GB49" s="4" t="s">
        <v>463</v>
      </c>
      <c r="GC49" s="4">
        <v>15</v>
      </c>
      <c r="GD49" s="4">
        <v>5</v>
      </c>
      <c r="GW49" s="4" t="s">
        <v>458</v>
      </c>
      <c r="GY49" s="44"/>
      <c r="HG49" s="4" t="s">
        <v>458</v>
      </c>
      <c r="HI49" s="4" t="s">
        <v>458</v>
      </c>
      <c r="HJ49" s="8">
        <v>20000</v>
      </c>
      <c r="HK49" s="8">
        <v>0</v>
      </c>
      <c r="HN49" s="4" t="s">
        <v>458</v>
      </c>
      <c r="HQ49" s="4" t="s">
        <v>1215</v>
      </c>
      <c r="HR49" s="44"/>
      <c r="HS49" s="4" t="s">
        <v>1216</v>
      </c>
      <c r="HT49" s="4" t="s">
        <v>490</v>
      </c>
      <c r="HU49" s="4" t="s">
        <v>469</v>
      </c>
      <c r="HV49" s="4" t="s">
        <v>458</v>
      </c>
      <c r="HW49" s="44"/>
      <c r="HY49" s="4" t="s">
        <v>458</v>
      </c>
      <c r="IC49" s="44"/>
      <c r="ID49" s="4" t="s">
        <v>1217</v>
      </c>
      <c r="IF49" s="4" t="s">
        <v>547</v>
      </c>
      <c r="IH49" s="4" t="s">
        <v>455</v>
      </c>
      <c r="II49" s="18" t="s">
        <v>1218</v>
      </c>
      <c r="IJ49" s="4" t="s">
        <v>472</v>
      </c>
      <c r="IK49" s="4" t="s">
        <v>453</v>
      </c>
      <c r="IL49" s="5">
        <v>45455.399942129632</v>
      </c>
      <c r="IN49" s="4" t="s">
        <v>458</v>
      </c>
      <c r="IR49" s="4" t="s">
        <v>455</v>
      </c>
      <c r="IS49" s="44"/>
      <c r="IT49" s="4" t="s">
        <v>458</v>
      </c>
      <c r="IU49" s="4" t="s">
        <v>572</v>
      </c>
      <c r="IW49" s="4" t="s">
        <v>474</v>
      </c>
      <c r="IX49" s="8">
        <v>0</v>
      </c>
      <c r="IY49" s="4" t="s">
        <v>458</v>
      </c>
      <c r="JA49" s="18" t="s">
        <v>886</v>
      </c>
      <c r="JE49" s="4" t="s">
        <v>475</v>
      </c>
      <c r="JF49" s="4" t="s">
        <v>458</v>
      </c>
      <c r="JG49" s="44"/>
      <c r="JH49" s="44"/>
      <c r="JJ49" s="4" t="s">
        <v>458</v>
      </c>
      <c r="JK49" s="4" t="s">
        <v>476</v>
      </c>
      <c r="JP49" s="44"/>
      <c r="JQ49" s="4" t="s">
        <v>458</v>
      </c>
      <c r="JY49" s="44"/>
      <c r="KA49" s="4" t="s">
        <v>455</v>
      </c>
      <c r="KB49" s="4" t="s">
        <v>1043</v>
      </c>
      <c r="KE49" s="4" t="s">
        <v>512</v>
      </c>
      <c r="KF49" s="44"/>
      <c r="KG49" s="44"/>
      <c r="KI49" s="4" t="s">
        <v>522</v>
      </c>
      <c r="KJ49" s="4" t="s">
        <v>579</v>
      </c>
      <c r="KM49" s="4" t="s">
        <v>458</v>
      </c>
      <c r="KP49" s="4" t="s">
        <v>523</v>
      </c>
      <c r="KS49" s="4" t="s">
        <v>773</v>
      </c>
      <c r="KT49" s="44"/>
      <c r="KU49" s="44"/>
      <c r="KV49" s="44"/>
      <c r="LC49" s="4" t="s">
        <v>1092</v>
      </c>
      <c r="LD49" s="4" t="s">
        <v>1100</v>
      </c>
      <c r="LI49" s="4" t="s">
        <v>469</v>
      </c>
      <c r="LJ49" s="4" t="s">
        <v>1080</v>
      </c>
      <c r="LK49" s="4" t="s">
        <v>1083</v>
      </c>
      <c r="LL49" s="4" t="s">
        <v>1098</v>
      </c>
      <c r="LM49" s="4" t="s">
        <v>492</v>
      </c>
      <c r="LT49" s="4" t="s">
        <v>487</v>
      </c>
      <c r="LU49" s="4" t="s">
        <v>487</v>
      </c>
      <c r="MA49" s="44"/>
      <c r="MB49" s="44"/>
      <c r="MC49" s="44"/>
      <c r="MD49" s="44"/>
      <c r="MG49" s="44"/>
      <c r="MI49" s="4" t="s">
        <v>1219</v>
      </c>
      <c r="MJ49" s="4" t="s">
        <v>529</v>
      </c>
      <c r="ML49" s="4" t="s">
        <v>458</v>
      </c>
      <c r="OK49" s="4" t="s">
        <v>1220</v>
      </c>
      <c r="OL49" s="44"/>
      <c r="OM49" s="4" t="s">
        <v>458</v>
      </c>
      <c r="OO49" s="4" t="s">
        <v>458</v>
      </c>
      <c r="PA49" s="4" t="s">
        <v>1221</v>
      </c>
    </row>
    <row r="50" spans="1:431" ht="33" customHeight="1" x14ac:dyDescent="0.35">
      <c r="A50" s="61">
        <v>45474</v>
      </c>
      <c r="B50" s="4" t="s">
        <v>1223</v>
      </c>
      <c r="C50" s="4" t="s">
        <v>647</v>
      </c>
      <c r="D50" s="4" t="s">
        <v>1224</v>
      </c>
      <c r="E50" s="4" t="s">
        <v>1225</v>
      </c>
      <c r="G50" s="5">
        <v>45474</v>
      </c>
      <c r="H50" s="5">
        <v>45838</v>
      </c>
      <c r="I50" s="4" t="s">
        <v>536</v>
      </c>
      <c r="J50" s="4" t="str">
        <f>VLOOKUP(I50,Assignments!A:B, 2, FALSE)</f>
        <v>Business</v>
      </c>
      <c r="K50" s="8">
        <v>51840</v>
      </c>
      <c r="L50" s="8" t="s">
        <v>1226</v>
      </c>
      <c r="M50" s="8">
        <v>51840</v>
      </c>
      <c r="N50" s="4" t="s">
        <v>451</v>
      </c>
      <c r="O50" s="5">
        <v>45405.306388888886</v>
      </c>
      <c r="P50" s="4" t="s">
        <v>542</v>
      </c>
      <c r="Q50" s="4">
        <v>0</v>
      </c>
      <c r="R50" s="4" t="s">
        <v>504</v>
      </c>
      <c r="U50" s="4" t="s">
        <v>562</v>
      </c>
      <c r="V50" s="18" t="s">
        <v>506</v>
      </c>
      <c r="W50" s="18" t="s">
        <v>506</v>
      </c>
      <c r="X50" s="18" t="s">
        <v>506</v>
      </c>
      <c r="Y50" s="18" t="s">
        <v>506</v>
      </c>
      <c r="Z50" s="18" t="s">
        <v>506</v>
      </c>
      <c r="AA50" s="18" t="s">
        <v>506</v>
      </c>
      <c r="AB50" s="44"/>
      <c r="AD50" s="44"/>
      <c r="AE50" s="4" t="s">
        <v>458</v>
      </c>
      <c r="AG50" s="4" t="s">
        <v>538</v>
      </c>
      <c r="AJ50" s="4" t="s">
        <v>1227</v>
      </c>
      <c r="AK50" s="5">
        <v>45404</v>
      </c>
      <c r="AO50" s="4" t="s">
        <v>458</v>
      </c>
      <c r="AQ50" s="5">
        <v>45838</v>
      </c>
      <c r="AR50" s="5">
        <v>45474</v>
      </c>
      <c r="AT50" s="4" t="s">
        <v>458</v>
      </c>
      <c r="AU50" s="4" t="s">
        <v>511</v>
      </c>
      <c r="AV50" s="4" t="s">
        <v>458</v>
      </c>
      <c r="BB50" s="44"/>
      <c r="BC50" s="4" t="s">
        <v>540</v>
      </c>
      <c r="BM50" s="4" t="s">
        <v>458</v>
      </c>
      <c r="BP50" s="4" t="s">
        <v>458</v>
      </c>
      <c r="BR50" s="4" t="s">
        <v>462</v>
      </c>
      <c r="DH50" s="4" t="s">
        <v>458</v>
      </c>
      <c r="FG50" s="4" t="s">
        <v>542</v>
      </c>
      <c r="FH50" s="4" t="s">
        <v>543</v>
      </c>
      <c r="GA50" s="8">
        <v>43200</v>
      </c>
      <c r="GB50" s="4" t="s">
        <v>544</v>
      </c>
      <c r="GC50" s="4">
        <v>15</v>
      </c>
      <c r="GD50" s="4">
        <v>5</v>
      </c>
      <c r="GW50" s="4" t="s">
        <v>458</v>
      </c>
      <c r="GY50" s="44"/>
      <c r="HG50" s="4" t="s">
        <v>458</v>
      </c>
      <c r="HI50" s="4" t="s">
        <v>458</v>
      </c>
      <c r="HJ50" s="8">
        <v>43200</v>
      </c>
      <c r="HK50" s="8">
        <v>8640</v>
      </c>
      <c r="HN50" s="4" t="s">
        <v>458</v>
      </c>
      <c r="HQ50" s="4" t="s">
        <v>545</v>
      </c>
      <c r="HR50" s="4" t="s">
        <v>486</v>
      </c>
      <c r="HS50" s="4" t="s">
        <v>546</v>
      </c>
      <c r="HT50" s="44"/>
      <c r="HU50" s="4" t="s">
        <v>469</v>
      </c>
      <c r="HV50" s="4" t="s">
        <v>458</v>
      </c>
      <c r="HY50" s="4" t="s">
        <v>458</v>
      </c>
      <c r="ID50" s="4" t="s">
        <v>1228</v>
      </c>
      <c r="IE50" s="44"/>
      <c r="IF50" s="4" t="s">
        <v>547</v>
      </c>
      <c r="IH50" s="4" t="s">
        <v>458</v>
      </c>
      <c r="IJ50" s="4" t="s">
        <v>472</v>
      </c>
      <c r="IK50" s="4" t="s">
        <v>462</v>
      </c>
      <c r="IL50" s="5">
        <v>45405.306388888886</v>
      </c>
      <c r="IN50" s="4" t="s">
        <v>458</v>
      </c>
      <c r="IR50" s="4" t="s">
        <v>458</v>
      </c>
      <c r="IS50" s="44"/>
      <c r="IT50" s="4" t="s">
        <v>458</v>
      </c>
      <c r="IU50" s="4" t="s">
        <v>572</v>
      </c>
      <c r="IW50" s="4" t="s">
        <v>573</v>
      </c>
      <c r="IX50" s="8">
        <v>8640</v>
      </c>
      <c r="IY50" s="4" t="s">
        <v>458</v>
      </c>
      <c r="JD50" s="18" t="s">
        <v>1229</v>
      </c>
      <c r="JE50" s="4" t="s">
        <v>493</v>
      </c>
      <c r="JF50" s="4" t="s">
        <v>458</v>
      </c>
      <c r="JJ50" s="4" t="s">
        <v>458</v>
      </c>
      <c r="JK50" s="4" t="s">
        <v>476</v>
      </c>
      <c r="JL50" s="44"/>
      <c r="JQ50" s="4" t="s">
        <v>458</v>
      </c>
      <c r="KA50" s="4" t="s">
        <v>455</v>
      </c>
      <c r="KB50" s="18" t="s">
        <v>749</v>
      </c>
      <c r="KE50" s="4" t="s">
        <v>540</v>
      </c>
      <c r="KI50" s="4" t="s">
        <v>522</v>
      </c>
      <c r="KJ50" s="4" t="s">
        <v>579</v>
      </c>
      <c r="KK50" s="44"/>
      <c r="KM50" s="4" t="s">
        <v>458</v>
      </c>
      <c r="KP50" s="4" t="s">
        <v>523</v>
      </c>
      <c r="KT50" s="18" t="s">
        <v>652</v>
      </c>
      <c r="KU50" s="18" t="s">
        <v>1230</v>
      </c>
      <c r="KV50" s="4" t="s">
        <v>486</v>
      </c>
      <c r="KW50" s="18" t="s">
        <v>487</v>
      </c>
      <c r="KY50" s="18" t="s">
        <v>487</v>
      </c>
      <c r="LA50" s="18" t="s">
        <v>487</v>
      </c>
      <c r="LC50" s="4" t="s">
        <v>582</v>
      </c>
      <c r="LD50" s="4" t="s">
        <v>654</v>
      </c>
      <c r="LE50" s="18" t="s">
        <v>490</v>
      </c>
      <c r="LI50" s="4" t="s">
        <v>491</v>
      </c>
      <c r="LJ50" s="4" t="s">
        <v>542</v>
      </c>
      <c r="LK50" s="4" t="s">
        <v>543</v>
      </c>
      <c r="LL50" s="4" t="s">
        <v>647</v>
      </c>
      <c r="LM50" s="4" t="s">
        <v>492</v>
      </c>
      <c r="LN50" s="18" t="s">
        <v>487</v>
      </c>
      <c r="LP50" s="18" t="s">
        <v>487</v>
      </c>
      <c r="LR50" s="18" t="s">
        <v>487</v>
      </c>
      <c r="LT50" s="44"/>
      <c r="LU50" s="44"/>
      <c r="MF50" s="18" t="s">
        <v>542</v>
      </c>
      <c r="MG50" s="44"/>
      <c r="MH50" s="44"/>
      <c r="MI50" s="4" t="s">
        <v>1231</v>
      </c>
      <c r="MJ50" s="4" t="s">
        <v>529</v>
      </c>
      <c r="ML50" s="4" t="s">
        <v>458</v>
      </c>
      <c r="OK50" s="4" t="s">
        <v>1232</v>
      </c>
      <c r="OM50" s="4" t="s">
        <v>458</v>
      </c>
      <c r="OO50" s="4" t="s">
        <v>458</v>
      </c>
      <c r="PA50" s="4" t="s">
        <v>1233</v>
      </c>
      <c r="PO50" s="44"/>
    </row>
    <row r="51" spans="1:431" ht="33" customHeight="1" x14ac:dyDescent="0.35">
      <c r="A51" s="61">
        <v>45474</v>
      </c>
      <c r="B51" s="4" t="s">
        <v>1234</v>
      </c>
      <c r="C51" s="4" t="s">
        <v>1235</v>
      </c>
      <c r="D51" s="4" t="s">
        <v>1236</v>
      </c>
      <c r="E51" s="4" t="s">
        <v>826</v>
      </c>
      <c r="G51" s="5">
        <v>45474</v>
      </c>
      <c r="H51" s="5">
        <v>46203</v>
      </c>
      <c r="I51" s="4" t="s">
        <v>766</v>
      </c>
      <c r="J51" s="4" t="str">
        <f>VLOOKUP(I51,Assignments!A:B, 2, FALSE)</f>
        <v>REDD</v>
      </c>
      <c r="K51" s="8">
        <v>128225</v>
      </c>
      <c r="L51" s="8" t="s">
        <v>1237</v>
      </c>
      <c r="M51" s="8">
        <v>128225</v>
      </c>
      <c r="N51" s="4" t="s">
        <v>451</v>
      </c>
      <c r="O51" s="5">
        <v>45481.548078703701</v>
      </c>
      <c r="P51" s="4" t="s">
        <v>766</v>
      </c>
      <c r="Q51" s="4">
        <v>0</v>
      </c>
      <c r="R51" s="4" t="s">
        <v>504</v>
      </c>
      <c r="U51" s="4" t="s">
        <v>454</v>
      </c>
      <c r="V51" s="18" t="s">
        <v>506</v>
      </c>
      <c r="W51" s="18" t="s">
        <v>506</v>
      </c>
      <c r="X51" s="18" t="s">
        <v>506</v>
      </c>
      <c r="Y51" s="18" t="s">
        <v>506</v>
      </c>
      <c r="Z51" s="18" t="s">
        <v>506</v>
      </c>
      <c r="AA51" s="18" t="s">
        <v>506</v>
      </c>
      <c r="AE51" s="4" t="s">
        <v>458</v>
      </c>
      <c r="AF51" s="4" t="s">
        <v>513</v>
      </c>
      <c r="AG51" s="4" t="s">
        <v>768</v>
      </c>
      <c r="AJ51" s="4" t="s">
        <v>1238</v>
      </c>
      <c r="AK51" s="5">
        <v>45471</v>
      </c>
      <c r="AO51" s="4" t="s">
        <v>458</v>
      </c>
      <c r="AQ51" s="5">
        <v>46203</v>
      </c>
      <c r="AR51" s="5">
        <v>45474</v>
      </c>
      <c r="AT51" s="4" t="s">
        <v>458</v>
      </c>
      <c r="AU51" s="4" t="s">
        <v>511</v>
      </c>
      <c r="AV51" s="4" t="s">
        <v>458</v>
      </c>
      <c r="BB51" s="44"/>
      <c r="BC51" s="4" t="s">
        <v>566</v>
      </c>
      <c r="BM51" s="4" t="s">
        <v>458</v>
      </c>
      <c r="BP51" s="4" t="s">
        <v>458</v>
      </c>
      <c r="BR51" s="4" t="s">
        <v>567</v>
      </c>
      <c r="DH51" s="4" t="s">
        <v>458</v>
      </c>
      <c r="FG51" s="4" t="s">
        <v>766</v>
      </c>
      <c r="FH51" s="4" t="s">
        <v>768</v>
      </c>
      <c r="GA51" s="8">
        <v>116568.18</v>
      </c>
      <c r="GB51" s="4" t="s">
        <v>514</v>
      </c>
      <c r="GC51" s="4">
        <v>15</v>
      </c>
      <c r="GD51" s="4">
        <v>5</v>
      </c>
      <c r="GW51" s="4" t="s">
        <v>458</v>
      </c>
      <c r="GY51" s="44"/>
      <c r="HG51" s="4" t="s">
        <v>458</v>
      </c>
      <c r="HI51" s="4" t="s">
        <v>458</v>
      </c>
      <c r="HJ51" s="8">
        <v>116568.18</v>
      </c>
      <c r="HK51" s="8">
        <v>11656.82</v>
      </c>
      <c r="HN51" s="4" t="s">
        <v>458</v>
      </c>
      <c r="HQ51" s="4" t="s">
        <v>770</v>
      </c>
      <c r="HR51" s="4" t="s">
        <v>486</v>
      </c>
      <c r="HS51" s="4" t="s">
        <v>771</v>
      </c>
      <c r="HU51" s="4" t="s">
        <v>469</v>
      </c>
      <c r="HV51" s="4" t="s">
        <v>458</v>
      </c>
      <c r="HY51" s="4" t="s">
        <v>458</v>
      </c>
      <c r="ID51" s="4" t="s">
        <v>1239</v>
      </c>
      <c r="IF51" s="4" t="s">
        <v>547</v>
      </c>
      <c r="IH51" s="4" t="s">
        <v>458</v>
      </c>
      <c r="IJ51" s="4" t="s">
        <v>472</v>
      </c>
      <c r="IK51" s="4" t="s">
        <v>567</v>
      </c>
      <c r="IL51" s="5">
        <v>45481.548078703701</v>
      </c>
      <c r="IN51" s="4" t="s">
        <v>458</v>
      </c>
      <c r="IO51" s="44"/>
      <c r="IP51" s="44"/>
      <c r="IQ51" s="44"/>
      <c r="IR51" s="4" t="s">
        <v>455</v>
      </c>
      <c r="IS51" s="44"/>
      <c r="IT51" s="4" t="s">
        <v>458</v>
      </c>
      <c r="IU51" s="4" t="s">
        <v>473</v>
      </c>
      <c r="IW51" s="4" t="s">
        <v>474</v>
      </c>
      <c r="IX51" s="8">
        <v>11656.82</v>
      </c>
      <c r="IY51" s="4" t="s">
        <v>458</v>
      </c>
      <c r="JE51" s="4" t="s">
        <v>519</v>
      </c>
      <c r="JF51" s="4" t="s">
        <v>458</v>
      </c>
      <c r="JJ51" s="4" t="s">
        <v>458</v>
      </c>
      <c r="JK51" s="4" t="s">
        <v>476</v>
      </c>
      <c r="JP51" s="4" t="s">
        <v>748</v>
      </c>
      <c r="JQ51" s="4" t="s">
        <v>458</v>
      </c>
      <c r="KA51" s="4" t="s">
        <v>455</v>
      </c>
      <c r="KB51" s="4" t="s">
        <v>576</v>
      </c>
      <c r="KE51" s="4" t="s">
        <v>566</v>
      </c>
      <c r="KI51" s="4" t="s">
        <v>522</v>
      </c>
      <c r="KJ51" s="4" t="s">
        <v>482</v>
      </c>
      <c r="KM51" s="4" t="s">
        <v>458</v>
      </c>
      <c r="KP51" s="4" t="s">
        <v>523</v>
      </c>
      <c r="KS51" s="4" t="s">
        <v>831</v>
      </c>
      <c r="KT51" s="4" t="s">
        <v>581</v>
      </c>
      <c r="KV51" s="4" t="s">
        <v>486</v>
      </c>
      <c r="KW51" s="44"/>
      <c r="KX51" s="44"/>
      <c r="KY51" s="44"/>
      <c r="KZ51" s="44"/>
      <c r="LA51" s="44"/>
      <c r="LB51" s="44"/>
      <c r="LC51" s="4" t="s">
        <v>1240</v>
      </c>
      <c r="LD51" s="4" t="s">
        <v>1241</v>
      </c>
      <c r="LE51" s="4" t="s">
        <v>490</v>
      </c>
      <c r="LI51" s="4" t="s">
        <v>469</v>
      </c>
      <c r="LJ51" s="4" t="s">
        <v>766</v>
      </c>
      <c r="LK51" s="4" t="s">
        <v>768</v>
      </c>
      <c r="LL51" s="4" t="s">
        <v>1235</v>
      </c>
      <c r="LM51" s="4" t="s">
        <v>492</v>
      </c>
      <c r="LN51" s="44"/>
      <c r="LO51" s="44"/>
      <c r="LP51" s="44"/>
      <c r="LQ51" s="44"/>
      <c r="LR51" s="44"/>
      <c r="LS51" s="44"/>
      <c r="LT51" s="4" t="s">
        <v>487</v>
      </c>
      <c r="LU51" s="4" t="s">
        <v>487</v>
      </c>
      <c r="MG51" s="4" t="s">
        <v>1242</v>
      </c>
      <c r="MI51" s="4" t="s">
        <v>833</v>
      </c>
      <c r="MJ51" s="4" t="s">
        <v>529</v>
      </c>
      <c r="ML51" s="4" t="s">
        <v>458</v>
      </c>
      <c r="OK51" s="4" t="s">
        <v>1243</v>
      </c>
      <c r="OL51" s="18" t="s">
        <v>835</v>
      </c>
      <c r="OM51" s="4" t="s">
        <v>458</v>
      </c>
      <c r="OO51" s="4" t="s">
        <v>458</v>
      </c>
      <c r="PA51" s="4" t="s">
        <v>1244</v>
      </c>
      <c r="PO51" s="44"/>
    </row>
    <row r="52" spans="1:431" ht="33" customHeight="1" x14ac:dyDescent="0.35">
      <c r="A52" s="61">
        <v>45474</v>
      </c>
      <c r="B52" s="4" t="s">
        <v>1245</v>
      </c>
      <c r="C52" s="4" t="s">
        <v>1246</v>
      </c>
      <c r="D52" s="4" t="s">
        <v>1247</v>
      </c>
      <c r="E52" s="4" t="s">
        <v>1248</v>
      </c>
      <c r="F52" s="44"/>
      <c r="G52" s="5">
        <v>45474</v>
      </c>
      <c r="H52" s="5">
        <v>45838</v>
      </c>
      <c r="I52" s="4" t="s">
        <v>1249</v>
      </c>
      <c r="J52" s="4" t="str">
        <f>VLOOKUP(I52,Assignments!A:B, 2, FALSE)</f>
        <v>REDD</v>
      </c>
      <c r="K52" s="8">
        <v>30000</v>
      </c>
      <c r="L52" s="8" t="s">
        <v>1250</v>
      </c>
      <c r="M52" s="8">
        <v>30000</v>
      </c>
      <c r="N52" s="4" t="s">
        <v>451</v>
      </c>
      <c r="O52" s="5">
        <v>45476.601944444446</v>
      </c>
      <c r="P52" s="4" t="s">
        <v>1249</v>
      </c>
      <c r="Q52" s="4">
        <v>0</v>
      </c>
      <c r="R52" s="4" t="s">
        <v>504</v>
      </c>
      <c r="U52" s="4" t="s">
        <v>562</v>
      </c>
      <c r="V52" s="18" t="s">
        <v>506</v>
      </c>
      <c r="W52" s="18" t="s">
        <v>506</v>
      </c>
      <c r="X52" s="18" t="s">
        <v>506</v>
      </c>
      <c r="Y52" s="18" t="s">
        <v>506</v>
      </c>
      <c r="Z52" s="18" t="s">
        <v>506</v>
      </c>
      <c r="AA52" s="18" t="s">
        <v>506</v>
      </c>
      <c r="AC52" s="18" t="s">
        <v>1251</v>
      </c>
      <c r="AD52" s="18" t="s">
        <v>1252</v>
      </c>
      <c r="AE52" s="4" t="s">
        <v>458</v>
      </c>
      <c r="AF52" s="18" t="s">
        <v>1253</v>
      </c>
      <c r="AG52" s="4" t="s">
        <v>1254</v>
      </c>
      <c r="AJ52" s="4" t="s">
        <v>1255</v>
      </c>
      <c r="AK52" s="5">
        <v>45436</v>
      </c>
      <c r="AO52" s="4" t="s">
        <v>458</v>
      </c>
      <c r="AQ52" s="5">
        <v>45838</v>
      </c>
      <c r="AR52" s="5">
        <v>45474</v>
      </c>
      <c r="AT52" s="4" t="s">
        <v>458</v>
      </c>
      <c r="AU52" s="4" t="s">
        <v>511</v>
      </c>
      <c r="AV52" s="4" t="s">
        <v>458</v>
      </c>
      <c r="BB52" s="44"/>
      <c r="BC52" s="4" t="s">
        <v>566</v>
      </c>
      <c r="BM52" s="4" t="s">
        <v>458</v>
      </c>
      <c r="BP52" s="4" t="s">
        <v>458</v>
      </c>
      <c r="BR52" s="4" t="s">
        <v>541</v>
      </c>
      <c r="CC52" s="44"/>
      <c r="DH52" s="4" t="s">
        <v>458</v>
      </c>
      <c r="DI52" s="44"/>
      <c r="DS52" s="44"/>
      <c r="EC52" s="44"/>
      <c r="ED52" s="44"/>
      <c r="FE52" s="44"/>
      <c r="FG52" s="4" t="s">
        <v>1249</v>
      </c>
      <c r="FH52" s="4" t="s">
        <v>1254</v>
      </c>
      <c r="GA52" s="8">
        <v>27273</v>
      </c>
      <c r="GB52" s="4" t="s">
        <v>568</v>
      </c>
      <c r="GC52" s="4">
        <v>15</v>
      </c>
      <c r="GD52" s="4">
        <v>5</v>
      </c>
      <c r="GW52" s="4" t="s">
        <v>458</v>
      </c>
      <c r="GX52" s="44"/>
      <c r="GY52" s="44"/>
      <c r="HG52" s="4" t="s">
        <v>458</v>
      </c>
      <c r="HI52" s="4" t="s">
        <v>458</v>
      </c>
      <c r="HJ52" s="47">
        <v>27273</v>
      </c>
      <c r="HK52" s="47">
        <v>2727</v>
      </c>
      <c r="HM52" s="44"/>
      <c r="HN52" s="4" t="s">
        <v>458</v>
      </c>
      <c r="HQ52" s="4" t="s">
        <v>1256</v>
      </c>
      <c r="HR52" s="4" t="s">
        <v>486</v>
      </c>
      <c r="HS52" s="4" t="s">
        <v>1257</v>
      </c>
      <c r="HT52" s="4" t="s">
        <v>490</v>
      </c>
      <c r="HU52" s="4" t="s">
        <v>469</v>
      </c>
      <c r="HV52" s="4" t="s">
        <v>458</v>
      </c>
      <c r="HY52" s="4" t="s">
        <v>458</v>
      </c>
      <c r="ID52" s="4" t="s">
        <v>1258</v>
      </c>
      <c r="IF52" s="4" t="s">
        <v>547</v>
      </c>
      <c r="IH52" s="4" t="s">
        <v>458</v>
      </c>
      <c r="IJ52" s="4" t="s">
        <v>472</v>
      </c>
      <c r="IK52" s="4" t="s">
        <v>541</v>
      </c>
      <c r="IL52" s="5">
        <v>45476.60193287037</v>
      </c>
      <c r="IN52" s="4" t="s">
        <v>458</v>
      </c>
      <c r="IR52" s="4" t="s">
        <v>455</v>
      </c>
      <c r="IS52" s="44"/>
      <c r="IT52" s="44"/>
      <c r="IU52" s="4" t="s">
        <v>572</v>
      </c>
      <c r="IV52" s="18" t="s">
        <v>474</v>
      </c>
      <c r="IW52" s="44"/>
      <c r="IX52" s="8">
        <v>2727</v>
      </c>
      <c r="IY52" s="4" t="s">
        <v>458</v>
      </c>
      <c r="JE52" s="4" t="s">
        <v>475</v>
      </c>
      <c r="JF52" s="4" t="s">
        <v>458</v>
      </c>
      <c r="JJ52" s="4" t="s">
        <v>458</v>
      </c>
      <c r="JK52" s="4" t="s">
        <v>549</v>
      </c>
      <c r="JQ52" s="4" t="s">
        <v>458</v>
      </c>
      <c r="JR52" s="44"/>
      <c r="JT52" s="18" t="s">
        <v>1259</v>
      </c>
      <c r="JY52" s="44"/>
      <c r="KA52" s="4" t="s">
        <v>455</v>
      </c>
      <c r="KB52" s="4" t="s">
        <v>576</v>
      </c>
      <c r="KE52" s="4" t="s">
        <v>566</v>
      </c>
      <c r="KG52" s="44"/>
      <c r="KI52" s="4" t="s">
        <v>481</v>
      </c>
      <c r="KJ52" s="4" t="s">
        <v>1260</v>
      </c>
      <c r="KM52" s="4" t="s">
        <v>458</v>
      </c>
      <c r="KP52" s="4" t="s">
        <v>523</v>
      </c>
      <c r="KR52" s="18" t="s">
        <v>752</v>
      </c>
      <c r="KT52" s="4" t="s">
        <v>652</v>
      </c>
      <c r="KU52" s="4" t="s">
        <v>1261</v>
      </c>
      <c r="KV52" s="4" t="s">
        <v>486</v>
      </c>
      <c r="KW52" s="18" t="s">
        <v>487</v>
      </c>
      <c r="KX52" s="18" t="s">
        <v>487</v>
      </c>
      <c r="KY52" s="18" t="s">
        <v>487</v>
      </c>
      <c r="KZ52" s="18" t="s">
        <v>487</v>
      </c>
      <c r="LA52" s="18" t="s">
        <v>487</v>
      </c>
      <c r="LB52" s="18" t="s">
        <v>487</v>
      </c>
      <c r="LC52" s="4" t="s">
        <v>488</v>
      </c>
      <c r="LD52" s="4" t="s">
        <v>1262</v>
      </c>
      <c r="LE52" s="4" t="s">
        <v>490</v>
      </c>
      <c r="LI52" s="4" t="s">
        <v>469</v>
      </c>
      <c r="LJ52" s="4" t="s">
        <v>1249</v>
      </c>
      <c r="LK52" s="4" t="s">
        <v>1254</v>
      </c>
      <c r="LL52" s="4" t="s">
        <v>1246</v>
      </c>
      <c r="LM52" s="4" t="s">
        <v>492</v>
      </c>
      <c r="LN52" s="18" t="s">
        <v>487</v>
      </c>
      <c r="LO52" s="18" t="s">
        <v>487</v>
      </c>
      <c r="LP52" s="18" t="s">
        <v>487</v>
      </c>
      <c r="LQ52" s="18" t="s">
        <v>487</v>
      </c>
      <c r="LR52" s="18" t="s">
        <v>487</v>
      </c>
      <c r="LS52" s="18" t="s">
        <v>487</v>
      </c>
      <c r="LT52" s="4" t="s">
        <v>487</v>
      </c>
      <c r="LU52" s="4" t="s">
        <v>487</v>
      </c>
      <c r="MI52" s="4" t="s">
        <v>1263</v>
      </c>
      <c r="MJ52" s="4" t="s">
        <v>554</v>
      </c>
      <c r="ML52" s="4" t="s">
        <v>458</v>
      </c>
      <c r="OK52" s="4" t="s">
        <v>1264</v>
      </c>
      <c r="OM52" s="4" t="s">
        <v>458</v>
      </c>
      <c r="OO52" s="4" t="s">
        <v>458</v>
      </c>
      <c r="OZ52" s="44"/>
      <c r="PA52" s="4" t="s">
        <v>762</v>
      </c>
      <c r="PO52" s="44"/>
    </row>
    <row r="53" spans="1:431" ht="33" customHeight="1" x14ac:dyDescent="0.35">
      <c r="A53" s="61">
        <v>45474</v>
      </c>
      <c r="B53" s="4" t="s">
        <v>1265</v>
      </c>
      <c r="C53" s="4" t="s">
        <v>676</v>
      </c>
      <c r="D53" s="4" t="s">
        <v>906</v>
      </c>
      <c r="E53" s="4" t="s">
        <v>501</v>
      </c>
      <c r="F53" s="4" t="s">
        <v>501</v>
      </c>
      <c r="G53" s="5">
        <v>45474</v>
      </c>
      <c r="H53" s="5">
        <v>46387</v>
      </c>
      <c r="I53" s="4" t="s">
        <v>502</v>
      </c>
      <c r="J53" s="4" t="str">
        <f>VLOOKUP(I53,Assignments!A:B, 2, FALSE)</f>
        <v>Agriculture</v>
      </c>
      <c r="K53" s="8">
        <v>5000</v>
      </c>
      <c r="L53" s="8" t="s">
        <v>907</v>
      </c>
      <c r="M53" s="8">
        <v>5000</v>
      </c>
      <c r="N53" s="4" t="s">
        <v>908</v>
      </c>
      <c r="O53" s="5">
        <v>45457.392916666664</v>
      </c>
      <c r="P53" s="4" t="s">
        <v>502</v>
      </c>
      <c r="Q53" s="4">
        <v>0</v>
      </c>
      <c r="R53" s="4" t="s">
        <v>504</v>
      </c>
      <c r="U53" s="4" t="s">
        <v>505</v>
      </c>
      <c r="V53" s="4" t="s">
        <v>506</v>
      </c>
      <c r="W53" s="4" t="s">
        <v>506</v>
      </c>
      <c r="X53" s="4" t="s">
        <v>506</v>
      </c>
      <c r="Y53" s="4" t="s">
        <v>506</v>
      </c>
      <c r="Z53" s="4" t="s">
        <v>506</v>
      </c>
      <c r="AA53" s="4" t="s">
        <v>506</v>
      </c>
      <c r="AD53" s="18" t="s">
        <v>909</v>
      </c>
      <c r="AE53" s="4" t="s">
        <v>458</v>
      </c>
      <c r="AG53" s="4" t="s">
        <v>509</v>
      </c>
      <c r="AJ53" s="4" t="s">
        <v>1266</v>
      </c>
      <c r="AK53" s="44"/>
      <c r="AO53" s="4" t="s">
        <v>458</v>
      </c>
      <c r="AQ53" s="5">
        <v>46387</v>
      </c>
      <c r="AR53" s="5">
        <v>45474</v>
      </c>
      <c r="AT53" s="4" t="s">
        <v>458</v>
      </c>
      <c r="AU53" s="4" t="s">
        <v>511</v>
      </c>
      <c r="AV53" s="4" t="s">
        <v>458</v>
      </c>
      <c r="BC53" s="4" t="s">
        <v>512</v>
      </c>
      <c r="BM53" s="4" t="s">
        <v>458</v>
      </c>
      <c r="BP53" s="4" t="s">
        <v>458</v>
      </c>
      <c r="BR53" s="4" t="s">
        <v>453</v>
      </c>
      <c r="DH53" s="4" t="s">
        <v>458</v>
      </c>
      <c r="FG53" s="4" t="s">
        <v>502</v>
      </c>
      <c r="FH53" s="4" t="s">
        <v>509</v>
      </c>
      <c r="FK53" s="44"/>
      <c r="FL53" s="44"/>
      <c r="GA53" s="8">
        <v>5000</v>
      </c>
      <c r="GB53" s="4" t="s">
        <v>514</v>
      </c>
      <c r="GC53" s="4">
        <v>15</v>
      </c>
      <c r="GD53" s="4">
        <v>5</v>
      </c>
      <c r="GO53" s="44"/>
      <c r="GW53" s="4" t="s">
        <v>458</v>
      </c>
      <c r="GX53" s="44"/>
      <c r="HG53" s="4" t="s">
        <v>458</v>
      </c>
      <c r="HI53" s="4" t="s">
        <v>458</v>
      </c>
      <c r="HJ53" s="8">
        <v>5000</v>
      </c>
      <c r="HK53" s="8">
        <v>0</v>
      </c>
      <c r="HN53" s="4" t="s">
        <v>458</v>
      </c>
      <c r="HQ53" s="4" t="s">
        <v>515</v>
      </c>
      <c r="HR53" s="4" t="s">
        <v>486</v>
      </c>
      <c r="HS53" s="4" t="s">
        <v>516</v>
      </c>
      <c r="HT53" s="4" t="s">
        <v>490</v>
      </c>
      <c r="HU53" s="4" t="s">
        <v>469</v>
      </c>
      <c r="HV53" s="4" t="s">
        <v>458</v>
      </c>
      <c r="HY53" s="4" t="s">
        <v>458</v>
      </c>
      <c r="ID53" s="4" t="s">
        <v>911</v>
      </c>
      <c r="IF53" s="4" t="s">
        <v>547</v>
      </c>
      <c r="IH53" s="4" t="s">
        <v>458</v>
      </c>
      <c r="IJ53" s="4" t="s">
        <v>472</v>
      </c>
      <c r="IK53" s="4" t="s">
        <v>453</v>
      </c>
      <c r="IL53" s="5">
        <v>45457.392916666664</v>
      </c>
      <c r="IN53" s="4" t="s">
        <v>458</v>
      </c>
      <c r="IR53" s="4" t="s">
        <v>455</v>
      </c>
      <c r="IT53" s="4" t="s">
        <v>458</v>
      </c>
      <c r="IU53" s="4" t="s">
        <v>473</v>
      </c>
      <c r="IW53" s="4" t="s">
        <v>474</v>
      </c>
      <c r="IX53" s="8">
        <v>0</v>
      </c>
      <c r="IY53" s="4" t="s">
        <v>458</v>
      </c>
      <c r="JE53" s="4" t="s">
        <v>475</v>
      </c>
      <c r="JF53" s="4" t="s">
        <v>458</v>
      </c>
      <c r="JJ53" s="4" t="s">
        <v>458</v>
      </c>
      <c r="JK53" s="4" t="s">
        <v>476</v>
      </c>
      <c r="JP53" s="18" t="s">
        <v>520</v>
      </c>
      <c r="JQ53" s="4" t="s">
        <v>458</v>
      </c>
      <c r="KA53" s="4" t="s">
        <v>455</v>
      </c>
      <c r="KB53" s="4" t="s">
        <v>521</v>
      </c>
      <c r="KE53" s="4" t="s">
        <v>512</v>
      </c>
      <c r="KG53" s="4" t="s">
        <v>528</v>
      </c>
      <c r="KI53" s="4" t="s">
        <v>522</v>
      </c>
      <c r="KJ53" s="4" t="s">
        <v>482</v>
      </c>
      <c r="KM53" s="4" t="s">
        <v>458</v>
      </c>
      <c r="KP53" s="4" t="s">
        <v>523</v>
      </c>
      <c r="KS53" s="18" t="s">
        <v>703</v>
      </c>
      <c r="KT53" s="4" t="s">
        <v>485</v>
      </c>
      <c r="KV53" s="44"/>
      <c r="KW53" s="4" t="s">
        <v>487</v>
      </c>
      <c r="KX53" s="4" t="s">
        <v>487</v>
      </c>
      <c r="KY53" s="4" t="s">
        <v>487</v>
      </c>
      <c r="KZ53" s="4" t="s">
        <v>487</v>
      </c>
      <c r="LA53" s="4" t="s">
        <v>487</v>
      </c>
      <c r="LB53" s="4" t="s">
        <v>487</v>
      </c>
      <c r="LC53" s="4" t="s">
        <v>488</v>
      </c>
      <c r="LD53" s="4" t="s">
        <v>688</v>
      </c>
      <c r="LE53" s="44"/>
      <c r="LI53" s="4" t="s">
        <v>491</v>
      </c>
      <c r="LJ53" s="4" t="s">
        <v>502</v>
      </c>
      <c r="LK53" s="4" t="s">
        <v>509</v>
      </c>
      <c r="LL53" s="4" t="s">
        <v>676</v>
      </c>
      <c r="LM53" s="4" t="s">
        <v>492</v>
      </c>
      <c r="LN53" s="4" t="s">
        <v>487</v>
      </c>
      <c r="LO53" s="4" t="s">
        <v>487</v>
      </c>
      <c r="LP53" s="4" t="s">
        <v>487</v>
      </c>
      <c r="LQ53" s="4" t="s">
        <v>487</v>
      </c>
      <c r="LR53" s="4" t="s">
        <v>487</v>
      </c>
      <c r="LS53" s="4" t="s">
        <v>487</v>
      </c>
      <c r="LT53" s="4" t="s">
        <v>487</v>
      </c>
      <c r="LU53" s="4" t="s">
        <v>487</v>
      </c>
      <c r="LV53" s="18" t="s">
        <v>912</v>
      </c>
      <c r="MG53" s="18" t="s">
        <v>917</v>
      </c>
      <c r="MI53" s="4" t="s">
        <v>528</v>
      </c>
      <c r="MJ53" s="4" t="s">
        <v>529</v>
      </c>
      <c r="ML53" s="4" t="s">
        <v>458</v>
      </c>
      <c r="OK53" s="4" t="s">
        <v>913</v>
      </c>
      <c r="OM53" s="4" t="s">
        <v>458</v>
      </c>
      <c r="OO53" s="4" t="s">
        <v>458</v>
      </c>
      <c r="PA53" s="4" t="s">
        <v>914</v>
      </c>
    </row>
    <row r="54" spans="1:431" ht="33" customHeight="1" x14ac:dyDescent="0.35">
      <c r="A54" s="61">
        <v>45474</v>
      </c>
      <c r="B54" s="4" t="s">
        <v>1267</v>
      </c>
      <c r="C54" s="4" t="s">
        <v>1268</v>
      </c>
      <c r="D54" s="4" t="s">
        <v>1269</v>
      </c>
      <c r="E54" s="4" t="s">
        <v>1270</v>
      </c>
      <c r="G54" s="5">
        <v>45474</v>
      </c>
      <c r="H54" s="5">
        <v>45838</v>
      </c>
      <c r="I54" s="4" t="s">
        <v>1271</v>
      </c>
      <c r="J54" s="4" t="str">
        <f>VLOOKUP(I54,Assignments!A:B, 2, FALSE)</f>
        <v>Law</v>
      </c>
      <c r="K54" s="8">
        <v>15000</v>
      </c>
      <c r="L54" s="8" t="s">
        <v>1272</v>
      </c>
      <c r="M54" s="8">
        <v>15000</v>
      </c>
      <c r="N54" s="4" t="s">
        <v>451</v>
      </c>
      <c r="O54" s="5">
        <v>45539.66207175926</v>
      </c>
      <c r="P54" s="4" t="s">
        <v>1271</v>
      </c>
      <c r="Q54" s="4">
        <v>0</v>
      </c>
      <c r="R54" s="4" t="s">
        <v>504</v>
      </c>
      <c r="U54" s="4" t="s">
        <v>562</v>
      </c>
      <c r="AD54" s="44"/>
      <c r="AE54" s="4" t="s">
        <v>458</v>
      </c>
      <c r="AG54" s="4" t="s">
        <v>1273</v>
      </c>
      <c r="AJ54" s="4" t="s">
        <v>1274</v>
      </c>
      <c r="AK54" s="5">
        <v>45541</v>
      </c>
      <c r="AO54" s="4" t="s">
        <v>458</v>
      </c>
      <c r="AQ54" s="5">
        <v>45838</v>
      </c>
      <c r="AR54" s="5">
        <v>45474</v>
      </c>
      <c r="AT54" s="4" t="s">
        <v>458</v>
      </c>
      <c r="AU54" s="4" t="s">
        <v>511</v>
      </c>
      <c r="AV54" s="4" t="s">
        <v>458</v>
      </c>
      <c r="BB54" s="4" t="s">
        <v>506</v>
      </c>
      <c r="BC54" s="4" t="s">
        <v>1275</v>
      </c>
      <c r="BM54" s="4" t="s">
        <v>458</v>
      </c>
      <c r="BP54" s="4" t="s">
        <v>458</v>
      </c>
      <c r="BR54" s="4" t="s">
        <v>567</v>
      </c>
      <c r="DH54" s="4" t="s">
        <v>458</v>
      </c>
      <c r="FG54" s="4" t="s">
        <v>1271</v>
      </c>
      <c r="FH54" s="4" t="s">
        <v>1273</v>
      </c>
      <c r="GA54" s="8">
        <v>15000</v>
      </c>
      <c r="GB54" s="4" t="s">
        <v>568</v>
      </c>
      <c r="GC54" s="4">
        <v>15</v>
      </c>
      <c r="GD54" s="4">
        <v>5</v>
      </c>
      <c r="GW54" s="4" t="s">
        <v>458</v>
      </c>
      <c r="GY54" s="4" t="s">
        <v>458</v>
      </c>
      <c r="HG54" s="4" t="s">
        <v>458</v>
      </c>
      <c r="HI54" s="4" t="s">
        <v>458</v>
      </c>
      <c r="HJ54" s="8">
        <v>15000</v>
      </c>
      <c r="HK54" s="8">
        <v>0</v>
      </c>
      <c r="HN54" s="4" t="s">
        <v>458</v>
      </c>
      <c r="HQ54" s="4" t="s">
        <v>1276</v>
      </c>
      <c r="HR54" s="18" t="s">
        <v>486</v>
      </c>
      <c r="HS54" s="4" t="s">
        <v>1277</v>
      </c>
      <c r="HT54" s="4" t="s">
        <v>490</v>
      </c>
      <c r="HU54" s="4" t="s">
        <v>469</v>
      </c>
      <c r="HV54" s="4" t="s">
        <v>458</v>
      </c>
      <c r="HY54" s="4" t="s">
        <v>458</v>
      </c>
      <c r="ID54" s="4" t="s">
        <v>1269</v>
      </c>
      <c r="IF54" s="4" t="s">
        <v>547</v>
      </c>
      <c r="IH54" s="4" t="s">
        <v>458</v>
      </c>
      <c r="IJ54" s="4" t="s">
        <v>472</v>
      </c>
      <c r="IK54" s="4" t="s">
        <v>567</v>
      </c>
      <c r="IL54" s="5">
        <v>45539.662060185183</v>
      </c>
      <c r="IN54" s="4" t="s">
        <v>458</v>
      </c>
      <c r="IR54" s="4" t="s">
        <v>455</v>
      </c>
      <c r="IS54" s="4">
        <v>1</v>
      </c>
      <c r="IT54" s="4" t="s">
        <v>458</v>
      </c>
      <c r="IU54" s="4" t="s">
        <v>572</v>
      </c>
      <c r="IW54" s="4" t="s">
        <v>474</v>
      </c>
      <c r="IX54" s="8">
        <v>0</v>
      </c>
      <c r="IY54" s="4" t="s">
        <v>458</v>
      </c>
      <c r="JE54" s="4" t="s">
        <v>519</v>
      </c>
      <c r="JF54" s="4" t="s">
        <v>458</v>
      </c>
      <c r="JJ54" s="4" t="s">
        <v>458</v>
      </c>
      <c r="JK54" s="4" t="s">
        <v>476</v>
      </c>
      <c r="JQ54" s="4" t="s">
        <v>458</v>
      </c>
      <c r="JT54" s="18" t="s">
        <v>1275</v>
      </c>
      <c r="JY54" s="44"/>
      <c r="KA54" s="4" t="s">
        <v>455</v>
      </c>
      <c r="KB54" s="4" t="s">
        <v>749</v>
      </c>
      <c r="KE54" s="4" t="s">
        <v>1275</v>
      </c>
      <c r="KI54" s="4" t="s">
        <v>522</v>
      </c>
      <c r="KJ54" s="4" t="s">
        <v>482</v>
      </c>
      <c r="KM54" s="4" t="s">
        <v>458</v>
      </c>
      <c r="KP54" s="4" t="s">
        <v>523</v>
      </c>
      <c r="KS54" s="4" t="s">
        <v>1278</v>
      </c>
      <c r="KT54" s="4" t="s">
        <v>1279</v>
      </c>
      <c r="KU54" s="18" t="s">
        <v>1280</v>
      </c>
      <c r="KV54" s="4" t="s">
        <v>486</v>
      </c>
      <c r="LC54" s="4" t="s">
        <v>488</v>
      </c>
      <c r="LD54" s="4" t="s">
        <v>1281</v>
      </c>
      <c r="LE54" s="4" t="s">
        <v>490</v>
      </c>
      <c r="LI54" s="4" t="s">
        <v>469</v>
      </c>
      <c r="LJ54" s="4" t="s">
        <v>1271</v>
      </c>
      <c r="LK54" s="4" t="s">
        <v>1273</v>
      </c>
      <c r="LL54" s="4" t="s">
        <v>1268</v>
      </c>
      <c r="LM54" s="4" t="s">
        <v>492</v>
      </c>
      <c r="LP54" s="44"/>
      <c r="LQ54" s="44"/>
      <c r="LT54" s="4" t="s">
        <v>487</v>
      </c>
      <c r="LU54" s="4" t="s">
        <v>487</v>
      </c>
      <c r="MF54" s="44"/>
      <c r="MG54" s="44"/>
      <c r="MI54" s="4" t="s">
        <v>1282</v>
      </c>
      <c r="MJ54" s="4" t="s">
        <v>529</v>
      </c>
      <c r="ML54" s="4" t="s">
        <v>458</v>
      </c>
      <c r="OK54" s="4" t="s">
        <v>1283</v>
      </c>
      <c r="OL54" s="4" t="s">
        <v>1284</v>
      </c>
      <c r="OM54" s="4" t="s">
        <v>458</v>
      </c>
      <c r="OO54" s="4" t="s">
        <v>458</v>
      </c>
      <c r="PA54" s="4" t="s">
        <v>847</v>
      </c>
      <c r="PO54" s="4" t="s">
        <v>458</v>
      </c>
    </row>
    <row r="55" spans="1:431" ht="33" customHeight="1" x14ac:dyDescent="0.35">
      <c r="A55" s="61">
        <v>45474</v>
      </c>
      <c r="B55" s="4" t="s">
        <v>1285</v>
      </c>
      <c r="C55" s="4" t="s">
        <v>1286</v>
      </c>
      <c r="D55" s="4" t="s">
        <v>1287</v>
      </c>
      <c r="E55" s="4" t="s">
        <v>955</v>
      </c>
      <c r="G55" s="5">
        <v>45474</v>
      </c>
      <c r="H55" s="5">
        <v>45900</v>
      </c>
      <c r="I55" s="4" t="s">
        <v>1288</v>
      </c>
      <c r="J55" s="4" t="str">
        <f>VLOOKUP(I55,Assignments!A:B, 2, FALSE)</f>
        <v>Academic Affairs</v>
      </c>
      <c r="K55" s="8">
        <v>10035</v>
      </c>
      <c r="L55" s="8" t="s">
        <v>1289</v>
      </c>
      <c r="M55" s="8">
        <v>10035</v>
      </c>
      <c r="N55" s="4" t="s">
        <v>1290</v>
      </c>
      <c r="O55" s="5">
        <v>45611.540590277778</v>
      </c>
      <c r="P55" s="4" t="s">
        <v>956</v>
      </c>
      <c r="Q55" s="4">
        <v>0</v>
      </c>
      <c r="R55" s="4" t="s">
        <v>504</v>
      </c>
      <c r="U55" s="4" t="s">
        <v>562</v>
      </c>
      <c r="AE55" s="4" t="s">
        <v>458</v>
      </c>
      <c r="AG55" s="4" t="s">
        <v>1291</v>
      </c>
      <c r="AJ55" s="4" t="s">
        <v>1292</v>
      </c>
      <c r="AK55" s="44"/>
      <c r="AO55" s="4" t="s">
        <v>458</v>
      </c>
      <c r="AQ55" s="5">
        <v>45838</v>
      </c>
      <c r="AR55" s="5">
        <v>45474</v>
      </c>
      <c r="AT55" s="4" t="s">
        <v>458</v>
      </c>
      <c r="AU55" s="4" t="s">
        <v>511</v>
      </c>
      <c r="AV55" s="4" t="s">
        <v>458</v>
      </c>
      <c r="BB55" s="4" t="s">
        <v>506</v>
      </c>
      <c r="BC55" s="4" t="s">
        <v>1044</v>
      </c>
      <c r="BM55" s="4" t="s">
        <v>458</v>
      </c>
      <c r="BP55" s="4" t="s">
        <v>458</v>
      </c>
      <c r="BR55" s="4" t="s">
        <v>453</v>
      </c>
      <c r="CC55" s="18" t="s">
        <v>1293</v>
      </c>
      <c r="DH55" s="4" t="s">
        <v>455</v>
      </c>
      <c r="DI55" s="18" t="s">
        <v>628</v>
      </c>
      <c r="DS55" s="18" t="s">
        <v>717</v>
      </c>
      <c r="EC55" s="18" t="s">
        <v>956</v>
      </c>
      <c r="ED55" s="18" t="s">
        <v>958</v>
      </c>
      <c r="FE55" s="18" t="s">
        <v>1294</v>
      </c>
      <c r="FG55" s="4" t="s">
        <v>1288</v>
      </c>
      <c r="FH55" s="4" t="s">
        <v>1291</v>
      </c>
      <c r="GA55" s="8">
        <v>8362.5</v>
      </c>
      <c r="GB55" s="4" t="s">
        <v>568</v>
      </c>
      <c r="GC55" s="4">
        <v>15</v>
      </c>
      <c r="GD55" s="4">
        <v>5</v>
      </c>
      <c r="GW55" s="4" t="s">
        <v>458</v>
      </c>
      <c r="GY55" s="4" t="s">
        <v>458</v>
      </c>
      <c r="HG55" s="4" t="s">
        <v>458</v>
      </c>
      <c r="HI55" s="4" t="s">
        <v>458</v>
      </c>
      <c r="HJ55" s="8">
        <v>8362.5</v>
      </c>
      <c r="HK55" s="8">
        <v>1672.5</v>
      </c>
      <c r="HN55" s="4" t="s">
        <v>458</v>
      </c>
      <c r="HQ55" s="4" t="s">
        <v>966</v>
      </c>
      <c r="HR55" s="44"/>
      <c r="HS55" s="4" t="s">
        <v>967</v>
      </c>
      <c r="HT55" s="18" t="s">
        <v>490</v>
      </c>
      <c r="HU55" s="4" t="s">
        <v>491</v>
      </c>
      <c r="HV55" s="4" t="s">
        <v>458</v>
      </c>
      <c r="HY55" s="4" t="s">
        <v>458</v>
      </c>
      <c r="ID55" s="4" t="s">
        <v>1295</v>
      </c>
      <c r="IF55" s="4" t="s">
        <v>547</v>
      </c>
      <c r="IH55" s="4" t="s">
        <v>458</v>
      </c>
      <c r="IJ55" s="4" t="s">
        <v>472</v>
      </c>
      <c r="IK55" s="4" t="s">
        <v>453</v>
      </c>
      <c r="IL55" s="5">
        <v>45611.540578703702</v>
      </c>
      <c r="IN55" s="4" t="s">
        <v>458</v>
      </c>
      <c r="IR55" s="4" t="s">
        <v>458</v>
      </c>
      <c r="IS55" s="4">
        <v>1</v>
      </c>
      <c r="IT55" s="4" t="s">
        <v>458</v>
      </c>
      <c r="IU55" s="4" t="s">
        <v>572</v>
      </c>
      <c r="IV55" s="44"/>
      <c r="IW55" s="4" t="s">
        <v>573</v>
      </c>
      <c r="IX55" s="8">
        <v>1672.5</v>
      </c>
      <c r="IY55" s="4" t="s">
        <v>458</v>
      </c>
      <c r="JE55" s="4" t="s">
        <v>475</v>
      </c>
      <c r="JF55" s="4" t="s">
        <v>458</v>
      </c>
      <c r="JJ55" s="4" t="s">
        <v>458</v>
      </c>
      <c r="JK55" s="4" t="s">
        <v>476</v>
      </c>
      <c r="JM55" s="44"/>
      <c r="JQ55" s="4" t="s">
        <v>458</v>
      </c>
      <c r="JR55" s="18" t="s">
        <v>574</v>
      </c>
      <c r="JT55" s="18" t="s">
        <v>599</v>
      </c>
      <c r="JY55" s="18" t="s">
        <v>723</v>
      </c>
      <c r="KA55" s="4" t="s">
        <v>458</v>
      </c>
      <c r="KB55" s="4" t="s">
        <v>477</v>
      </c>
      <c r="KE55" s="4" t="s">
        <v>1296</v>
      </c>
      <c r="KI55" s="4" t="s">
        <v>522</v>
      </c>
      <c r="KJ55" s="4" t="s">
        <v>482</v>
      </c>
      <c r="KM55" s="4" t="s">
        <v>458</v>
      </c>
      <c r="KP55" s="4" t="s">
        <v>523</v>
      </c>
      <c r="KT55" s="4" t="s">
        <v>525</v>
      </c>
      <c r="KV55" s="4" t="s">
        <v>486</v>
      </c>
      <c r="LC55" s="4" t="s">
        <v>1297</v>
      </c>
      <c r="LD55" s="4" t="s">
        <v>1298</v>
      </c>
      <c r="LE55" s="44"/>
      <c r="LI55" s="4" t="s">
        <v>491</v>
      </c>
      <c r="LJ55" s="4" t="s">
        <v>956</v>
      </c>
      <c r="LK55" s="4" t="s">
        <v>958</v>
      </c>
      <c r="LL55" s="4" t="s">
        <v>1286</v>
      </c>
      <c r="LM55" s="4" t="s">
        <v>492</v>
      </c>
      <c r="LT55" s="4" t="s">
        <v>487</v>
      </c>
      <c r="LU55" s="4" t="s">
        <v>487</v>
      </c>
      <c r="MF55" s="44"/>
      <c r="MG55" s="18" t="s">
        <v>615</v>
      </c>
      <c r="MH55" s="44"/>
      <c r="MI55" s="4" t="s">
        <v>972</v>
      </c>
      <c r="MJ55" s="4" t="s">
        <v>529</v>
      </c>
      <c r="ML55" s="4" t="s">
        <v>458</v>
      </c>
      <c r="OK55" s="4" t="s">
        <v>1299</v>
      </c>
      <c r="OM55" s="4" t="s">
        <v>458</v>
      </c>
      <c r="OO55" s="4" t="s">
        <v>458</v>
      </c>
      <c r="OZ55" s="18" t="s">
        <v>1293</v>
      </c>
      <c r="PA55" s="4" t="s">
        <v>1293</v>
      </c>
      <c r="PO55" s="4" t="s">
        <v>458</v>
      </c>
    </row>
    <row r="56" spans="1:431" ht="33" customHeight="1" x14ac:dyDescent="0.35">
      <c r="A56" s="61">
        <v>45474</v>
      </c>
      <c r="B56" s="4" t="s">
        <v>1300</v>
      </c>
      <c r="C56" s="4" t="s">
        <v>658</v>
      </c>
      <c r="D56" s="4" t="s">
        <v>1301</v>
      </c>
      <c r="E56" s="4" t="s">
        <v>501</v>
      </c>
      <c r="F56" s="18" t="s">
        <v>501</v>
      </c>
      <c r="G56" s="5">
        <v>45474</v>
      </c>
      <c r="H56" s="5">
        <v>47118</v>
      </c>
      <c r="I56" s="4" t="s">
        <v>660</v>
      </c>
      <c r="J56" s="4" t="str">
        <f>VLOOKUP(I56,Assignments!A:B, 2, FALSE)</f>
        <v>Haub</v>
      </c>
      <c r="K56" s="8">
        <v>200000</v>
      </c>
      <c r="L56" s="8" t="s">
        <v>1302</v>
      </c>
      <c r="M56" s="8">
        <v>225000</v>
      </c>
      <c r="N56" s="4" t="s">
        <v>451</v>
      </c>
      <c r="O56" s="5">
        <v>45455.590648148151</v>
      </c>
      <c r="P56" s="4" t="s">
        <v>660</v>
      </c>
      <c r="Q56" s="4">
        <v>0</v>
      </c>
      <c r="R56" s="4" t="s">
        <v>504</v>
      </c>
      <c r="U56" s="4" t="s">
        <v>505</v>
      </c>
      <c r="V56" s="4" t="s">
        <v>506</v>
      </c>
      <c r="W56" s="4" t="s">
        <v>506</v>
      </c>
      <c r="X56" s="4" t="s">
        <v>506</v>
      </c>
      <c r="Y56" s="4" t="s">
        <v>506</v>
      </c>
      <c r="Z56" s="4" t="s">
        <v>506</v>
      </c>
      <c r="AA56" s="4" t="s">
        <v>506</v>
      </c>
      <c r="AC56" s="4" t="s">
        <v>1303</v>
      </c>
      <c r="AE56" s="4" t="s">
        <v>458</v>
      </c>
      <c r="AG56" s="4" t="s">
        <v>663</v>
      </c>
      <c r="AJ56" s="4" t="s">
        <v>1304</v>
      </c>
      <c r="AK56" s="5">
        <v>45475</v>
      </c>
      <c r="AO56" s="4" t="s">
        <v>458</v>
      </c>
      <c r="AQ56" s="5">
        <v>47118</v>
      </c>
      <c r="AR56" s="5">
        <v>45474</v>
      </c>
      <c r="AT56" s="4" t="s">
        <v>458</v>
      </c>
      <c r="AU56" s="4" t="s">
        <v>511</v>
      </c>
      <c r="AV56" s="4" t="s">
        <v>458</v>
      </c>
      <c r="BC56" s="4" t="s">
        <v>665</v>
      </c>
      <c r="BM56" s="4" t="s">
        <v>458</v>
      </c>
      <c r="BP56" s="4" t="s">
        <v>458</v>
      </c>
      <c r="BR56" s="4" t="s">
        <v>453</v>
      </c>
      <c r="DH56" s="4" t="s">
        <v>458</v>
      </c>
      <c r="FG56" s="4" t="s">
        <v>660</v>
      </c>
      <c r="FH56" s="4" t="s">
        <v>663</v>
      </c>
      <c r="GA56" s="8">
        <v>200000</v>
      </c>
      <c r="GB56" s="4" t="s">
        <v>463</v>
      </c>
      <c r="GC56" s="4">
        <v>15</v>
      </c>
      <c r="GD56" s="4">
        <v>5</v>
      </c>
      <c r="GW56" s="4" t="s">
        <v>458</v>
      </c>
      <c r="HG56" s="4" t="s">
        <v>458</v>
      </c>
      <c r="HI56" s="4" t="s">
        <v>458</v>
      </c>
      <c r="HJ56" s="8">
        <v>225000</v>
      </c>
      <c r="HK56" s="8">
        <v>0</v>
      </c>
      <c r="HN56" s="4" t="s">
        <v>458</v>
      </c>
      <c r="HQ56" s="4" t="s">
        <v>666</v>
      </c>
      <c r="HR56" s="4" t="s">
        <v>486</v>
      </c>
      <c r="HS56" s="4" t="s">
        <v>667</v>
      </c>
      <c r="HU56" s="4" t="s">
        <v>469</v>
      </c>
      <c r="HV56" s="4" t="s">
        <v>458</v>
      </c>
      <c r="HY56" s="4" t="s">
        <v>458</v>
      </c>
      <c r="ID56" s="4" t="s">
        <v>1305</v>
      </c>
      <c r="IF56" s="4" t="s">
        <v>547</v>
      </c>
      <c r="IH56" s="4" t="s">
        <v>458</v>
      </c>
      <c r="IJ56" s="4" t="s">
        <v>472</v>
      </c>
      <c r="IK56" s="4" t="s">
        <v>453</v>
      </c>
      <c r="IL56" s="5">
        <v>45455.590636574074</v>
      </c>
      <c r="IN56" s="4" t="s">
        <v>458</v>
      </c>
      <c r="IO56" s="18" t="s">
        <v>683</v>
      </c>
      <c r="IP56" s="48">
        <v>44988</v>
      </c>
      <c r="IQ56" s="18" t="s">
        <v>1017</v>
      </c>
      <c r="IR56" s="4" t="s">
        <v>455</v>
      </c>
      <c r="IT56" s="4" t="s">
        <v>455</v>
      </c>
      <c r="IU56" s="4" t="s">
        <v>473</v>
      </c>
      <c r="IW56" s="4" t="s">
        <v>474</v>
      </c>
      <c r="IX56" s="8">
        <v>0</v>
      </c>
      <c r="IY56" s="4" t="s">
        <v>458</v>
      </c>
      <c r="JE56" s="4" t="s">
        <v>475</v>
      </c>
      <c r="JF56" s="4" t="s">
        <v>458</v>
      </c>
      <c r="JJ56" s="4" t="s">
        <v>458</v>
      </c>
      <c r="JK56" s="4" t="s">
        <v>476</v>
      </c>
      <c r="JQ56" s="4" t="s">
        <v>455</v>
      </c>
      <c r="KA56" s="4" t="s">
        <v>455</v>
      </c>
      <c r="KB56" s="4" t="s">
        <v>669</v>
      </c>
      <c r="KE56" s="4" t="s">
        <v>665</v>
      </c>
      <c r="KG56" s="18" t="s">
        <v>528</v>
      </c>
      <c r="KI56" s="4" t="s">
        <v>522</v>
      </c>
      <c r="KJ56" s="4" t="s">
        <v>925</v>
      </c>
      <c r="KM56" s="4" t="s">
        <v>458</v>
      </c>
      <c r="KP56" s="4" t="s">
        <v>523</v>
      </c>
      <c r="KS56" s="4" t="s">
        <v>670</v>
      </c>
      <c r="KT56" s="4" t="s">
        <v>485</v>
      </c>
      <c r="KV56" s="4" t="s">
        <v>486</v>
      </c>
      <c r="KW56" s="4" t="s">
        <v>487</v>
      </c>
      <c r="KX56" s="4" t="s">
        <v>487</v>
      </c>
      <c r="KY56" s="4" t="s">
        <v>487</v>
      </c>
      <c r="KZ56" s="4" t="s">
        <v>487</v>
      </c>
      <c r="LA56" s="4" t="s">
        <v>487</v>
      </c>
      <c r="LB56" s="4" t="s">
        <v>487</v>
      </c>
      <c r="LC56" s="4" t="s">
        <v>582</v>
      </c>
      <c r="LD56" s="4" t="s">
        <v>671</v>
      </c>
      <c r="LI56" s="4" t="s">
        <v>491</v>
      </c>
      <c r="LJ56" s="4" t="s">
        <v>660</v>
      </c>
      <c r="LK56" s="4" t="s">
        <v>663</v>
      </c>
      <c r="LL56" s="4" t="s">
        <v>658</v>
      </c>
      <c r="LM56" s="4" t="s">
        <v>492</v>
      </c>
      <c r="LN56" s="4" t="s">
        <v>487</v>
      </c>
      <c r="LO56" s="4" t="s">
        <v>487</v>
      </c>
      <c r="LP56" s="4" t="s">
        <v>487</v>
      </c>
      <c r="LQ56" s="4" t="s">
        <v>487</v>
      </c>
      <c r="LR56" s="4" t="s">
        <v>487</v>
      </c>
      <c r="LS56" s="4" t="s">
        <v>487</v>
      </c>
      <c r="LT56" s="4" t="s">
        <v>487</v>
      </c>
      <c r="LU56" s="4" t="s">
        <v>487</v>
      </c>
      <c r="MG56" s="4" t="s">
        <v>1306</v>
      </c>
      <c r="MI56" s="4" t="s">
        <v>528</v>
      </c>
      <c r="MJ56" s="4" t="s">
        <v>529</v>
      </c>
      <c r="ML56" s="4" t="s">
        <v>458</v>
      </c>
      <c r="OK56" s="4" t="s">
        <v>1307</v>
      </c>
      <c r="OL56" s="4" t="s">
        <v>1308</v>
      </c>
      <c r="OM56" s="4" t="s">
        <v>458</v>
      </c>
      <c r="OO56" s="4" t="s">
        <v>458</v>
      </c>
      <c r="PA56" s="4" t="s">
        <v>1309</v>
      </c>
    </row>
    <row r="57" spans="1:431" ht="33" customHeight="1" x14ac:dyDescent="0.35">
      <c r="A57" s="61">
        <v>45474</v>
      </c>
      <c r="B57" s="4" t="s">
        <v>1310</v>
      </c>
      <c r="C57" s="4" t="s">
        <v>533</v>
      </c>
      <c r="D57" s="4" t="s">
        <v>1311</v>
      </c>
      <c r="E57" s="4" t="s">
        <v>535</v>
      </c>
      <c r="G57" s="5">
        <v>45474</v>
      </c>
      <c r="H57" s="5">
        <v>45565</v>
      </c>
      <c r="I57" s="4" t="s">
        <v>536</v>
      </c>
      <c r="J57" s="4" t="str">
        <f>VLOOKUP(I57,Assignments!A:B, 2, FALSE)</f>
        <v>Business</v>
      </c>
      <c r="K57" s="8">
        <v>20100</v>
      </c>
      <c r="L57" s="8" t="s">
        <v>1312</v>
      </c>
      <c r="M57" s="8">
        <v>20100</v>
      </c>
      <c r="N57" s="4" t="s">
        <v>451</v>
      </c>
      <c r="O57" s="5">
        <v>45471.612951388888</v>
      </c>
      <c r="P57" s="4" t="s">
        <v>536</v>
      </c>
      <c r="Q57" s="4">
        <v>0</v>
      </c>
      <c r="R57" s="4" t="s">
        <v>504</v>
      </c>
      <c r="U57" s="4" t="s">
        <v>505</v>
      </c>
      <c r="V57" s="4" t="s">
        <v>506</v>
      </c>
      <c r="W57" s="4" t="s">
        <v>506</v>
      </c>
      <c r="X57" s="4" t="s">
        <v>506</v>
      </c>
      <c r="Y57" s="4" t="s">
        <v>506</v>
      </c>
      <c r="Z57" s="4" t="s">
        <v>506</v>
      </c>
      <c r="AA57" s="4" t="s">
        <v>506</v>
      </c>
      <c r="AD57" s="44"/>
      <c r="AE57" s="4" t="s">
        <v>458</v>
      </c>
      <c r="AG57" s="4" t="s">
        <v>538</v>
      </c>
      <c r="AJ57" s="4" t="s">
        <v>1313</v>
      </c>
      <c r="AK57" s="48">
        <v>45458</v>
      </c>
      <c r="AO57" s="4" t="s">
        <v>458</v>
      </c>
      <c r="AQ57" s="5">
        <v>45565</v>
      </c>
      <c r="AR57" s="5">
        <v>45474</v>
      </c>
      <c r="AT57" s="4" t="s">
        <v>458</v>
      </c>
      <c r="AU57" s="4" t="s">
        <v>511</v>
      </c>
      <c r="AV57" s="4" t="s">
        <v>458</v>
      </c>
      <c r="BC57" s="4" t="s">
        <v>540</v>
      </c>
      <c r="BM57" s="4" t="s">
        <v>458</v>
      </c>
      <c r="BP57" s="4" t="s">
        <v>458</v>
      </c>
      <c r="BR57" s="4" t="s">
        <v>541</v>
      </c>
      <c r="DH57" s="4" t="s">
        <v>458</v>
      </c>
      <c r="DI57" s="44"/>
      <c r="DS57" s="44"/>
      <c r="FG57" s="4" t="s">
        <v>542</v>
      </c>
      <c r="FH57" s="4" t="s">
        <v>543</v>
      </c>
      <c r="GA57" s="8">
        <v>15000</v>
      </c>
      <c r="GB57" s="4" t="s">
        <v>544</v>
      </c>
      <c r="GC57" s="4">
        <v>15</v>
      </c>
      <c r="GD57" s="4">
        <v>5</v>
      </c>
      <c r="GW57" s="4" t="s">
        <v>458</v>
      </c>
      <c r="HG57" s="4" t="s">
        <v>458</v>
      </c>
      <c r="HI57" s="4" t="s">
        <v>458</v>
      </c>
      <c r="HJ57" s="8">
        <v>15000</v>
      </c>
      <c r="HK57" s="8">
        <v>5100</v>
      </c>
      <c r="HN57" s="4" t="s">
        <v>458</v>
      </c>
      <c r="HQ57" s="4" t="s">
        <v>545</v>
      </c>
      <c r="HR57" s="4" t="s">
        <v>486</v>
      </c>
      <c r="HS57" s="4" t="s">
        <v>546</v>
      </c>
      <c r="HT57" s="44"/>
      <c r="HU57" s="4" t="s">
        <v>469</v>
      </c>
      <c r="HV57" s="4" t="s">
        <v>458</v>
      </c>
      <c r="HY57" s="4" t="s">
        <v>458</v>
      </c>
      <c r="ID57" s="4" t="s">
        <v>1311</v>
      </c>
      <c r="IF57" s="4" t="s">
        <v>547</v>
      </c>
      <c r="IH57" s="4" t="s">
        <v>458</v>
      </c>
      <c r="IJ57" s="4" t="s">
        <v>472</v>
      </c>
      <c r="IK57" s="4" t="s">
        <v>541</v>
      </c>
      <c r="IL57" s="5">
        <v>45471.612928240742</v>
      </c>
      <c r="IN57" s="4" t="s">
        <v>458</v>
      </c>
      <c r="IR57" s="4" t="s">
        <v>458</v>
      </c>
      <c r="IT57" s="44"/>
      <c r="IU57" s="4" t="s">
        <v>473</v>
      </c>
      <c r="IW57" s="4" t="s">
        <v>548</v>
      </c>
      <c r="IX57" s="8">
        <v>5100</v>
      </c>
      <c r="IY57" s="4" t="s">
        <v>458</v>
      </c>
      <c r="JE57" s="4" t="s">
        <v>519</v>
      </c>
      <c r="JF57" s="4" t="s">
        <v>458</v>
      </c>
      <c r="JJ57" s="4" t="s">
        <v>458</v>
      </c>
      <c r="JK57" s="4" t="s">
        <v>549</v>
      </c>
      <c r="JQ57" s="4" t="s">
        <v>458</v>
      </c>
      <c r="JR57" s="44"/>
      <c r="KA57" s="4" t="s">
        <v>455</v>
      </c>
      <c r="KB57" s="4" t="s">
        <v>550</v>
      </c>
      <c r="KE57" s="4" t="s">
        <v>540</v>
      </c>
      <c r="KI57" s="4" t="s">
        <v>522</v>
      </c>
      <c r="KJ57" s="4" t="s">
        <v>482</v>
      </c>
      <c r="KM57" s="4" t="s">
        <v>458</v>
      </c>
      <c r="KP57" s="4" t="s">
        <v>523</v>
      </c>
      <c r="KS57" s="44"/>
      <c r="KT57" s="4" t="s">
        <v>525</v>
      </c>
      <c r="KV57" s="44"/>
      <c r="KW57" s="44"/>
      <c r="KX57" s="44"/>
      <c r="KY57" s="4" t="s">
        <v>487</v>
      </c>
      <c r="KZ57" s="4" t="s">
        <v>487</v>
      </c>
      <c r="LA57" s="44"/>
      <c r="LB57" s="44"/>
      <c r="LC57" s="4" t="s">
        <v>488</v>
      </c>
      <c r="LD57" s="4" t="s">
        <v>551</v>
      </c>
      <c r="LE57" s="4" t="s">
        <v>490</v>
      </c>
      <c r="LI57" s="4" t="s">
        <v>491</v>
      </c>
      <c r="LJ57" s="4" t="s">
        <v>536</v>
      </c>
      <c r="LK57" s="4" t="s">
        <v>538</v>
      </c>
      <c r="LL57" s="4" t="s">
        <v>533</v>
      </c>
      <c r="LM57" s="4" t="s">
        <v>492</v>
      </c>
      <c r="LN57" s="44"/>
      <c r="LO57" s="44"/>
      <c r="LP57" s="4" t="s">
        <v>1314</v>
      </c>
      <c r="LQ57" s="4" t="s">
        <v>1315</v>
      </c>
      <c r="LR57" s="44"/>
      <c r="LS57" s="44"/>
      <c r="LT57" s="4" t="s">
        <v>1314</v>
      </c>
      <c r="LU57" s="4" t="s">
        <v>1315</v>
      </c>
      <c r="MF57" s="18" t="s">
        <v>542</v>
      </c>
      <c r="MG57" s="44"/>
      <c r="MH57" s="18" t="s">
        <v>552</v>
      </c>
      <c r="MI57" s="4" t="s">
        <v>553</v>
      </c>
      <c r="MJ57" s="4" t="s">
        <v>554</v>
      </c>
      <c r="ML57" s="4" t="s">
        <v>458</v>
      </c>
      <c r="OK57" s="4" t="s">
        <v>1316</v>
      </c>
      <c r="OM57" s="4" t="s">
        <v>458</v>
      </c>
      <c r="OO57" s="4" t="s">
        <v>458</v>
      </c>
      <c r="PA57" s="4" t="s">
        <v>904</v>
      </c>
    </row>
    <row r="58" spans="1:431" s="43" customFormat="1" ht="33" customHeight="1" x14ac:dyDescent="0.35">
      <c r="A58" s="61">
        <v>45474</v>
      </c>
      <c r="B58" s="42" t="s">
        <v>1317</v>
      </c>
      <c r="C58" s="42" t="s">
        <v>1318</v>
      </c>
      <c r="D58" s="42" t="s">
        <v>1319</v>
      </c>
      <c r="E58" s="42" t="s">
        <v>1320</v>
      </c>
      <c r="F58" s="42" t="s">
        <v>1320</v>
      </c>
      <c r="G58" s="52">
        <v>45474</v>
      </c>
      <c r="H58" s="52">
        <v>46203</v>
      </c>
      <c r="I58" s="42" t="s">
        <v>542</v>
      </c>
      <c r="J58" s="65" t="str">
        <f>VLOOKUP(I58,Assignments!A:B, 2, FALSE)</f>
        <v>Agriculture</v>
      </c>
      <c r="K58" s="53">
        <v>1000000</v>
      </c>
      <c r="L58" s="53" t="s">
        <v>1321</v>
      </c>
      <c r="M58" s="53">
        <v>1000000</v>
      </c>
      <c r="N58" s="42" t="s">
        <v>451</v>
      </c>
      <c r="O58" s="52">
        <v>45439.452233796299</v>
      </c>
      <c r="P58" s="42" t="s">
        <v>542</v>
      </c>
      <c r="Q58" s="42">
        <v>0</v>
      </c>
      <c r="R58" s="42" t="s">
        <v>504</v>
      </c>
      <c r="U58" s="42" t="s">
        <v>505</v>
      </c>
      <c r="V58" s="54" t="s">
        <v>506</v>
      </c>
      <c r="W58" s="54" t="s">
        <v>506</v>
      </c>
      <c r="X58" s="54" t="s">
        <v>460</v>
      </c>
      <c r="Y58" s="54" t="s">
        <v>506</v>
      </c>
      <c r="Z58" s="54" t="s">
        <v>506</v>
      </c>
      <c r="AA58" s="54" t="s">
        <v>506</v>
      </c>
      <c r="AE58" s="42" t="s">
        <v>458</v>
      </c>
      <c r="AF58" s="45"/>
      <c r="AG58" s="42" t="s">
        <v>1322</v>
      </c>
      <c r="AJ58" s="42" t="s">
        <v>1323</v>
      </c>
      <c r="AK58" s="55">
        <v>45439</v>
      </c>
      <c r="AO58" s="42" t="s">
        <v>458</v>
      </c>
      <c r="AQ58" s="52">
        <v>46203</v>
      </c>
      <c r="AR58" s="52">
        <v>45474</v>
      </c>
      <c r="AT58" s="42" t="s">
        <v>458</v>
      </c>
      <c r="AU58" s="42">
        <v>81.088999999999999</v>
      </c>
      <c r="AV58" s="42" t="s">
        <v>458</v>
      </c>
      <c r="AY58" s="45"/>
      <c r="BB58" s="45"/>
      <c r="BC58" s="42" t="s">
        <v>540</v>
      </c>
      <c r="BE58" s="54" t="s">
        <v>1166</v>
      </c>
      <c r="BF58" s="54" t="s">
        <v>461</v>
      </c>
      <c r="BM58" s="42" t="s">
        <v>458</v>
      </c>
      <c r="BP58" s="42" t="s">
        <v>458</v>
      </c>
      <c r="BR58" s="42" t="s">
        <v>462</v>
      </c>
      <c r="DH58" s="42" t="s">
        <v>458</v>
      </c>
      <c r="FG58" s="42" t="s">
        <v>542</v>
      </c>
      <c r="FH58" s="42" t="s">
        <v>543</v>
      </c>
      <c r="FK58" s="54" t="s">
        <v>1324</v>
      </c>
      <c r="FL58" s="54" t="s">
        <v>1325</v>
      </c>
      <c r="FM58" s="54" t="s">
        <v>1326</v>
      </c>
      <c r="FN58" s="54" t="s">
        <v>1327</v>
      </c>
      <c r="GA58" s="53">
        <v>842344</v>
      </c>
      <c r="GB58" s="42" t="s">
        <v>544</v>
      </c>
      <c r="GC58" s="42">
        <v>4.125</v>
      </c>
      <c r="GD58" s="42">
        <v>1.375</v>
      </c>
      <c r="GF58" s="54">
        <v>2.25</v>
      </c>
      <c r="GG58" s="54">
        <v>1.375</v>
      </c>
      <c r="GO58" s="54">
        <v>6.75</v>
      </c>
      <c r="GP58" s="54">
        <v>4.125</v>
      </c>
      <c r="GW58" s="42" t="s">
        <v>458</v>
      </c>
      <c r="GY58" s="45"/>
      <c r="HG58" s="42" t="s">
        <v>458</v>
      </c>
      <c r="HI58" s="42" t="s">
        <v>458</v>
      </c>
      <c r="HJ58" s="53">
        <v>842344</v>
      </c>
      <c r="HK58" s="53">
        <v>157656</v>
      </c>
      <c r="HM58" s="42" t="s">
        <v>1328</v>
      </c>
      <c r="HN58" s="42" t="s">
        <v>458</v>
      </c>
      <c r="HQ58" s="42" t="s">
        <v>1169</v>
      </c>
      <c r="HR58" s="42" t="s">
        <v>486</v>
      </c>
      <c r="HS58" s="42" t="s">
        <v>1170</v>
      </c>
      <c r="HT58" s="42" t="s">
        <v>490</v>
      </c>
      <c r="HU58" s="42" t="s">
        <v>469</v>
      </c>
      <c r="HV58" s="42" t="s">
        <v>458</v>
      </c>
      <c r="HY58" s="42" t="s">
        <v>458</v>
      </c>
      <c r="ID58" s="42" t="s">
        <v>1319</v>
      </c>
      <c r="IF58" s="42" t="s">
        <v>471</v>
      </c>
      <c r="IH58" s="42" t="s">
        <v>458</v>
      </c>
      <c r="IJ58" s="45"/>
      <c r="IK58" s="45"/>
      <c r="IL58" s="57"/>
      <c r="IN58" s="42" t="s">
        <v>458</v>
      </c>
      <c r="IR58" s="42" t="s">
        <v>458</v>
      </c>
      <c r="IS58" s="45"/>
      <c r="IT58" s="42" t="s">
        <v>458</v>
      </c>
      <c r="IU58" s="42" t="s">
        <v>473</v>
      </c>
      <c r="IW58" s="42" t="s">
        <v>1172</v>
      </c>
      <c r="IX58" s="53">
        <v>157656</v>
      </c>
      <c r="IY58" s="42" t="s">
        <v>458</v>
      </c>
      <c r="JE58" s="42" t="s">
        <v>475</v>
      </c>
      <c r="JF58" s="42" t="s">
        <v>458</v>
      </c>
      <c r="JJ58" s="42" t="s">
        <v>458</v>
      </c>
      <c r="JK58" s="42" t="s">
        <v>476</v>
      </c>
      <c r="JQ58" s="42" t="s">
        <v>458</v>
      </c>
      <c r="JY58" s="45"/>
      <c r="KA58" s="42" t="s">
        <v>455</v>
      </c>
      <c r="KB58" s="42" t="s">
        <v>550</v>
      </c>
      <c r="KE58" s="42" t="s">
        <v>1329</v>
      </c>
      <c r="KG58" s="42" t="s">
        <v>1330</v>
      </c>
      <c r="KI58" s="42" t="s">
        <v>522</v>
      </c>
      <c r="KJ58" s="42" t="s">
        <v>482</v>
      </c>
      <c r="KM58" s="42" t="s">
        <v>458</v>
      </c>
      <c r="KP58" s="54" t="s">
        <v>483</v>
      </c>
      <c r="KT58" s="42" t="s">
        <v>1331</v>
      </c>
      <c r="KU58" s="54" t="s">
        <v>1332</v>
      </c>
      <c r="KV58" s="42" t="s">
        <v>486</v>
      </c>
      <c r="KW58" s="54" t="s">
        <v>487</v>
      </c>
      <c r="KX58" s="54" t="s">
        <v>487</v>
      </c>
      <c r="KY58" s="54" t="s">
        <v>487</v>
      </c>
      <c r="KZ58" s="54" t="s">
        <v>487</v>
      </c>
      <c r="LA58" s="54" t="s">
        <v>487</v>
      </c>
      <c r="LB58" s="54" t="s">
        <v>487</v>
      </c>
      <c r="LC58" s="42" t="s">
        <v>1333</v>
      </c>
      <c r="LD58" s="42" t="s">
        <v>1334</v>
      </c>
      <c r="LE58" s="54" t="s">
        <v>490</v>
      </c>
      <c r="LI58" s="42" t="s">
        <v>491</v>
      </c>
      <c r="LJ58" s="42" t="s">
        <v>542</v>
      </c>
      <c r="LK58" s="42" t="s">
        <v>543</v>
      </c>
      <c r="LL58" s="42" t="s">
        <v>1318</v>
      </c>
      <c r="LM58" s="42" t="s">
        <v>492</v>
      </c>
      <c r="LN58" s="54" t="s">
        <v>487</v>
      </c>
      <c r="LO58" s="54" t="s">
        <v>487</v>
      </c>
      <c r="LP58" s="54" t="s">
        <v>487</v>
      </c>
      <c r="LQ58" s="54" t="s">
        <v>487</v>
      </c>
      <c r="LR58" s="54" t="s">
        <v>487</v>
      </c>
      <c r="LS58" s="54" t="s">
        <v>487</v>
      </c>
      <c r="LT58" s="42" t="s">
        <v>487</v>
      </c>
      <c r="LU58" s="42" t="s">
        <v>487</v>
      </c>
      <c r="MF58" s="54" t="s">
        <v>971</v>
      </c>
      <c r="MG58" s="42" t="s">
        <v>1328</v>
      </c>
      <c r="MI58" s="42" t="s">
        <v>1330</v>
      </c>
      <c r="MJ58" s="42" t="s">
        <v>495</v>
      </c>
      <c r="ML58" s="42" t="s">
        <v>455</v>
      </c>
      <c r="MM58" s="54" t="s">
        <v>1335</v>
      </c>
      <c r="MN58" s="54" t="s">
        <v>1336</v>
      </c>
      <c r="NI58" s="54" t="s">
        <v>1337</v>
      </c>
      <c r="OK58" s="42" t="s">
        <v>1338</v>
      </c>
      <c r="OM58" s="42" t="s">
        <v>458</v>
      </c>
      <c r="OO58" s="42" t="s">
        <v>458</v>
      </c>
      <c r="PA58" s="42" t="s">
        <v>1339</v>
      </c>
      <c r="PO58" s="45"/>
    </row>
    <row r="59" spans="1:431" ht="33" customHeight="1" x14ac:dyDescent="0.35">
      <c r="A59" s="61">
        <v>45474</v>
      </c>
      <c r="B59" s="4" t="s">
        <v>1340</v>
      </c>
      <c r="C59" s="4" t="s">
        <v>1318</v>
      </c>
      <c r="D59" s="4" t="s">
        <v>1319</v>
      </c>
      <c r="E59" s="4" t="s">
        <v>1320</v>
      </c>
      <c r="F59" s="4" t="s">
        <v>1320</v>
      </c>
      <c r="G59" s="5">
        <v>45474</v>
      </c>
      <c r="H59" s="5">
        <v>46203</v>
      </c>
      <c r="I59" s="4" t="s">
        <v>542</v>
      </c>
      <c r="J59" s="4" t="str">
        <f>VLOOKUP(I59,Assignments!A:B, 2, FALSE)</f>
        <v>Agriculture</v>
      </c>
      <c r="K59" s="8">
        <v>1000000</v>
      </c>
      <c r="L59" s="8" t="s">
        <v>1321</v>
      </c>
      <c r="M59" s="8">
        <v>1000000</v>
      </c>
      <c r="N59" s="4" t="s">
        <v>451</v>
      </c>
      <c r="O59" s="5">
        <v>45441.902592592596</v>
      </c>
      <c r="P59" s="4" t="s">
        <v>542</v>
      </c>
      <c r="Q59" s="4">
        <v>1</v>
      </c>
      <c r="R59" s="4" t="s">
        <v>1341</v>
      </c>
      <c r="S59" s="48">
        <v>45441</v>
      </c>
      <c r="T59" s="18" t="s">
        <v>462</v>
      </c>
      <c r="U59" s="4" t="s">
        <v>505</v>
      </c>
      <c r="V59" s="4" t="s">
        <v>506</v>
      </c>
      <c r="W59" s="4" t="s">
        <v>506</v>
      </c>
      <c r="X59" s="4" t="s">
        <v>460</v>
      </c>
      <c r="Y59" s="4" t="s">
        <v>506</v>
      </c>
      <c r="Z59" s="4" t="s">
        <v>506</v>
      </c>
      <c r="AA59" s="4" t="s">
        <v>506</v>
      </c>
      <c r="AE59" s="4" t="s">
        <v>458</v>
      </c>
      <c r="AG59" s="4" t="s">
        <v>543</v>
      </c>
      <c r="AJ59" s="4" t="s">
        <v>1323</v>
      </c>
      <c r="AK59" s="5">
        <v>45439</v>
      </c>
      <c r="AO59" s="4" t="s">
        <v>458</v>
      </c>
      <c r="AQ59" s="5">
        <v>46203</v>
      </c>
      <c r="AR59" s="5">
        <v>45474</v>
      </c>
      <c r="AT59" s="4" t="s">
        <v>458</v>
      </c>
      <c r="AU59" s="4">
        <v>81.088999999999999</v>
      </c>
      <c r="AV59" s="4" t="s">
        <v>458</v>
      </c>
      <c r="BC59" s="4" t="s">
        <v>540</v>
      </c>
      <c r="BE59" s="18" t="s">
        <v>1166</v>
      </c>
      <c r="BF59" s="18" t="s">
        <v>461</v>
      </c>
      <c r="BM59" s="4" t="s">
        <v>458</v>
      </c>
      <c r="BP59" s="4" t="s">
        <v>458</v>
      </c>
      <c r="BR59" s="4" t="s">
        <v>462</v>
      </c>
      <c r="DH59" s="4" t="s">
        <v>458</v>
      </c>
      <c r="FG59" s="4" t="s">
        <v>542</v>
      </c>
      <c r="FH59" s="4" t="s">
        <v>543</v>
      </c>
      <c r="FK59" s="18" t="s">
        <v>1324</v>
      </c>
      <c r="FL59" s="18" t="s">
        <v>1325</v>
      </c>
      <c r="FM59" s="18" t="s">
        <v>1326</v>
      </c>
      <c r="FN59" s="18" t="s">
        <v>1327</v>
      </c>
      <c r="GA59" s="8">
        <v>842344</v>
      </c>
      <c r="GB59" s="4" t="s">
        <v>544</v>
      </c>
      <c r="GC59" s="4">
        <v>4.125</v>
      </c>
      <c r="GD59" s="4">
        <v>1.375</v>
      </c>
      <c r="GF59" s="18">
        <v>2.25</v>
      </c>
      <c r="GG59" s="18">
        <v>1.375</v>
      </c>
      <c r="GO59" s="18">
        <v>6.75</v>
      </c>
      <c r="GP59" s="18">
        <v>4.125</v>
      </c>
      <c r="GW59" s="4" t="s">
        <v>458</v>
      </c>
      <c r="HG59" s="4" t="s">
        <v>458</v>
      </c>
      <c r="HI59" s="4" t="s">
        <v>458</v>
      </c>
      <c r="HJ59" s="8">
        <v>842344</v>
      </c>
      <c r="HK59" s="8">
        <v>157656</v>
      </c>
      <c r="HM59" s="18" t="s">
        <v>1328</v>
      </c>
      <c r="HN59" s="4" t="s">
        <v>458</v>
      </c>
      <c r="HQ59" s="4" t="s">
        <v>1169</v>
      </c>
      <c r="HR59" s="4" t="s">
        <v>486</v>
      </c>
      <c r="HS59" s="4" t="s">
        <v>1170</v>
      </c>
      <c r="HT59" s="4" t="s">
        <v>490</v>
      </c>
      <c r="HU59" s="4" t="s">
        <v>469</v>
      </c>
      <c r="HV59" s="4" t="s">
        <v>458</v>
      </c>
      <c r="HY59" s="4" t="s">
        <v>458</v>
      </c>
      <c r="ID59" s="4" t="s">
        <v>1319</v>
      </c>
      <c r="IF59" s="4" t="s">
        <v>471</v>
      </c>
      <c r="IH59" s="4" t="s">
        <v>458</v>
      </c>
      <c r="IJ59" s="4" t="s">
        <v>472</v>
      </c>
      <c r="IK59" s="4" t="s">
        <v>462</v>
      </c>
      <c r="IL59" s="5">
        <v>45439.452233796299</v>
      </c>
      <c r="IN59" s="4" t="s">
        <v>458</v>
      </c>
      <c r="IO59" s="44"/>
      <c r="IP59" s="44"/>
      <c r="IQ59" s="44"/>
      <c r="IR59" s="4" t="s">
        <v>458</v>
      </c>
      <c r="IT59" s="4" t="s">
        <v>458</v>
      </c>
      <c r="IU59" s="4" t="s">
        <v>473</v>
      </c>
      <c r="IW59" s="4" t="s">
        <v>1172</v>
      </c>
      <c r="IX59" s="8">
        <v>157656</v>
      </c>
      <c r="IY59" s="4" t="s">
        <v>458</v>
      </c>
      <c r="JE59" s="4" t="s">
        <v>475</v>
      </c>
      <c r="JF59" s="4" t="s">
        <v>458</v>
      </c>
      <c r="JJ59" s="4" t="s">
        <v>458</v>
      </c>
      <c r="JK59" s="4" t="s">
        <v>476</v>
      </c>
      <c r="JP59" s="44"/>
      <c r="JQ59" s="4" t="s">
        <v>458</v>
      </c>
      <c r="KA59" s="4" t="s">
        <v>455</v>
      </c>
      <c r="KB59" s="4" t="s">
        <v>550</v>
      </c>
      <c r="KE59" s="4" t="s">
        <v>1329</v>
      </c>
      <c r="KG59" s="4" t="s">
        <v>1330</v>
      </c>
      <c r="KI59" s="4" t="s">
        <v>522</v>
      </c>
      <c r="KJ59" s="4" t="s">
        <v>482</v>
      </c>
      <c r="KM59" s="4" t="s">
        <v>458</v>
      </c>
      <c r="KP59" s="4" t="s">
        <v>483</v>
      </c>
      <c r="KS59" s="44"/>
      <c r="KT59" s="4" t="s">
        <v>1331</v>
      </c>
      <c r="KU59" s="18" t="s">
        <v>1332</v>
      </c>
      <c r="KV59" s="18" t="s">
        <v>486</v>
      </c>
      <c r="KW59" s="4" t="s">
        <v>487</v>
      </c>
      <c r="KX59" s="4" t="s">
        <v>487</v>
      </c>
      <c r="KY59" s="4" t="s">
        <v>487</v>
      </c>
      <c r="KZ59" s="4" t="s">
        <v>487</v>
      </c>
      <c r="LA59" s="4" t="s">
        <v>487</v>
      </c>
      <c r="LB59" s="4" t="s">
        <v>487</v>
      </c>
      <c r="LC59" s="4" t="s">
        <v>1333</v>
      </c>
      <c r="LD59" s="4" t="s">
        <v>1334</v>
      </c>
      <c r="LE59" s="18" t="s">
        <v>490</v>
      </c>
      <c r="LI59" s="4" t="s">
        <v>491</v>
      </c>
      <c r="LJ59" s="4" t="s">
        <v>542</v>
      </c>
      <c r="LK59" s="4" t="s">
        <v>543</v>
      </c>
      <c r="LL59" s="4" t="s">
        <v>1318</v>
      </c>
      <c r="LM59" s="4" t="s">
        <v>492</v>
      </c>
      <c r="LN59" s="4" t="s">
        <v>487</v>
      </c>
      <c r="LO59" s="4" t="s">
        <v>487</v>
      </c>
      <c r="LP59" s="4" t="s">
        <v>487</v>
      </c>
      <c r="LQ59" s="4" t="s">
        <v>487</v>
      </c>
      <c r="LR59" s="4" t="s">
        <v>487</v>
      </c>
      <c r="LS59" s="4" t="s">
        <v>487</v>
      </c>
      <c r="LT59" s="4" t="s">
        <v>487</v>
      </c>
      <c r="LU59" s="4" t="s">
        <v>487</v>
      </c>
      <c r="MF59" s="18" t="s">
        <v>971</v>
      </c>
      <c r="MG59" s="4" t="s">
        <v>1328</v>
      </c>
      <c r="MI59" s="4" t="s">
        <v>1330</v>
      </c>
      <c r="MJ59" s="4" t="s">
        <v>495</v>
      </c>
      <c r="ML59" s="4" t="s">
        <v>455</v>
      </c>
      <c r="MM59" s="18" t="s">
        <v>1335</v>
      </c>
      <c r="MN59" s="18" t="s">
        <v>1336</v>
      </c>
      <c r="NI59" s="18" t="s">
        <v>1337</v>
      </c>
      <c r="OK59" s="4" t="s">
        <v>1338</v>
      </c>
      <c r="OM59" s="4" t="s">
        <v>458</v>
      </c>
      <c r="OO59" s="4" t="s">
        <v>458</v>
      </c>
      <c r="PA59" s="4" t="s">
        <v>1339</v>
      </c>
    </row>
    <row r="60" spans="1:431" ht="33" customHeight="1" x14ac:dyDescent="0.35">
      <c r="A60" s="61">
        <v>45474</v>
      </c>
      <c r="B60" s="4" t="s">
        <v>1342</v>
      </c>
      <c r="C60" s="4" t="s">
        <v>658</v>
      </c>
      <c r="D60" s="4" t="s">
        <v>1343</v>
      </c>
      <c r="E60" s="4" t="s">
        <v>501</v>
      </c>
      <c r="F60" s="4" t="s">
        <v>501</v>
      </c>
      <c r="G60" s="5">
        <v>45474</v>
      </c>
      <c r="H60" s="5">
        <v>46387</v>
      </c>
      <c r="I60" s="4" t="s">
        <v>660</v>
      </c>
      <c r="J60" s="4" t="str">
        <f>VLOOKUP(I60,Assignments!A:B, 2, FALSE)</f>
        <v>Haub</v>
      </c>
      <c r="K60" s="8">
        <v>35000</v>
      </c>
      <c r="L60" s="8" t="s">
        <v>1344</v>
      </c>
      <c r="M60" s="8">
        <v>35000</v>
      </c>
      <c r="N60" s="4" t="s">
        <v>451</v>
      </c>
      <c r="O60" s="5">
        <v>45454.578263888892</v>
      </c>
      <c r="P60" s="4" t="s">
        <v>660</v>
      </c>
      <c r="Q60" s="4">
        <v>0</v>
      </c>
      <c r="R60" s="4" t="s">
        <v>504</v>
      </c>
      <c r="U60" s="4" t="s">
        <v>505</v>
      </c>
      <c r="V60" s="18" t="s">
        <v>506</v>
      </c>
      <c r="W60" s="18" t="s">
        <v>506</v>
      </c>
      <c r="X60" s="18" t="s">
        <v>506</v>
      </c>
      <c r="Y60" s="18" t="s">
        <v>506</v>
      </c>
      <c r="Z60" s="18" t="s">
        <v>506</v>
      </c>
      <c r="AA60" s="18" t="s">
        <v>506</v>
      </c>
      <c r="AC60" s="18" t="s">
        <v>1345</v>
      </c>
      <c r="AE60" s="4" t="s">
        <v>458</v>
      </c>
      <c r="AF60" s="44"/>
      <c r="AG60" s="4" t="s">
        <v>663</v>
      </c>
      <c r="AJ60" s="4" t="s">
        <v>1346</v>
      </c>
      <c r="AK60" s="5">
        <v>45475</v>
      </c>
      <c r="AO60" s="4" t="s">
        <v>458</v>
      </c>
      <c r="AQ60" s="5">
        <v>46387</v>
      </c>
      <c r="AR60" s="5">
        <v>45474</v>
      </c>
      <c r="AT60" s="4" t="s">
        <v>458</v>
      </c>
      <c r="AU60" s="4" t="s">
        <v>511</v>
      </c>
      <c r="AV60" s="4" t="s">
        <v>458</v>
      </c>
      <c r="BB60" s="44"/>
      <c r="BC60" s="4" t="s">
        <v>665</v>
      </c>
      <c r="BM60" s="4" t="s">
        <v>458</v>
      </c>
      <c r="BP60" s="4" t="s">
        <v>458</v>
      </c>
      <c r="BR60" s="4" t="s">
        <v>453</v>
      </c>
      <c r="DH60" s="4" t="s">
        <v>458</v>
      </c>
      <c r="FG60" s="4" t="s">
        <v>660</v>
      </c>
      <c r="FH60" s="4" t="s">
        <v>663</v>
      </c>
      <c r="GA60" s="8">
        <v>35000</v>
      </c>
      <c r="GB60" s="4" t="s">
        <v>463</v>
      </c>
      <c r="GC60" s="4">
        <v>15</v>
      </c>
      <c r="GD60" s="4">
        <v>5</v>
      </c>
      <c r="GW60" s="4" t="s">
        <v>458</v>
      </c>
      <c r="GX60" s="44"/>
      <c r="GY60" s="44"/>
      <c r="HG60" s="4" t="s">
        <v>458</v>
      </c>
      <c r="HI60" s="4" t="s">
        <v>458</v>
      </c>
      <c r="HJ60" s="8">
        <v>35000</v>
      </c>
      <c r="HK60" s="8">
        <v>0</v>
      </c>
      <c r="HM60" s="44"/>
      <c r="HN60" s="4" t="s">
        <v>458</v>
      </c>
      <c r="HQ60" s="4" t="s">
        <v>666</v>
      </c>
      <c r="HR60" s="4" t="s">
        <v>486</v>
      </c>
      <c r="HS60" s="4" t="s">
        <v>667</v>
      </c>
      <c r="HT60" s="44"/>
      <c r="HU60" s="4" t="s">
        <v>469</v>
      </c>
      <c r="HV60" s="4" t="s">
        <v>458</v>
      </c>
      <c r="HY60" s="4" t="s">
        <v>458</v>
      </c>
      <c r="ID60" s="4" t="s">
        <v>1347</v>
      </c>
      <c r="IF60" s="4" t="s">
        <v>547</v>
      </c>
      <c r="IH60" s="4" t="s">
        <v>458</v>
      </c>
      <c r="IJ60" s="4" t="s">
        <v>472</v>
      </c>
      <c r="IK60" s="4" t="s">
        <v>453</v>
      </c>
      <c r="IL60" s="5">
        <v>45454.578252314815</v>
      </c>
      <c r="IN60" s="4" t="s">
        <v>458</v>
      </c>
      <c r="IR60" s="4" t="s">
        <v>455</v>
      </c>
      <c r="IS60" s="44"/>
      <c r="IT60" s="4" t="s">
        <v>455</v>
      </c>
      <c r="IU60" s="4" t="s">
        <v>473</v>
      </c>
      <c r="IW60" s="4" t="s">
        <v>474</v>
      </c>
      <c r="IX60" s="8">
        <v>0</v>
      </c>
      <c r="IY60" s="4" t="s">
        <v>458</v>
      </c>
      <c r="JD60" s="44"/>
      <c r="JE60" s="4" t="s">
        <v>475</v>
      </c>
      <c r="JF60" s="4" t="s">
        <v>458</v>
      </c>
      <c r="JJ60" s="4" t="s">
        <v>458</v>
      </c>
      <c r="JK60" s="4" t="s">
        <v>476</v>
      </c>
      <c r="JQ60" s="4" t="s">
        <v>458</v>
      </c>
      <c r="JY60" s="44"/>
      <c r="KA60" s="4" t="s">
        <v>455</v>
      </c>
      <c r="KB60" s="4" t="s">
        <v>669</v>
      </c>
      <c r="KE60" s="4" t="s">
        <v>665</v>
      </c>
      <c r="KG60" s="4" t="s">
        <v>528</v>
      </c>
      <c r="KI60" s="4" t="s">
        <v>522</v>
      </c>
      <c r="KJ60" s="4" t="s">
        <v>482</v>
      </c>
      <c r="KM60" s="4" t="s">
        <v>458</v>
      </c>
      <c r="KP60" s="4" t="s">
        <v>523</v>
      </c>
      <c r="KS60" s="18" t="s">
        <v>670</v>
      </c>
      <c r="KT60" s="4" t="s">
        <v>485</v>
      </c>
      <c r="KU60" s="44"/>
      <c r="KV60" s="4" t="s">
        <v>486</v>
      </c>
      <c r="KW60" s="18" t="s">
        <v>487</v>
      </c>
      <c r="KX60" s="18" t="s">
        <v>487</v>
      </c>
      <c r="KY60" s="4" t="s">
        <v>487</v>
      </c>
      <c r="KZ60" s="4" t="s">
        <v>487</v>
      </c>
      <c r="LA60" s="18" t="s">
        <v>487</v>
      </c>
      <c r="LB60" s="18" t="s">
        <v>487</v>
      </c>
      <c r="LC60" s="4" t="s">
        <v>488</v>
      </c>
      <c r="LD60" s="4" t="s">
        <v>671</v>
      </c>
      <c r="LE60" s="44"/>
      <c r="LI60" s="4" t="s">
        <v>491</v>
      </c>
      <c r="LJ60" s="4" t="s">
        <v>660</v>
      </c>
      <c r="LK60" s="4" t="s">
        <v>663</v>
      </c>
      <c r="LL60" s="4" t="s">
        <v>658</v>
      </c>
      <c r="LM60" s="4" t="s">
        <v>492</v>
      </c>
      <c r="LN60" s="18" t="s">
        <v>487</v>
      </c>
      <c r="LO60" s="18" t="s">
        <v>487</v>
      </c>
      <c r="LP60" s="4" t="s">
        <v>487</v>
      </c>
      <c r="LQ60" s="4" t="s">
        <v>487</v>
      </c>
      <c r="LR60" s="18" t="s">
        <v>487</v>
      </c>
      <c r="LS60" s="18" t="s">
        <v>487</v>
      </c>
      <c r="LT60" s="4" t="s">
        <v>487</v>
      </c>
      <c r="LU60" s="4" t="s">
        <v>487</v>
      </c>
      <c r="LW60" s="44"/>
      <c r="MG60" s="4" t="s">
        <v>1348</v>
      </c>
      <c r="MH60" s="44"/>
      <c r="MI60" s="4" t="s">
        <v>528</v>
      </c>
      <c r="MJ60" s="4" t="s">
        <v>529</v>
      </c>
      <c r="ML60" s="4" t="s">
        <v>458</v>
      </c>
      <c r="OK60" s="4" t="s">
        <v>1349</v>
      </c>
      <c r="OL60" s="18" t="s">
        <v>1350</v>
      </c>
      <c r="OM60" s="4" t="s">
        <v>458</v>
      </c>
      <c r="OO60" s="4" t="s">
        <v>458</v>
      </c>
      <c r="PA60" s="4" t="s">
        <v>1351</v>
      </c>
      <c r="PO60" s="44"/>
    </row>
    <row r="61" spans="1:431" ht="33" customHeight="1" x14ac:dyDescent="0.35">
      <c r="A61" s="61">
        <v>45474</v>
      </c>
      <c r="B61" s="4" t="s">
        <v>1352</v>
      </c>
      <c r="C61" s="4" t="s">
        <v>1353</v>
      </c>
      <c r="D61" s="4" t="s">
        <v>1354</v>
      </c>
      <c r="E61" s="4" t="s">
        <v>1355</v>
      </c>
      <c r="F61" s="4" t="s">
        <v>1355</v>
      </c>
      <c r="G61" s="5">
        <v>45474</v>
      </c>
      <c r="H61" s="5">
        <v>45838</v>
      </c>
      <c r="I61" s="4" t="s">
        <v>1356</v>
      </c>
      <c r="J61" s="4" t="str">
        <f>VLOOKUP(I61,Assignments!A:B, 2, FALSE)</f>
        <v>Arts &amp; Sciences</v>
      </c>
      <c r="K61" s="8">
        <v>1000000</v>
      </c>
      <c r="L61" s="8" t="s">
        <v>1357</v>
      </c>
      <c r="M61" s="8">
        <v>1000000</v>
      </c>
      <c r="N61" s="4" t="s">
        <v>451</v>
      </c>
      <c r="O61" s="5">
        <v>45461.293206018519</v>
      </c>
      <c r="P61" s="4" t="s">
        <v>1356</v>
      </c>
      <c r="Q61" s="4">
        <v>0</v>
      </c>
      <c r="R61" s="4" t="s">
        <v>504</v>
      </c>
      <c r="U61" s="4" t="s">
        <v>562</v>
      </c>
      <c r="V61" s="4" t="s">
        <v>506</v>
      </c>
      <c r="W61" s="4" t="s">
        <v>506</v>
      </c>
      <c r="X61" s="4" t="s">
        <v>506</v>
      </c>
      <c r="Y61" s="4" t="s">
        <v>506</v>
      </c>
      <c r="Z61" s="4" t="s">
        <v>460</v>
      </c>
      <c r="AA61" s="4" t="s">
        <v>506</v>
      </c>
      <c r="AE61" s="4" t="s">
        <v>458</v>
      </c>
      <c r="AG61" s="4" t="s">
        <v>1358</v>
      </c>
      <c r="AJ61" s="4" t="s">
        <v>1359</v>
      </c>
      <c r="AK61" s="5">
        <v>45434</v>
      </c>
      <c r="AO61" s="4" t="s">
        <v>458</v>
      </c>
      <c r="AQ61" s="5">
        <v>45838</v>
      </c>
      <c r="AR61" s="5">
        <v>45474</v>
      </c>
      <c r="AT61" s="4" t="s">
        <v>458</v>
      </c>
      <c r="AU61" s="4">
        <v>93.968999999999994</v>
      </c>
      <c r="AV61" s="4" t="s">
        <v>458</v>
      </c>
      <c r="BC61" s="4" t="s">
        <v>461</v>
      </c>
      <c r="BM61" s="4" t="s">
        <v>458</v>
      </c>
      <c r="BP61" s="4" t="s">
        <v>458</v>
      </c>
      <c r="BR61" s="4" t="s">
        <v>462</v>
      </c>
      <c r="DH61" s="4" t="s">
        <v>458</v>
      </c>
      <c r="FG61" s="4" t="s">
        <v>1360</v>
      </c>
      <c r="FH61" s="4" t="s">
        <v>1361</v>
      </c>
      <c r="GA61" s="8">
        <v>936828</v>
      </c>
      <c r="GB61" s="4" t="s">
        <v>463</v>
      </c>
      <c r="GC61" s="4">
        <v>15</v>
      </c>
      <c r="GD61" s="4">
        <v>5</v>
      </c>
      <c r="GW61" s="4" t="s">
        <v>458</v>
      </c>
      <c r="HG61" s="4" t="s">
        <v>458</v>
      </c>
      <c r="HI61" s="4" t="s">
        <v>458</v>
      </c>
      <c r="HJ61" s="8">
        <v>936828</v>
      </c>
      <c r="HK61" s="8">
        <v>63172</v>
      </c>
      <c r="HM61" s="18" t="s">
        <v>1362</v>
      </c>
      <c r="HN61" s="4" t="s">
        <v>458</v>
      </c>
      <c r="HQ61" s="4" t="s">
        <v>1363</v>
      </c>
      <c r="HR61" s="4" t="s">
        <v>486</v>
      </c>
      <c r="HS61" s="4" t="s">
        <v>1364</v>
      </c>
      <c r="HT61" s="4" t="s">
        <v>490</v>
      </c>
      <c r="HU61" s="4" t="s">
        <v>469</v>
      </c>
      <c r="HV61" s="4" t="s">
        <v>458</v>
      </c>
      <c r="HY61" s="4" t="s">
        <v>458</v>
      </c>
      <c r="ID61" s="4" t="s">
        <v>1365</v>
      </c>
      <c r="IF61" s="4" t="s">
        <v>471</v>
      </c>
      <c r="IH61" s="4" t="s">
        <v>458</v>
      </c>
      <c r="IJ61" s="4" t="s">
        <v>472</v>
      </c>
      <c r="IK61" s="4" t="s">
        <v>462</v>
      </c>
      <c r="IL61" s="5">
        <v>45461.293206018519</v>
      </c>
      <c r="IN61" s="4" t="s">
        <v>458</v>
      </c>
      <c r="IO61" s="44"/>
      <c r="IP61" s="44"/>
      <c r="IQ61" s="44"/>
      <c r="IR61" s="4" t="s">
        <v>455</v>
      </c>
      <c r="IT61" s="4" t="s">
        <v>455</v>
      </c>
      <c r="IU61" s="4" t="s">
        <v>572</v>
      </c>
      <c r="IW61" s="4" t="s">
        <v>474</v>
      </c>
      <c r="IX61" s="8">
        <v>63172</v>
      </c>
      <c r="IY61" s="4" t="s">
        <v>458</v>
      </c>
      <c r="JE61" s="4" t="s">
        <v>475</v>
      </c>
      <c r="JF61" s="4" t="s">
        <v>458</v>
      </c>
      <c r="JJ61" s="4" t="s">
        <v>458</v>
      </c>
      <c r="JK61" s="4" t="s">
        <v>476</v>
      </c>
      <c r="JP61" s="44"/>
      <c r="JQ61" s="4" t="s">
        <v>458</v>
      </c>
      <c r="KA61" s="4" t="s">
        <v>455</v>
      </c>
      <c r="KB61" s="4" t="s">
        <v>521</v>
      </c>
      <c r="KE61" s="4" t="s">
        <v>461</v>
      </c>
      <c r="KG61" s="4" t="s">
        <v>1366</v>
      </c>
      <c r="KI61" s="4" t="s">
        <v>522</v>
      </c>
      <c r="KJ61" s="4" t="s">
        <v>482</v>
      </c>
      <c r="KM61" s="4" t="s">
        <v>458</v>
      </c>
      <c r="KP61" s="4" t="s">
        <v>483</v>
      </c>
      <c r="KS61" s="4" t="s">
        <v>1367</v>
      </c>
      <c r="KT61" s="4" t="s">
        <v>1279</v>
      </c>
      <c r="KU61" s="18" t="s">
        <v>636</v>
      </c>
      <c r="KV61" s="18" t="s">
        <v>486</v>
      </c>
      <c r="KW61" s="4" t="s">
        <v>487</v>
      </c>
      <c r="KX61" s="4" t="s">
        <v>487</v>
      </c>
      <c r="KY61" s="4" t="s">
        <v>487</v>
      </c>
      <c r="KZ61" s="4" t="s">
        <v>487</v>
      </c>
      <c r="LA61" s="4" t="s">
        <v>487</v>
      </c>
      <c r="LB61" s="4" t="s">
        <v>487</v>
      </c>
      <c r="LC61" s="4" t="s">
        <v>607</v>
      </c>
      <c r="LD61" s="4" t="s">
        <v>1368</v>
      </c>
      <c r="LI61" s="4" t="s">
        <v>469</v>
      </c>
      <c r="LJ61" s="4" t="s">
        <v>1356</v>
      </c>
      <c r="LK61" s="4" t="s">
        <v>1358</v>
      </c>
      <c r="LL61" s="4" t="s">
        <v>1353</v>
      </c>
      <c r="LM61" s="4" t="s">
        <v>492</v>
      </c>
      <c r="LN61" s="4" t="s">
        <v>1369</v>
      </c>
      <c r="LO61" s="4" t="s">
        <v>1370</v>
      </c>
      <c r="LP61" s="4" t="s">
        <v>487</v>
      </c>
      <c r="LQ61" s="4" t="s">
        <v>487</v>
      </c>
      <c r="LR61" s="4" t="s">
        <v>639</v>
      </c>
      <c r="LS61" s="4" t="s">
        <v>1371</v>
      </c>
      <c r="LT61" s="4" t="s">
        <v>1372</v>
      </c>
      <c r="LU61" s="4" t="s">
        <v>1373</v>
      </c>
      <c r="MG61" s="4" t="s">
        <v>1374</v>
      </c>
      <c r="MI61" s="4" t="s">
        <v>1366</v>
      </c>
      <c r="MJ61" s="4" t="s">
        <v>495</v>
      </c>
      <c r="ML61" s="4" t="s">
        <v>455</v>
      </c>
      <c r="MM61" s="18" t="s">
        <v>1375</v>
      </c>
      <c r="MN61" s="18" t="s">
        <v>1376</v>
      </c>
      <c r="MP61" s="18" t="s">
        <v>1377</v>
      </c>
      <c r="MQ61" s="18" t="s">
        <v>1378</v>
      </c>
      <c r="MR61" s="18" t="s">
        <v>1379</v>
      </c>
      <c r="MS61" s="18" t="s">
        <v>1380</v>
      </c>
      <c r="MX61" s="18" t="s">
        <v>1381</v>
      </c>
      <c r="MZ61" s="18" t="s">
        <v>1382</v>
      </c>
      <c r="NA61" s="18" t="s">
        <v>1383</v>
      </c>
      <c r="NB61" s="18" t="s">
        <v>1384</v>
      </c>
      <c r="NC61" s="18" t="s">
        <v>1385</v>
      </c>
      <c r="NI61" s="18" t="s">
        <v>1386</v>
      </c>
      <c r="NM61" s="18" t="s">
        <v>1387</v>
      </c>
      <c r="NO61" s="18" t="s">
        <v>1388</v>
      </c>
      <c r="NP61" s="18" t="s">
        <v>1389</v>
      </c>
      <c r="NR61" s="18" t="s">
        <v>1390</v>
      </c>
      <c r="NS61" s="18" t="s">
        <v>1391</v>
      </c>
      <c r="NU61" s="18" t="s">
        <v>1392</v>
      </c>
      <c r="NV61" s="18" t="s">
        <v>1335</v>
      </c>
      <c r="NX61" s="18" t="s">
        <v>1337</v>
      </c>
      <c r="OK61" s="4" t="s">
        <v>1393</v>
      </c>
      <c r="OL61" s="18" t="s">
        <v>1394</v>
      </c>
      <c r="OM61" s="4" t="s">
        <v>458</v>
      </c>
      <c r="OO61" s="4" t="s">
        <v>458</v>
      </c>
      <c r="PA61" s="4" t="s">
        <v>1395</v>
      </c>
    </row>
    <row r="62" spans="1:431" ht="33" customHeight="1" x14ac:dyDescent="0.35">
      <c r="A62" s="61">
        <v>45474</v>
      </c>
      <c r="B62" s="4" t="s">
        <v>1396</v>
      </c>
      <c r="C62" s="4" t="s">
        <v>1397</v>
      </c>
      <c r="D62" s="4" t="s">
        <v>1398</v>
      </c>
      <c r="E62" s="4" t="s">
        <v>1399</v>
      </c>
      <c r="F62" s="18" t="s">
        <v>1400</v>
      </c>
      <c r="G62" s="5">
        <v>45474</v>
      </c>
      <c r="H62" s="5">
        <v>45596</v>
      </c>
      <c r="I62" s="4" t="s">
        <v>1401</v>
      </c>
      <c r="J62" s="4" t="str">
        <f>VLOOKUP(I62,Assignments!A:B, 2, FALSE)</f>
        <v>Arts &amp; Sciences</v>
      </c>
      <c r="K62" s="8">
        <v>25000</v>
      </c>
      <c r="L62" s="8" t="s">
        <v>1402</v>
      </c>
      <c r="M62" s="8">
        <v>25000</v>
      </c>
      <c r="N62" s="4" t="s">
        <v>451</v>
      </c>
      <c r="O62" s="5">
        <v>45516.402754629627</v>
      </c>
      <c r="P62" s="4" t="s">
        <v>1403</v>
      </c>
      <c r="Q62" s="4">
        <v>0</v>
      </c>
      <c r="R62" s="4" t="s">
        <v>504</v>
      </c>
      <c r="U62" s="4" t="s">
        <v>454</v>
      </c>
      <c r="AD62" s="18" t="s">
        <v>1404</v>
      </c>
      <c r="AE62" s="4" t="s">
        <v>458</v>
      </c>
      <c r="AG62" s="4" t="s">
        <v>1405</v>
      </c>
      <c r="AJ62" s="4" t="s">
        <v>1406</v>
      </c>
      <c r="AK62" s="5">
        <v>45516</v>
      </c>
      <c r="AO62" s="4" t="s">
        <v>458</v>
      </c>
      <c r="AQ62" s="5">
        <v>45596</v>
      </c>
      <c r="AR62" s="5">
        <v>45474</v>
      </c>
      <c r="AT62" s="4" t="s">
        <v>458</v>
      </c>
      <c r="AU62" s="4">
        <v>16.54</v>
      </c>
      <c r="AV62" s="4" t="s">
        <v>458</v>
      </c>
      <c r="AZ62" s="4" t="s">
        <v>458</v>
      </c>
      <c r="BB62" s="4" t="s">
        <v>506</v>
      </c>
      <c r="BC62" s="4" t="s">
        <v>461</v>
      </c>
      <c r="BE62" s="44"/>
      <c r="BM62" s="4" t="s">
        <v>458</v>
      </c>
      <c r="BP62" s="4" t="s">
        <v>458</v>
      </c>
      <c r="BR62" s="4" t="s">
        <v>513</v>
      </c>
      <c r="DH62" s="4" t="s">
        <v>458</v>
      </c>
      <c r="FG62" s="4" t="s">
        <v>1401</v>
      </c>
      <c r="FH62" s="4" t="s">
        <v>1405</v>
      </c>
      <c r="FK62" s="44"/>
      <c r="FL62" s="44"/>
      <c r="GA62" s="8">
        <v>25000</v>
      </c>
      <c r="GB62" s="4" t="s">
        <v>544</v>
      </c>
      <c r="GC62" s="4">
        <v>15</v>
      </c>
      <c r="GD62" s="4">
        <v>5</v>
      </c>
      <c r="GF62" s="44"/>
      <c r="GO62" s="44"/>
      <c r="GW62" s="4" t="s">
        <v>458</v>
      </c>
      <c r="GY62" s="4" t="s">
        <v>458</v>
      </c>
      <c r="HG62" s="4" t="s">
        <v>458</v>
      </c>
      <c r="HI62" s="4" t="s">
        <v>458</v>
      </c>
      <c r="HJ62" s="8">
        <v>25000</v>
      </c>
      <c r="HK62" s="8">
        <v>0</v>
      </c>
      <c r="HN62" s="4" t="s">
        <v>458</v>
      </c>
      <c r="HQ62" s="4" t="s">
        <v>466</v>
      </c>
      <c r="HR62" s="44"/>
      <c r="HS62" s="4" t="s">
        <v>467</v>
      </c>
      <c r="HT62" s="4" t="s">
        <v>468</v>
      </c>
      <c r="HU62" s="4" t="s">
        <v>469</v>
      </c>
      <c r="HV62" s="4" t="s">
        <v>458</v>
      </c>
      <c r="HY62" s="4" t="s">
        <v>458</v>
      </c>
      <c r="ID62" s="4" t="s">
        <v>1398</v>
      </c>
      <c r="IF62" s="4" t="s">
        <v>518</v>
      </c>
      <c r="IH62" s="4" t="s">
        <v>458</v>
      </c>
      <c r="IJ62" s="44"/>
      <c r="IK62" s="44"/>
      <c r="IL62" s="49"/>
      <c r="IN62" s="4" t="s">
        <v>455</v>
      </c>
      <c r="IR62" s="4" t="s">
        <v>455</v>
      </c>
      <c r="IS62" s="4">
        <v>1</v>
      </c>
      <c r="IT62" s="4" t="s">
        <v>458</v>
      </c>
      <c r="IU62" s="4" t="s">
        <v>473</v>
      </c>
      <c r="IV62" s="18" t="s">
        <v>474</v>
      </c>
      <c r="IW62" s="44"/>
      <c r="IX62" s="8">
        <v>0</v>
      </c>
      <c r="IY62" s="4" t="s">
        <v>458</v>
      </c>
      <c r="JE62" s="4" t="s">
        <v>519</v>
      </c>
      <c r="JF62" s="4" t="s">
        <v>458</v>
      </c>
      <c r="JJ62" s="4" t="s">
        <v>458</v>
      </c>
      <c r="JK62" s="4" t="s">
        <v>476</v>
      </c>
      <c r="JM62" s="4" t="s">
        <v>886</v>
      </c>
      <c r="JQ62" s="4" t="s">
        <v>458</v>
      </c>
      <c r="JW62" s="44"/>
      <c r="JY62" s="44"/>
      <c r="KA62" s="4" t="s">
        <v>458</v>
      </c>
      <c r="KB62" s="4" t="s">
        <v>749</v>
      </c>
      <c r="KE62" s="4" t="s">
        <v>1070</v>
      </c>
      <c r="KG62" s="18" t="s">
        <v>1407</v>
      </c>
      <c r="KI62" s="4" t="s">
        <v>481</v>
      </c>
      <c r="KJ62" s="4" t="s">
        <v>482</v>
      </c>
      <c r="KM62" s="4" t="s">
        <v>458</v>
      </c>
      <c r="KP62" s="44"/>
      <c r="KR62" s="18" t="s">
        <v>582</v>
      </c>
      <c r="KT62" s="44"/>
      <c r="KV62" s="4" t="s">
        <v>486</v>
      </c>
      <c r="LA62" s="44"/>
      <c r="LB62" s="44"/>
      <c r="LC62" s="4" t="s">
        <v>607</v>
      </c>
      <c r="LD62" s="4" t="s">
        <v>1408</v>
      </c>
      <c r="LE62" s="18" t="s">
        <v>490</v>
      </c>
      <c r="LI62" s="4" t="s">
        <v>469</v>
      </c>
      <c r="LJ62" s="4" t="s">
        <v>1403</v>
      </c>
      <c r="LK62" s="4" t="s">
        <v>1409</v>
      </c>
      <c r="LL62" s="4" t="s">
        <v>1397</v>
      </c>
      <c r="LM62" s="4" t="s">
        <v>492</v>
      </c>
      <c r="LR62" s="18" t="s">
        <v>1410</v>
      </c>
      <c r="LS62" s="18" t="s">
        <v>1411</v>
      </c>
      <c r="LT62" s="4" t="s">
        <v>1412</v>
      </c>
      <c r="LU62" s="4" t="s">
        <v>1411</v>
      </c>
      <c r="MF62" s="4" t="s">
        <v>971</v>
      </c>
      <c r="MG62" s="4" t="s">
        <v>1413</v>
      </c>
      <c r="MI62" s="4" t="s">
        <v>1414</v>
      </c>
      <c r="MJ62" s="4" t="s">
        <v>495</v>
      </c>
      <c r="ML62" s="4" t="s">
        <v>458</v>
      </c>
      <c r="OK62" s="4" t="s">
        <v>1415</v>
      </c>
      <c r="OL62" s="18" t="s">
        <v>1416</v>
      </c>
      <c r="OM62" s="4" t="s">
        <v>458</v>
      </c>
      <c r="OO62" s="4" t="s">
        <v>458</v>
      </c>
      <c r="PA62" s="4" t="s">
        <v>1417</v>
      </c>
      <c r="PL62" s="44"/>
      <c r="PO62" s="4" t="s">
        <v>458</v>
      </c>
    </row>
    <row r="63" spans="1:431" ht="33" customHeight="1" x14ac:dyDescent="0.35">
      <c r="A63" s="61">
        <v>45474</v>
      </c>
      <c r="B63" s="4" t="s">
        <v>1418</v>
      </c>
      <c r="C63" s="4" t="s">
        <v>1397</v>
      </c>
      <c r="D63" s="4" t="s">
        <v>1398</v>
      </c>
      <c r="E63" s="4" t="s">
        <v>1399</v>
      </c>
      <c r="F63" s="4" t="s">
        <v>1400</v>
      </c>
      <c r="G63" s="5">
        <v>45474</v>
      </c>
      <c r="H63" s="5">
        <v>45838</v>
      </c>
      <c r="I63" s="4" t="s">
        <v>1401</v>
      </c>
      <c r="J63" s="4" t="str">
        <f>VLOOKUP(I63,Assignments!A:B, 2, FALSE)</f>
        <v>Arts &amp; Sciences</v>
      </c>
      <c r="K63" s="8">
        <v>64250</v>
      </c>
      <c r="L63" s="8" t="s">
        <v>1402</v>
      </c>
      <c r="M63" s="47">
        <v>64250</v>
      </c>
      <c r="N63" s="4" t="s">
        <v>451</v>
      </c>
      <c r="O63" s="5">
        <v>45524.468310185184</v>
      </c>
      <c r="P63" s="4" t="s">
        <v>1403</v>
      </c>
      <c r="Q63" s="4">
        <v>1</v>
      </c>
      <c r="R63" s="4" t="s">
        <v>452</v>
      </c>
      <c r="S63" s="48">
        <v>45524</v>
      </c>
      <c r="T63" s="18" t="s">
        <v>462</v>
      </c>
      <c r="U63" s="4" t="s">
        <v>454</v>
      </c>
      <c r="AD63" s="18" t="s">
        <v>1404</v>
      </c>
      <c r="AE63" s="4" t="s">
        <v>458</v>
      </c>
      <c r="AG63" s="4" t="s">
        <v>1405</v>
      </c>
      <c r="AJ63" s="4" t="s">
        <v>1406</v>
      </c>
      <c r="AK63" s="48">
        <v>45524</v>
      </c>
      <c r="AO63" s="4" t="s">
        <v>458</v>
      </c>
      <c r="AQ63" s="5">
        <v>45838</v>
      </c>
      <c r="AR63" s="5">
        <v>45474</v>
      </c>
      <c r="AT63" s="4" t="s">
        <v>458</v>
      </c>
      <c r="AU63" s="4">
        <v>16.547999999999998</v>
      </c>
      <c r="AV63" s="4" t="s">
        <v>458</v>
      </c>
      <c r="AZ63" s="18" t="s">
        <v>458</v>
      </c>
      <c r="BB63" s="18" t="s">
        <v>506</v>
      </c>
      <c r="BC63" s="4" t="s">
        <v>461</v>
      </c>
      <c r="BM63" s="4" t="s">
        <v>458</v>
      </c>
      <c r="BP63" s="4" t="s">
        <v>458</v>
      </c>
      <c r="BR63" s="4" t="s">
        <v>513</v>
      </c>
      <c r="DH63" s="4" t="s">
        <v>458</v>
      </c>
      <c r="FG63" s="4" t="s">
        <v>1401</v>
      </c>
      <c r="FH63" s="4" t="s">
        <v>1405</v>
      </c>
      <c r="GA63" s="8">
        <v>64250</v>
      </c>
      <c r="GB63" s="4" t="s">
        <v>544</v>
      </c>
      <c r="GC63" s="4">
        <v>15</v>
      </c>
      <c r="GD63" s="4">
        <v>5</v>
      </c>
      <c r="GW63" s="4" t="s">
        <v>458</v>
      </c>
      <c r="GY63" s="18" t="s">
        <v>458</v>
      </c>
      <c r="HG63" s="4" t="s">
        <v>458</v>
      </c>
      <c r="HI63" s="4" t="s">
        <v>458</v>
      </c>
      <c r="HJ63" s="47">
        <v>64250</v>
      </c>
      <c r="HK63" s="47">
        <v>0</v>
      </c>
      <c r="HM63" s="18" t="s">
        <v>1419</v>
      </c>
      <c r="HN63" s="4" t="s">
        <v>458</v>
      </c>
      <c r="HQ63" s="4" t="s">
        <v>466</v>
      </c>
      <c r="HS63" s="4" t="s">
        <v>467</v>
      </c>
      <c r="HT63" s="4" t="s">
        <v>468</v>
      </c>
      <c r="HU63" s="4" t="s">
        <v>469</v>
      </c>
      <c r="HV63" s="4" t="s">
        <v>458</v>
      </c>
      <c r="HY63" s="4" t="s">
        <v>458</v>
      </c>
      <c r="ID63" s="4" t="s">
        <v>1398</v>
      </c>
      <c r="IF63" s="4" t="s">
        <v>518</v>
      </c>
      <c r="IH63" s="4" t="s">
        <v>458</v>
      </c>
      <c r="IN63" s="4" t="s">
        <v>455</v>
      </c>
      <c r="IR63" s="4" t="s">
        <v>455</v>
      </c>
      <c r="IS63" s="4">
        <v>1</v>
      </c>
      <c r="IT63" s="4" t="s">
        <v>458</v>
      </c>
      <c r="IU63" s="4" t="s">
        <v>473</v>
      </c>
      <c r="IV63" s="18" t="s">
        <v>474</v>
      </c>
      <c r="IW63" s="44"/>
      <c r="IX63" s="8">
        <v>0</v>
      </c>
      <c r="IY63" s="4" t="s">
        <v>458</v>
      </c>
      <c r="JE63" s="4" t="s">
        <v>519</v>
      </c>
      <c r="JF63" s="4" t="s">
        <v>458</v>
      </c>
      <c r="JJ63" s="4" t="s">
        <v>458</v>
      </c>
      <c r="JK63" s="4" t="s">
        <v>476</v>
      </c>
      <c r="JM63" s="18" t="s">
        <v>886</v>
      </c>
      <c r="JQ63" s="4" t="s">
        <v>458</v>
      </c>
      <c r="JW63" s="44"/>
      <c r="JX63" s="44"/>
      <c r="KA63" s="4" t="s">
        <v>458</v>
      </c>
      <c r="KB63" s="4" t="s">
        <v>749</v>
      </c>
      <c r="KD63" s="44"/>
      <c r="KE63" s="4" t="s">
        <v>461</v>
      </c>
      <c r="KG63" s="4" t="s">
        <v>1407</v>
      </c>
      <c r="KI63" s="4" t="s">
        <v>481</v>
      </c>
      <c r="KJ63" s="4" t="s">
        <v>482</v>
      </c>
      <c r="KM63" s="4" t="s">
        <v>458</v>
      </c>
      <c r="KP63" s="4" t="s">
        <v>483</v>
      </c>
      <c r="KR63" s="18" t="s">
        <v>582</v>
      </c>
      <c r="KT63" s="4" t="s">
        <v>1420</v>
      </c>
      <c r="KU63" s="18" t="s">
        <v>1421</v>
      </c>
      <c r="KV63" s="4" t="s">
        <v>486</v>
      </c>
      <c r="KW63" s="44"/>
      <c r="KX63" s="44"/>
      <c r="KY63" s="44"/>
      <c r="KZ63" s="44"/>
      <c r="LA63" s="44"/>
      <c r="LB63" s="44"/>
      <c r="LC63" s="4" t="s">
        <v>607</v>
      </c>
      <c r="LD63" s="4" t="s">
        <v>1408</v>
      </c>
      <c r="LE63" s="18" t="s">
        <v>490</v>
      </c>
      <c r="LI63" s="4" t="s">
        <v>469</v>
      </c>
      <c r="LJ63" s="4" t="s">
        <v>1403</v>
      </c>
      <c r="LK63" s="4" t="s">
        <v>1409</v>
      </c>
      <c r="LL63" s="4" t="s">
        <v>1397</v>
      </c>
      <c r="LM63" s="4" t="s">
        <v>492</v>
      </c>
      <c r="LN63" s="44"/>
      <c r="LO63" s="44"/>
      <c r="LP63" s="44"/>
      <c r="LQ63" s="44"/>
      <c r="LR63" s="4" t="s">
        <v>1410</v>
      </c>
      <c r="LS63" s="4" t="s">
        <v>1411</v>
      </c>
      <c r="LT63" s="4" t="s">
        <v>1412</v>
      </c>
      <c r="LU63" s="4" t="s">
        <v>1411</v>
      </c>
      <c r="MF63" s="18" t="s">
        <v>971</v>
      </c>
      <c r="MG63" s="44"/>
      <c r="MI63" s="4" t="s">
        <v>1414</v>
      </c>
      <c r="MJ63" s="4" t="s">
        <v>495</v>
      </c>
      <c r="ML63" s="4" t="s">
        <v>458</v>
      </c>
      <c r="OK63" s="4" t="s">
        <v>1415</v>
      </c>
      <c r="OL63" s="18" t="s">
        <v>1416</v>
      </c>
      <c r="OM63" s="4" t="s">
        <v>458</v>
      </c>
      <c r="OO63" s="4" t="s">
        <v>458</v>
      </c>
      <c r="PA63" s="4" t="s">
        <v>1417</v>
      </c>
      <c r="PL63" s="44"/>
      <c r="PO63" s="4" t="s">
        <v>458</v>
      </c>
    </row>
    <row r="64" spans="1:431" ht="33" customHeight="1" x14ac:dyDescent="0.35">
      <c r="A64" s="61">
        <v>45474</v>
      </c>
      <c r="B64" s="4" t="s">
        <v>1422</v>
      </c>
      <c r="C64" s="4" t="s">
        <v>1397</v>
      </c>
      <c r="D64" s="4" t="s">
        <v>1398</v>
      </c>
      <c r="E64" s="4" t="s">
        <v>1399</v>
      </c>
      <c r="F64" s="4" t="s">
        <v>1400</v>
      </c>
      <c r="G64" s="5">
        <v>45474</v>
      </c>
      <c r="H64" s="5">
        <v>45838</v>
      </c>
      <c r="I64" s="4" t="s">
        <v>1401</v>
      </c>
      <c r="J64" s="4" t="str">
        <f>VLOOKUP(I64,Assignments!A:B, 2, FALSE)</f>
        <v>Arts &amp; Sciences</v>
      </c>
      <c r="K64" s="8">
        <v>64250</v>
      </c>
      <c r="L64" s="8" t="s">
        <v>1402</v>
      </c>
      <c r="M64" s="8">
        <v>64250</v>
      </c>
      <c r="N64" s="4" t="s">
        <v>451</v>
      </c>
      <c r="O64" s="5">
        <v>45525.361192129632</v>
      </c>
      <c r="P64" s="4" t="s">
        <v>1403</v>
      </c>
      <c r="Q64" s="4">
        <v>2</v>
      </c>
      <c r="R64" s="4" t="s">
        <v>1341</v>
      </c>
      <c r="S64" s="5">
        <v>45525</v>
      </c>
      <c r="T64" s="4" t="s">
        <v>462</v>
      </c>
      <c r="U64" s="4" t="s">
        <v>454</v>
      </c>
      <c r="AB64" s="44"/>
      <c r="AD64" s="4" t="s">
        <v>1404</v>
      </c>
      <c r="AE64" s="4" t="s">
        <v>458</v>
      </c>
      <c r="AG64" s="4" t="s">
        <v>1405</v>
      </c>
      <c r="AJ64" s="4" t="s">
        <v>1406</v>
      </c>
      <c r="AK64" s="5">
        <v>45524</v>
      </c>
      <c r="AO64" s="4" t="s">
        <v>458</v>
      </c>
      <c r="AQ64" s="5">
        <v>45838</v>
      </c>
      <c r="AR64" s="5">
        <v>45474</v>
      </c>
      <c r="AT64" s="4" t="s">
        <v>458</v>
      </c>
      <c r="AU64" s="4">
        <v>16.547999999999998</v>
      </c>
      <c r="AV64" s="4" t="s">
        <v>458</v>
      </c>
      <c r="AZ64" s="18" t="s">
        <v>458</v>
      </c>
      <c r="BB64" s="18" t="s">
        <v>506</v>
      </c>
      <c r="BC64" s="4" t="s">
        <v>461</v>
      </c>
      <c r="BM64" s="4" t="s">
        <v>458</v>
      </c>
      <c r="BP64" s="4" t="s">
        <v>458</v>
      </c>
      <c r="BR64" s="4" t="s">
        <v>513</v>
      </c>
      <c r="DH64" s="4" t="s">
        <v>458</v>
      </c>
      <c r="FG64" s="4" t="s">
        <v>1401</v>
      </c>
      <c r="FH64" s="4" t="s">
        <v>1405</v>
      </c>
      <c r="GA64" s="8">
        <v>64250</v>
      </c>
      <c r="GB64" s="4" t="s">
        <v>544</v>
      </c>
      <c r="GC64" s="4">
        <v>15</v>
      </c>
      <c r="GD64" s="4">
        <v>5</v>
      </c>
      <c r="GW64" s="4" t="s">
        <v>458</v>
      </c>
      <c r="GY64" s="4" t="s">
        <v>458</v>
      </c>
      <c r="HG64" s="4" t="s">
        <v>458</v>
      </c>
      <c r="HI64" s="4" t="s">
        <v>458</v>
      </c>
      <c r="HJ64" s="8">
        <v>64250</v>
      </c>
      <c r="HK64" s="8">
        <v>0</v>
      </c>
      <c r="HM64" s="4" t="s">
        <v>1419</v>
      </c>
      <c r="HN64" s="4" t="s">
        <v>458</v>
      </c>
      <c r="HQ64" s="4" t="s">
        <v>466</v>
      </c>
      <c r="HS64" s="4" t="s">
        <v>467</v>
      </c>
      <c r="HT64" s="4" t="s">
        <v>468</v>
      </c>
      <c r="HU64" s="4" t="s">
        <v>469</v>
      </c>
      <c r="HV64" s="4" t="s">
        <v>458</v>
      </c>
      <c r="HY64" s="4" t="s">
        <v>458</v>
      </c>
      <c r="ID64" s="4" t="s">
        <v>1398</v>
      </c>
      <c r="IF64" s="4" t="s">
        <v>518</v>
      </c>
      <c r="IH64" s="4" t="s">
        <v>458</v>
      </c>
      <c r="IJ64" s="18" t="s">
        <v>472</v>
      </c>
      <c r="IK64" s="18" t="s">
        <v>513</v>
      </c>
      <c r="IL64" s="48">
        <v>45516.402743055558</v>
      </c>
      <c r="IN64" s="4" t="s">
        <v>455</v>
      </c>
      <c r="IR64" s="4" t="s">
        <v>455</v>
      </c>
      <c r="IS64" s="4">
        <v>1</v>
      </c>
      <c r="IT64" s="4" t="s">
        <v>458</v>
      </c>
      <c r="IU64" s="4" t="s">
        <v>473</v>
      </c>
      <c r="IV64" s="18" t="s">
        <v>474</v>
      </c>
      <c r="IW64" s="44"/>
      <c r="IX64" s="8">
        <v>0</v>
      </c>
      <c r="IY64" s="4" t="s">
        <v>458</v>
      </c>
      <c r="JE64" s="4" t="s">
        <v>519</v>
      </c>
      <c r="JF64" s="4" t="s">
        <v>458</v>
      </c>
      <c r="JJ64" s="4" t="s">
        <v>458</v>
      </c>
      <c r="JK64" s="4" t="s">
        <v>476</v>
      </c>
      <c r="JM64" s="18" t="s">
        <v>886</v>
      </c>
      <c r="JQ64" s="4" t="s">
        <v>458</v>
      </c>
      <c r="JW64" s="44"/>
      <c r="JX64" s="44"/>
      <c r="KA64" s="4" t="s">
        <v>458</v>
      </c>
      <c r="KB64" s="4" t="s">
        <v>749</v>
      </c>
      <c r="KD64" s="44"/>
      <c r="KE64" s="4" t="s">
        <v>461</v>
      </c>
      <c r="KG64" s="4" t="s">
        <v>1407</v>
      </c>
      <c r="KI64" s="4" t="s">
        <v>481</v>
      </c>
      <c r="KJ64" s="4" t="s">
        <v>482</v>
      </c>
      <c r="KM64" s="4" t="s">
        <v>458</v>
      </c>
      <c r="KP64" s="4" t="s">
        <v>483</v>
      </c>
      <c r="KR64" s="18" t="s">
        <v>582</v>
      </c>
      <c r="KT64" s="4" t="s">
        <v>1420</v>
      </c>
      <c r="KU64" s="18" t="s">
        <v>1421</v>
      </c>
      <c r="KV64" s="4" t="s">
        <v>486</v>
      </c>
      <c r="KW64" s="44"/>
      <c r="KX64" s="44"/>
      <c r="KY64" s="44"/>
      <c r="KZ64" s="44"/>
      <c r="LA64" s="44"/>
      <c r="LB64" s="44"/>
      <c r="LC64" s="4" t="s">
        <v>607</v>
      </c>
      <c r="LD64" s="4" t="s">
        <v>1408</v>
      </c>
      <c r="LE64" s="18" t="s">
        <v>490</v>
      </c>
      <c r="LI64" s="4" t="s">
        <v>469</v>
      </c>
      <c r="LJ64" s="4" t="s">
        <v>1403</v>
      </c>
      <c r="LK64" s="4" t="s">
        <v>1409</v>
      </c>
      <c r="LL64" s="4" t="s">
        <v>1397</v>
      </c>
      <c r="LM64" s="4" t="s">
        <v>492</v>
      </c>
      <c r="LN64" s="44"/>
      <c r="LO64" s="44"/>
      <c r="LP64" s="44"/>
      <c r="LQ64" s="44"/>
      <c r="LR64" s="4" t="s">
        <v>1410</v>
      </c>
      <c r="LS64" s="4" t="s">
        <v>1411</v>
      </c>
      <c r="LT64" s="4" t="s">
        <v>1412</v>
      </c>
      <c r="LU64" s="4" t="s">
        <v>1411</v>
      </c>
      <c r="MF64" s="18" t="s">
        <v>971</v>
      </c>
      <c r="MG64" s="44"/>
      <c r="MI64" s="4" t="s">
        <v>1414</v>
      </c>
      <c r="MJ64" s="4" t="s">
        <v>1423</v>
      </c>
      <c r="ML64" s="4" t="s">
        <v>458</v>
      </c>
      <c r="OK64" s="4" t="s">
        <v>1415</v>
      </c>
      <c r="OL64" s="18" t="s">
        <v>1416</v>
      </c>
      <c r="OM64" s="4" t="s">
        <v>458</v>
      </c>
      <c r="OO64" s="4" t="s">
        <v>458</v>
      </c>
      <c r="PA64" s="4" t="s">
        <v>1417</v>
      </c>
      <c r="PL64" s="44"/>
      <c r="PO64" s="4" t="s">
        <v>458</v>
      </c>
    </row>
    <row r="65" spans="1:436" ht="33" customHeight="1" x14ac:dyDescent="0.35">
      <c r="A65" s="61">
        <v>45474</v>
      </c>
      <c r="B65" s="4" t="s">
        <v>1424</v>
      </c>
      <c r="C65" s="4" t="s">
        <v>658</v>
      </c>
      <c r="D65" s="4" t="s">
        <v>1425</v>
      </c>
      <c r="E65" s="4" t="s">
        <v>501</v>
      </c>
      <c r="F65" s="4" t="s">
        <v>501</v>
      </c>
      <c r="G65" s="5">
        <v>45474</v>
      </c>
      <c r="H65" s="5">
        <v>47118</v>
      </c>
      <c r="I65" s="4" t="s">
        <v>660</v>
      </c>
      <c r="J65" s="4" t="str">
        <f>VLOOKUP(I65,Assignments!A:B, 2, FALSE)</f>
        <v>Haub</v>
      </c>
      <c r="K65" s="8">
        <v>5000</v>
      </c>
      <c r="L65" s="8" t="s">
        <v>1426</v>
      </c>
      <c r="M65" s="8">
        <v>10000</v>
      </c>
      <c r="N65" s="4" t="s">
        <v>451</v>
      </c>
      <c r="O65" s="5">
        <v>45455.584930555553</v>
      </c>
      <c r="P65" s="4" t="s">
        <v>660</v>
      </c>
      <c r="Q65" s="4">
        <v>0</v>
      </c>
      <c r="R65" s="4" t="s">
        <v>504</v>
      </c>
      <c r="S65" s="44"/>
      <c r="T65" s="44"/>
      <c r="U65" s="4" t="s">
        <v>505</v>
      </c>
      <c r="V65" s="18" t="s">
        <v>506</v>
      </c>
      <c r="W65" s="18" t="s">
        <v>506</v>
      </c>
      <c r="X65" s="18" t="s">
        <v>506</v>
      </c>
      <c r="Y65" s="18" t="s">
        <v>506</v>
      </c>
      <c r="Z65" s="18" t="s">
        <v>506</v>
      </c>
      <c r="AA65" s="18" t="s">
        <v>506</v>
      </c>
      <c r="AB65" s="44"/>
      <c r="AC65" s="18" t="s">
        <v>1427</v>
      </c>
      <c r="AD65" s="44"/>
      <c r="AE65" s="4" t="s">
        <v>458</v>
      </c>
      <c r="AG65" s="4" t="s">
        <v>663</v>
      </c>
      <c r="AJ65" s="4" t="s">
        <v>1428</v>
      </c>
      <c r="AK65" s="5">
        <v>45475</v>
      </c>
      <c r="AO65" s="4" t="s">
        <v>458</v>
      </c>
      <c r="AQ65" s="5">
        <v>47118</v>
      </c>
      <c r="AR65" s="5">
        <v>45474</v>
      </c>
      <c r="AT65" s="4" t="s">
        <v>458</v>
      </c>
      <c r="AU65" s="4" t="s">
        <v>511</v>
      </c>
      <c r="AV65" s="4" t="s">
        <v>458</v>
      </c>
      <c r="BC65" s="4" t="s">
        <v>665</v>
      </c>
      <c r="BM65" s="4" t="s">
        <v>458</v>
      </c>
      <c r="BP65" s="4" t="s">
        <v>458</v>
      </c>
      <c r="BR65" s="4" t="s">
        <v>453</v>
      </c>
      <c r="DH65" s="4" t="s">
        <v>458</v>
      </c>
      <c r="FG65" s="4" t="s">
        <v>660</v>
      </c>
      <c r="FH65" s="4" t="s">
        <v>663</v>
      </c>
      <c r="GA65" s="8">
        <v>5000</v>
      </c>
      <c r="GB65" s="4" t="s">
        <v>463</v>
      </c>
      <c r="GC65" s="4">
        <v>15</v>
      </c>
      <c r="GD65" s="4">
        <v>5</v>
      </c>
      <c r="GW65" s="4" t="s">
        <v>458</v>
      </c>
      <c r="GY65" s="44"/>
      <c r="HG65" s="4" t="s">
        <v>458</v>
      </c>
      <c r="HI65" s="4" t="s">
        <v>458</v>
      </c>
      <c r="HJ65" s="8">
        <v>10000</v>
      </c>
      <c r="HK65" s="8">
        <v>0</v>
      </c>
      <c r="HM65" s="44"/>
      <c r="HN65" s="4" t="s">
        <v>458</v>
      </c>
      <c r="HQ65" s="4" t="s">
        <v>666</v>
      </c>
      <c r="HR65" s="18" t="s">
        <v>486</v>
      </c>
      <c r="HS65" s="4" t="s">
        <v>667</v>
      </c>
      <c r="HT65" s="44"/>
      <c r="HU65" s="4" t="s">
        <v>469</v>
      </c>
      <c r="HV65" s="4" t="s">
        <v>458</v>
      </c>
      <c r="HY65" s="4" t="s">
        <v>458</v>
      </c>
      <c r="ID65" s="4" t="s">
        <v>1429</v>
      </c>
      <c r="IF65" s="4" t="s">
        <v>547</v>
      </c>
      <c r="IH65" s="4" t="s">
        <v>458</v>
      </c>
      <c r="IJ65" s="4" t="s">
        <v>472</v>
      </c>
      <c r="IK65" s="4" t="s">
        <v>453</v>
      </c>
      <c r="IL65" s="5">
        <v>45455.584930555553</v>
      </c>
      <c r="IN65" s="4" t="s">
        <v>458</v>
      </c>
      <c r="IR65" s="4" t="s">
        <v>455</v>
      </c>
      <c r="IS65" s="44"/>
      <c r="IT65" s="4" t="s">
        <v>455</v>
      </c>
      <c r="IU65" s="4" t="s">
        <v>473</v>
      </c>
      <c r="IW65" s="4" t="s">
        <v>474</v>
      </c>
      <c r="IX65" s="8">
        <v>0</v>
      </c>
      <c r="IY65" s="4" t="s">
        <v>458</v>
      </c>
      <c r="JE65" s="4" t="s">
        <v>475</v>
      </c>
      <c r="JF65" s="4" t="s">
        <v>458</v>
      </c>
      <c r="JJ65" s="4" t="s">
        <v>458</v>
      </c>
      <c r="JK65" s="4" t="s">
        <v>476</v>
      </c>
      <c r="JQ65" s="4" t="s">
        <v>458</v>
      </c>
      <c r="JW65" s="44"/>
      <c r="JX65" s="44"/>
      <c r="KA65" s="4" t="s">
        <v>455</v>
      </c>
      <c r="KB65" s="4" t="s">
        <v>669</v>
      </c>
      <c r="KD65" s="44"/>
      <c r="KE65" s="4" t="s">
        <v>665</v>
      </c>
      <c r="KG65" s="4" t="s">
        <v>528</v>
      </c>
      <c r="KI65" s="4" t="s">
        <v>522</v>
      </c>
      <c r="KJ65" s="4" t="s">
        <v>925</v>
      </c>
      <c r="KM65" s="4" t="s">
        <v>458</v>
      </c>
      <c r="KP65" s="4" t="s">
        <v>523</v>
      </c>
      <c r="KS65" s="18" t="s">
        <v>670</v>
      </c>
      <c r="KT65" s="4" t="s">
        <v>485</v>
      </c>
      <c r="KV65" s="4" t="s">
        <v>486</v>
      </c>
      <c r="KW65" s="4" t="s">
        <v>487</v>
      </c>
      <c r="KX65" s="4" t="s">
        <v>487</v>
      </c>
      <c r="KY65" s="4" t="s">
        <v>487</v>
      </c>
      <c r="KZ65" s="4" t="s">
        <v>487</v>
      </c>
      <c r="LA65" s="4" t="s">
        <v>487</v>
      </c>
      <c r="LB65" s="4" t="s">
        <v>487</v>
      </c>
      <c r="LC65" s="4" t="s">
        <v>488</v>
      </c>
      <c r="LD65" s="4" t="s">
        <v>671</v>
      </c>
      <c r="LI65" s="4" t="s">
        <v>491</v>
      </c>
      <c r="LJ65" s="4" t="s">
        <v>660</v>
      </c>
      <c r="LK65" s="4" t="s">
        <v>663</v>
      </c>
      <c r="LL65" s="4" t="s">
        <v>658</v>
      </c>
      <c r="LM65" s="4" t="s">
        <v>492</v>
      </c>
      <c r="LN65" s="4" t="s">
        <v>487</v>
      </c>
      <c r="LO65" s="4" t="s">
        <v>487</v>
      </c>
      <c r="LP65" s="4" t="s">
        <v>487</v>
      </c>
      <c r="LQ65" s="4" t="s">
        <v>487</v>
      </c>
      <c r="LR65" s="4" t="s">
        <v>487</v>
      </c>
      <c r="LS65" s="4" t="s">
        <v>487</v>
      </c>
      <c r="LT65" s="4" t="s">
        <v>487</v>
      </c>
      <c r="LU65" s="4" t="s">
        <v>487</v>
      </c>
      <c r="MG65" s="4" t="s">
        <v>1430</v>
      </c>
      <c r="MI65" s="4" t="s">
        <v>528</v>
      </c>
      <c r="MJ65" s="4" t="s">
        <v>529</v>
      </c>
      <c r="ML65" s="4" t="s">
        <v>458</v>
      </c>
      <c r="OK65" s="4" t="s">
        <v>1431</v>
      </c>
      <c r="OL65" s="18" t="s">
        <v>1432</v>
      </c>
      <c r="OM65" s="4" t="s">
        <v>458</v>
      </c>
      <c r="OO65" s="4" t="s">
        <v>458</v>
      </c>
      <c r="PA65" s="4" t="s">
        <v>706</v>
      </c>
      <c r="PL65" s="44"/>
      <c r="PO65" s="44"/>
    </row>
    <row r="66" spans="1:436" ht="33" customHeight="1" x14ac:dyDescent="0.35">
      <c r="A66" s="61">
        <v>45474</v>
      </c>
      <c r="B66" s="4" t="s">
        <v>1433</v>
      </c>
      <c r="C66" s="4" t="s">
        <v>1182</v>
      </c>
      <c r="D66" s="4" t="s">
        <v>1434</v>
      </c>
      <c r="E66" s="4" t="s">
        <v>1184</v>
      </c>
      <c r="F66" s="18" t="s">
        <v>1184</v>
      </c>
      <c r="G66" s="5">
        <v>45474</v>
      </c>
      <c r="H66" s="5">
        <v>46203</v>
      </c>
      <c r="I66" s="4" t="s">
        <v>1185</v>
      </c>
      <c r="J66" s="4" t="str">
        <f>VLOOKUP(I66,Assignments!A:B, 2, FALSE)</f>
        <v>REDD</v>
      </c>
      <c r="K66" s="8">
        <v>51000</v>
      </c>
      <c r="L66" s="8" t="s">
        <v>1435</v>
      </c>
      <c r="M66" s="8">
        <v>51000</v>
      </c>
      <c r="N66" s="4" t="s">
        <v>451</v>
      </c>
      <c r="O66" s="5">
        <v>45476.667164351849</v>
      </c>
      <c r="P66" s="4" t="s">
        <v>1185</v>
      </c>
      <c r="Q66" s="4">
        <v>0</v>
      </c>
      <c r="R66" s="4" t="s">
        <v>504</v>
      </c>
      <c r="U66" s="4" t="s">
        <v>505</v>
      </c>
      <c r="V66" s="18" t="s">
        <v>506</v>
      </c>
      <c r="W66" s="18" t="s">
        <v>506</v>
      </c>
      <c r="X66" s="18" t="s">
        <v>506</v>
      </c>
      <c r="Y66" s="18" t="s">
        <v>506</v>
      </c>
      <c r="Z66" s="18" t="s">
        <v>506</v>
      </c>
      <c r="AA66" s="18" t="s">
        <v>506</v>
      </c>
      <c r="AC66" s="18" t="s">
        <v>1436</v>
      </c>
      <c r="AD66" s="18" t="s">
        <v>1437</v>
      </c>
      <c r="AE66" s="4" t="s">
        <v>458</v>
      </c>
      <c r="AG66" s="4" t="s">
        <v>1189</v>
      </c>
      <c r="AJ66" s="4" t="s">
        <v>1438</v>
      </c>
      <c r="AK66" s="44"/>
      <c r="AO66" s="4" t="s">
        <v>458</v>
      </c>
      <c r="AQ66" s="5">
        <v>46203</v>
      </c>
      <c r="AR66" s="5">
        <v>45474</v>
      </c>
      <c r="AT66" s="4" t="s">
        <v>458</v>
      </c>
      <c r="AU66" s="4" t="s">
        <v>511</v>
      </c>
      <c r="AV66" s="4" t="s">
        <v>458</v>
      </c>
      <c r="AX66" s="44"/>
      <c r="BB66" s="44"/>
      <c r="BC66" s="18" t="s">
        <v>566</v>
      </c>
      <c r="BM66" s="4" t="s">
        <v>458</v>
      </c>
      <c r="BP66" s="4" t="s">
        <v>458</v>
      </c>
      <c r="BR66" s="4" t="s">
        <v>453</v>
      </c>
      <c r="DH66" s="4" t="s">
        <v>458</v>
      </c>
      <c r="FG66" s="4" t="s">
        <v>1185</v>
      </c>
      <c r="FH66" s="4" t="s">
        <v>1189</v>
      </c>
      <c r="GA66" s="8">
        <v>42500</v>
      </c>
      <c r="GB66" s="4" t="s">
        <v>544</v>
      </c>
      <c r="GC66" s="4">
        <v>50</v>
      </c>
      <c r="GD66" s="4">
        <v>5</v>
      </c>
      <c r="GW66" s="4" t="s">
        <v>458</v>
      </c>
      <c r="GY66" s="44"/>
      <c r="HG66" s="4" t="s">
        <v>458</v>
      </c>
      <c r="HI66" s="4" t="s">
        <v>458</v>
      </c>
      <c r="HJ66" s="8">
        <v>42500</v>
      </c>
      <c r="HK66" s="8">
        <v>8500</v>
      </c>
      <c r="HM66" s="44"/>
      <c r="HN66" s="4" t="s">
        <v>458</v>
      </c>
      <c r="HQ66" s="4" t="s">
        <v>1191</v>
      </c>
      <c r="HR66" s="4" t="s">
        <v>486</v>
      </c>
      <c r="HS66" s="4" t="s">
        <v>1192</v>
      </c>
      <c r="HT66" s="4" t="s">
        <v>490</v>
      </c>
      <c r="HU66" s="4" t="s">
        <v>469</v>
      </c>
      <c r="HV66" s="4" t="s">
        <v>458</v>
      </c>
      <c r="HY66" s="4" t="s">
        <v>458</v>
      </c>
      <c r="ID66" s="4" t="s">
        <v>1434</v>
      </c>
      <c r="IF66" s="4" t="s">
        <v>547</v>
      </c>
      <c r="IH66" s="4" t="s">
        <v>458</v>
      </c>
      <c r="IJ66" s="4" t="s">
        <v>472</v>
      </c>
      <c r="IK66" s="4" t="s">
        <v>453</v>
      </c>
      <c r="IL66" s="5">
        <v>45476.667164351849</v>
      </c>
      <c r="IN66" s="4" t="s">
        <v>458</v>
      </c>
      <c r="IR66" s="4" t="s">
        <v>458</v>
      </c>
      <c r="IT66" s="4" t="s">
        <v>458</v>
      </c>
      <c r="IU66" s="4" t="s">
        <v>572</v>
      </c>
      <c r="IV66" s="18" t="s">
        <v>573</v>
      </c>
      <c r="IW66" s="44"/>
      <c r="IX66" s="8">
        <v>8500</v>
      </c>
      <c r="IY66" s="4" t="s">
        <v>458</v>
      </c>
      <c r="JE66" s="4" t="s">
        <v>519</v>
      </c>
      <c r="JF66" s="4" t="s">
        <v>458</v>
      </c>
      <c r="JJ66" s="4" t="s">
        <v>458</v>
      </c>
      <c r="JK66" s="4" t="s">
        <v>476</v>
      </c>
      <c r="JP66" s="44"/>
      <c r="JQ66" s="4" t="s">
        <v>458</v>
      </c>
      <c r="JY66" s="44"/>
      <c r="KA66" s="4" t="s">
        <v>455</v>
      </c>
      <c r="KB66" s="4" t="s">
        <v>576</v>
      </c>
      <c r="KE66" s="4" t="s">
        <v>566</v>
      </c>
      <c r="KG66" s="18" t="s">
        <v>1194</v>
      </c>
      <c r="KH66" s="44"/>
      <c r="KI66" s="4" t="s">
        <v>481</v>
      </c>
      <c r="KJ66" s="4" t="s">
        <v>482</v>
      </c>
      <c r="KM66" s="4" t="s">
        <v>458</v>
      </c>
      <c r="KP66" s="4" t="s">
        <v>523</v>
      </c>
      <c r="KS66" s="44"/>
      <c r="KT66" s="44"/>
      <c r="KV66" s="4" t="s">
        <v>486</v>
      </c>
      <c r="KW66" s="4" t="s">
        <v>487</v>
      </c>
      <c r="KX66" s="4" t="s">
        <v>487</v>
      </c>
      <c r="KY66" s="4" t="s">
        <v>487</v>
      </c>
      <c r="KZ66" s="4" t="s">
        <v>487</v>
      </c>
      <c r="LA66" s="4" t="s">
        <v>487</v>
      </c>
      <c r="LB66" s="4" t="s">
        <v>487</v>
      </c>
      <c r="LC66" s="4" t="s">
        <v>488</v>
      </c>
      <c r="LD66" s="4" t="s">
        <v>1195</v>
      </c>
      <c r="LE66" s="4" t="s">
        <v>490</v>
      </c>
      <c r="LI66" s="4" t="s">
        <v>469</v>
      </c>
      <c r="LJ66" s="4" t="s">
        <v>1185</v>
      </c>
      <c r="LK66" s="4" t="s">
        <v>1189</v>
      </c>
      <c r="LL66" s="4" t="s">
        <v>1182</v>
      </c>
      <c r="LM66" s="4" t="s">
        <v>492</v>
      </c>
      <c r="LN66" s="4" t="s">
        <v>487</v>
      </c>
      <c r="LO66" s="4" t="s">
        <v>487</v>
      </c>
      <c r="LP66" s="4" t="s">
        <v>639</v>
      </c>
      <c r="LQ66" s="4" t="s">
        <v>640</v>
      </c>
      <c r="LR66" s="4" t="s">
        <v>487</v>
      </c>
      <c r="LS66" s="4" t="s">
        <v>487</v>
      </c>
      <c r="LT66" s="4" t="s">
        <v>639</v>
      </c>
      <c r="LU66" s="4" t="s">
        <v>640</v>
      </c>
      <c r="MF66" s="18" t="s">
        <v>971</v>
      </c>
      <c r="MG66" s="4" t="s">
        <v>615</v>
      </c>
      <c r="MI66" s="4" t="s">
        <v>1194</v>
      </c>
      <c r="MJ66" s="4" t="s">
        <v>529</v>
      </c>
      <c r="ML66" s="4" t="s">
        <v>458</v>
      </c>
      <c r="OK66" s="4" t="s">
        <v>1439</v>
      </c>
      <c r="OL66" s="44"/>
      <c r="OM66" s="4" t="s">
        <v>458</v>
      </c>
      <c r="OO66" s="4" t="s">
        <v>458</v>
      </c>
      <c r="PA66" s="4" t="s">
        <v>1440</v>
      </c>
      <c r="PO66" s="44"/>
    </row>
    <row r="67" spans="1:436" ht="33" customHeight="1" x14ac:dyDescent="0.35">
      <c r="A67" s="61">
        <v>45474</v>
      </c>
      <c r="B67" s="4" t="s">
        <v>1441</v>
      </c>
      <c r="C67" s="4" t="s">
        <v>676</v>
      </c>
      <c r="D67" s="4" t="s">
        <v>1442</v>
      </c>
      <c r="E67" s="4" t="s">
        <v>501</v>
      </c>
      <c r="F67" s="18" t="s">
        <v>501</v>
      </c>
      <c r="G67" s="5">
        <v>45474</v>
      </c>
      <c r="H67" s="5">
        <v>47118</v>
      </c>
      <c r="I67" s="4" t="s">
        <v>502</v>
      </c>
      <c r="J67" s="4" t="str">
        <f>VLOOKUP(I67,Assignments!A:B, 2, FALSE)</f>
        <v>Agriculture</v>
      </c>
      <c r="K67" s="8">
        <v>5000</v>
      </c>
      <c r="L67" s="8" t="s">
        <v>1443</v>
      </c>
      <c r="M67" s="8">
        <v>5000</v>
      </c>
      <c r="N67" s="4" t="s">
        <v>451</v>
      </c>
      <c r="O67" s="5">
        <v>45377.645196759258</v>
      </c>
      <c r="P67" s="4" t="s">
        <v>502</v>
      </c>
      <c r="Q67" s="4">
        <v>0</v>
      </c>
      <c r="R67" s="4" t="s">
        <v>504</v>
      </c>
      <c r="U67" s="4" t="s">
        <v>505</v>
      </c>
      <c r="V67" s="4" t="s">
        <v>506</v>
      </c>
      <c r="W67" s="4" t="s">
        <v>506</v>
      </c>
      <c r="X67" s="4" t="s">
        <v>506</v>
      </c>
      <c r="Y67" s="4" t="s">
        <v>506</v>
      </c>
      <c r="Z67" s="4" t="s">
        <v>506</v>
      </c>
      <c r="AA67" s="4" t="s">
        <v>506</v>
      </c>
      <c r="AB67" s="44"/>
      <c r="AC67" s="18" t="s">
        <v>1444</v>
      </c>
      <c r="AD67" s="4" t="s">
        <v>1445</v>
      </c>
      <c r="AE67" s="4" t="s">
        <v>458</v>
      </c>
      <c r="AF67" s="44"/>
      <c r="AG67" s="4" t="s">
        <v>509</v>
      </c>
      <c r="AJ67" s="4" t="s">
        <v>1446</v>
      </c>
      <c r="AK67" s="5">
        <v>45475</v>
      </c>
      <c r="AO67" s="4" t="s">
        <v>458</v>
      </c>
      <c r="AQ67" s="5">
        <v>47118</v>
      </c>
      <c r="AR67" s="5">
        <v>45474</v>
      </c>
      <c r="AT67" s="4" t="s">
        <v>458</v>
      </c>
      <c r="AU67" s="4" t="s">
        <v>511</v>
      </c>
      <c r="AV67" s="4" t="s">
        <v>458</v>
      </c>
      <c r="BC67" s="4" t="s">
        <v>512</v>
      </c>
      <c r="BM67" s="4" t="s">
        <v>458</v>
      </c>
      <c r="BP67" s="4" t="s">
        <v>458</v>
      </c>
      <c r="BR67" s="4" t="s">
        <v>513</v>
      </c>
      <c r="DH67" s="4" t="s">
        <v>458</v>
      </c>
      <c r="FG67" s="4" t="s">
        <v>502</v>
      </c>
      <c r="FH67" s="4" t="s">
        <v>509</v>
      </c>
      <c r="GA67" s="8">
        <v>5000</v>
      </c>
      <c r="GB67" s="4" t="s">
        <v>514</v>
      </c>
      <c r="GC67" s="4">
        <v>15</v>
      </c>
      <c r="GD67" s="4">
        <v>5</v>
      </c>
      <c r="GW67" s="4" t="s">
        <v>458</v>
      </c>
      <c r="HG67" s="4" t="s">
        <v>458</v>
      </c>
      <c r="HI67" s="4" t="s">
        <v>458</v>
      </c>
      <c r="HJ67" s="8">
        <v>5000</v>
      </c>
      <c r="HK67" s="8">
        <v>0</v>
      </c>
      <c r="HN67" s="4" t="s">
        <v>458</v>
      </c>
      <c r="HQ67" s="4" t="s">
        <v>515</v>
      </c>
      <c r="HR67" s="4" t="s">
        <v>486</v>
      </c>
      <c r="HS67" s="4" t="s">
        <v>516</v>
      </c>
      <c r="HT67" s="18" t="s">
        <v>490</v>
      </c>
      <c r="HU67" s="4" t="s">
        <v>469</v>
      </c>
      <c r="HV67" s="4" t="s">
        <v>458</v>
      </c>
      <c r="HY67" s="4" t="s">
        <v>458</v>
      </c>
      <c r="ID67" s="4" t="s">
        <v>1447</v>
      </c>
      <c r="IF67" s="4" t="s">
        <v>547</v>
      </c>
      <c r="IH67" s="4" t="s">
        <v>458</v>
      </c>
      <c r="IJ67" s="4" t="s">
        <v>472</v>
      </c>
      <c r="IK67" s="4" t="s">
        <v>513</v>
      </c>
      <c r="IL67" s="5">
        <v>45377.645196759258</v>
      </c>
      <c r="IN67" s="4" t="s">
        <v>458</v>
      </c>
      <c r="IO67" s="18" t="s">
        <v>683</v>
      </c>
      <c r="IP67" s="48">
        <v>44987</v>
      </c>
      <c r="IQ67" s="18" t="s">
        <v>684</v>
      </c>
      <c r="IR67" s="4" t="s">
        <v>455</v>
      </c>
      <c r="IT67" s="4" t="s">
        <v>458</v>
      </c>
      <c r="IU67" s="4" t="s">
        <v>473</v>
      </c>
      <c r="IW67" s="4" t="s">
        <v>474</v>
      </c>
      <c r="IX67" s="8">
        <v>0</v>
      </c>
      <c r="IY67" s="4" t="s">
        <v>458</v>
      </c>
      <c r="JE67" s="4" t="s">
        <v>475</v>
      </c>
      <c r="JF67" s="4" t="s">
        <v>458</v>
      </c>
      <c r="JJ67" s="4" t="s">
        <v>458</v>
      </c>
      <c r="JK67" s="4" t="s">
        <v>476</v>
      </c>
      <c r="JP67" s="4" t="s">
        <v>520</v>
      </c>
      <c r="JQ67" s="4" t="s">
        <v>455</v>
      </c>
      <c r="KA67" s="4" t="s">
        <v>455</v>
      </c>
      <c r="KB67" s="4" t="s">
        <v>702</v>
      </c>
      <c r="KE67" s="4" t="s">
        <v>512</v>
      </c>
      <c r="KG67" s="18" t="s">
        <v>528</v>
      </c>
      <c r="KI67" s="4" t="s">
        <v>522</v>
      </c>
      <c r="KJ67" s="4" t="s">
        <v>925</v>
      </c>
      <c r="KM67" s="4" t="s">
        <v>458</v>
      </c>
      <c r="KP67" s="4" t="s">
        <v>523</v>
      </c>
      <c r="KS67" s="4" t="s">
        <v>703</v>
      </c>
      <c r="KT67" s="18" t="s">
        <v>485</v>
      </c>
      <c r="KV67" s="44"/>
      <c r="KW67" s="18" t="s">
        <v>487</v>
      </c>
      <c r="KX67" s="18" t="s">
        <v>487</v>
      </c>
      <c r="KY67" s="18" t="s">
        <v>487</v>
      </c>
      <c r="KZ67" s="18" t="s">
        <v>487</v>
      </c>
      <c r="LA67" s="18" t="s">
        <v>487</v>
      </c>
      <c r="LB67" s="18" t="s">
        <v>487</v>
      </c>
      <c r="LC67" s="4" t="s">
        <v>488</v>
      </c>
      <c r="LD67" s="4" t="s">
        <v>688</v>
      </c>
      <c r="LE67" s="44"/>
      <c r="LI67" s="4" t="s">
        <v>491</v>
      </c>
      <c r="LJ67" s="4" t="s">
        <v>502</v>
      </c>
      <c r="LK67" s="4" t="s">
        <v>509</v>
      </c>
      <c r="LL67" s="4" t="s">
        <v>676</v>
      </c>
      <c r="LM67" s="4" t="s">
        <v>492</v>
      </c>
      <c r="LN67" s="18" t="s">
        <v>487</v>
      </c>
      <c r="LO67" s="18" t="s">
        <v>487</v>
      </c>
      <c r="LP67" s="18" t="s">
        <v>487</v>
      </c>
      <c r="LQ67" s="18" t="s">
        <v>487</v>
      </c>
      <c r="LR67" s="18" t="s">
        <v>487</v>
      </c>
      <c r="LS67" s="18" t="s">
        <v>487</v>
      </c>
      <c r="LT67" s="4" t="s">
        <v>487</v>
      </c>
      <c r="LU67" s="4" t="s">
        <v>487</v>
      </c>
      <c r="MG67" s="18" t="s">
        <v>1448</v>
      </c>
      <c r="MI67" s="4" t="s">
        <v>528</v>
      </c>
      <c r="MJ67" s="4" t="s">
        <v>529</v>
      </c>
      <c r="ML67" s="4" t="s">
        <v>458</v>
      </c>
      <c r="OK67" s="4" t="s">
        <v>1449</v>
      </c>
      <c r="OL67" s="44"/>
      <c r="OM67" s="4" t="s">
        <v>458</v>
      </c>
      <c r="OO67" s="4" t="s">
        <v>458</v>
      </c>
      <c r="PA67" s="4" t="s">
        <v>914</v>
      </c>
    </row>
    <row r="68" spans="1:436" ht="33" customHeight="1" x14ac:dyDescent="0.35">
      <c r="A68" s="61">
        <v>45474</v>
      </c>
      <c r="B68" s="4" t="s">
        <v>1450</v>
      </c>
      <c r="C68" s="4" t="s">
        <v>1451</v>
      </c>
      <c r="D68" s="4" t="s">
        <v>1452</v>
      </c>
      <c r="E68" s="4" t="s">
        <v>559</v>
      </c>
      <c r="F68" s="44"/>
      <c r="G68" s="5">
        <v>45474</v>
      </c>
      <c r="H68" s="5">
        <v>46203</v>
      </c>
      <c r="I68" s="4" t="s">
        <v>1453</v>
      </c>
      <c r="J68" s="4" t="str">
        <f>VLOOKUP(I68,Assignments!A:B, 2, FALSE)</f>
        <v>REDD</v>
      </c>
      <c r="K68" s="8">
        <v>1413800</v>
      </c>
      <c r="L68" s="8" t="s">
        <v>1454</v>
      </c>
      <c r="M68" s="8">
        <v>1413800</v>
      </c>
      <c r="N68" s="4" t="s">
        <v>451</v>
      </c>
      <c r="O68" s="5">
        <v>45489.307291666664</v>
      </c>
      <c r="P68" s="4" t="s">
        <v>1453</v>
      </c>
      <c r="Q68" s="4">
        <v>0</v>
      </c>
      <c r="R68" s="4" t="s">
        <v>504</v>
      </c>
      <c r="U68" s="4" t="s">
        <v>562</v>
      </c>
      <c r="V68" s="4" t="s">
        <v>506</v>
      </c>
      <c r="W68" s="4" t="s">
        <v>506</v>
      </c>
      <c r="X68" s="4" t="s">
        <v>506</v>
      </c>
      <c r="Y68" s="4" t="s">
        <v>506</v>
      </c>
      <c r="Z68" s="4" t="s">
        <v>506</v>
      </c>
      <c r="AA68" s="4" t="s">
        <v>506</v>
      </c>
      <c r="AC68" s="44"/>
      <c r="AD68" s="18" t="s">
        <v>1455</v>
      </c>
      <c r="AE68" s="4" t="s">
        <v>458</v>
      </c>
      <c r="AG68" s="4" t="s">
        <v>1456</v>
      </c>
      <c r="AJ68" s="4" t="s">
        <v>1457</v>
      </c>
      <c r="AK68" s="5">
        <v>45488</v>
      </c>
      <c r="AO68" s="4" t="s">
        <v>458</v>
      </c>
      <c r="AQ68" s="5">
        <v>46203</v>
      </c>
      <c r="AR68" s="5">
        <v>45474</v>
      </c>
      <c r="AT68" s="4" t="s">
        <v>458</v>
      </c>
      <c r="AU68" s="4" t="s">
        <v>511</v>
      </c>
      <c r="AV68" s="4" t="s">
        <v>458</v>
      </c>
      <c r="BC68" s="4" t="s">
        <v>566</v>
      </c>
      <c r="BM68" s="4" t="s">
        <v>458</v>
      </c>
      <c r="BP68" s="4" t="s">
        <v>458</v>
      </c>
      <c r="BR68" s="4" t="s">
        <v>462</v>
      </c>
      <c r="DH68" s="4" t="s">
        <v>458</v>
      </c>
      <c r="DI68" s="18" t="s">
        <v>1458</v>
      </c>
      <c r="DS68" s="18" t="s">
        <v>717</v>
      </c>
      <c r="FG68" s="4" t="s">
        <v>1453</v>
      </c>
      <c r="FH68" s="4" t="s">
        <v>1456</v>
      </c>
      <c r="GA68" s="8">
        <v>1413800</v>
      </c>
      <c r="GB68" s="4" t="s">
        <v>568</v>
      </c>
      <c r="GC68" s="4">
        <v>15</v>
      </c>
      <c r="GD68" s="4">
        <v>5</v>
      </c>
      <c r="GW68" s="4" t="s">
        <v>458</v>
      </c>
      <c r="HG68" s="4" t="s">
        <v>458</v>
      </c>
      <c r="HI68" s="4" t="s">
        <v>458</v>
      </c>
      <c r="HJ68" s="8">
        <v>1413800</v>
      </c>
      <c r="HK68" s="8">
        <v>0</v>
      </c>
      <c r="HN68" s="4" t="s">
        <v>458</v>
      </c>
      <c r="HQ68" s="4" t="s">
        <v>1459</v>
      </c>
      <c r="HR68" s="4" t="s">
        <v>486</v>
      </c>
      <c r="HS68" s="4" t="s">
        <v>1460</v>
      </c>
      <c r="HT68" s="18" t="s">
        <v>490</v>
      </c>
      <c r="HU68" s="4" t="s">
        <v>491</v>
      </c>
      <c r="HV68" s="4" t="s">
        <v>458</v>
      </c>
      <c r="HY68" s="4" t="s">
        <v>458</v>
      </c>
      <c r="ID68" s="4" t="s">
        <v>1461</v>
      </c>
      <c r="IF68" s="4" t="s">
        <v>547</v>
      </c>
      <c r="IH68" s="4" t="s">
        <v>458</v>
      </c>
      <c r="IJ68" s="4" t="s">
        <v>472</v>
      </c>
      <c r="IK68" s="4" t="s">
        <v>462</v>
      </c>
      <c r="IL68" s="5">
        <v>45489.307280092595</v>
      </c>
      <c r="IN68" s="4" t="s">
        <v>458</v>
      </c>
      <c r="IO68" s="44"/>
      <c r="IP68" s="44"/>
      <c r="IQ68" s="44"/>
      <c r="IR68" s="4" t="s">
        <v>455</v>
      </c>
      <c r="IT68" s="4" t="s">
        <v>458</v>
      </c>
      <c r="IU68" s="4" t="s">
        <v>572</v>
      </c>
      <c r="IV68" s="18" t="s">
        <v>474</v>
      </c>
      <c r="IW68" s="4" t="s">
        <v>474</v>
      </c>
      <c r="IX68" s="8">
        <v>0</v>
      </c>
      <c r="IY68" s="4" t="s">
        <v>458</v>
      </c>
      <c r="JE68" s="4" t="s">
        <v>519</v>
      </c>
      <c r="JF68" s="4" t="s">
        <v>458</v>
      </c>
      <c r="JJ68" s="4" t="s">
        <v>458</v>
      </c>
      <c r="JK68" s="4" t="s">
        <v>476</v>
      </c>
      <c r="JQ68" s="4" t="s">
        <v>458</v>
      </c>
      <c r="JR68" s="18" t="s">
        <v>574</v>
      </c>
      <c r="JT68" s="18" t="s">
        <v>575</v>
      </c>
      <c r="KA68" s="4" t="s">
        <v>455</v>
      </c>
      <c r="KB68" s="4" t="s">
        <v>576</v>
      </c>
      <c r="KE68" s="4" t="s">
        <v>566</v>
      </c>
      <c r="KG68" s="44"/>
      <c r="KI68" s="4" t="s">
        <v>578</v>
      </c>
      <c r="KJ68" s="4" t="s">
        <v>579</v>
      </c>
      <c r="KM68" s="4" t="s">
        <v>458</v>
      </c>
      <c r="KP68" s="4" t="s">
        <v>523</v>
      </c>
      <c r="KS68" s="4" t="s">
        <v>582</v>
      </c>
      <c r="KT68" s="4" t="s">
        <v>800</v>
      </c>
      <c r="KV68" s="4" t="s">
        <v>486</v>
      </c>
      <c r="KW68" s="4" t="s">
        <v>487</v>
      </c>
      <c r="KX68" s="4" t="s">
        <v>487</v>
      </c>
      <c r="KY68" s="4" t="s">
        <v>487</v>
      </c>
      <c r="KZ68" s="4" t="s">
        <v>487</v>
      </c>
      <c r="LA68" s="4" t="s">
        <v>487</v>
      </c>
      <c r="LB68" s="4" t="s">
        <v>487</v>
      </c>
      <c r="LC68" s="4" t="s">
        <v>488</v>
      </c>
      <c r="LD68" s="4" t="s">
        <v>1462</v>
      </c>
      <c r="LI68" s="4" t="s">
        <v>491</v>
      </c>
      <c r="LJ68" s="4" t="s">
        <v>1453</v>
      </c>
      <c r="LK68" s="4" t="s">
        <v>1456</v>
      </c>
      <c r="LL68" s="4" t="s">
        <v>1451</v>
      </c>
      <c r="LM68" s="4" t="s">
        <v>492</v>
      </c>
      <c r="LN68" s="4" t="s">
        <v>487</v>
      </c>
      <c r="LO68" s="4" t="s">
        <v>487</v>
      </c>
      <c r="LP68" s="4" t="s">
        <v>487</v>
      </c>
      <c r="LQ68" s="4" t="s">
        <v>487</v>
      </c>
      <c r="LR68" s="4" t="s">
        <v>487</v>
      </c>
      <c r="LS68" s="4" t="s">
        <v>487</v>
      </c>
      <c r="LT68" s="4" t="s">
        <v>487</v>
      </c>
      <c r="LU68" s="4" t="s">
        <v>487</v>
      </c>
      <c r="MG68" s="4" t="s">
        <v>615</v>
      </c>
      <c r="MI68" s="4" t="s">
        <v>577</v>
      </c>
      <c r="MJ68" s="4" t="s">
        <v>529</v>
      </c>
      <c r="ML68" s="4" t="s">
        <v>458</v>
      </c>
      <c r="OK68" s="4" t="s">
        <v>1463</v>
      </c>
      <c r="OL68" s="4" t="s">
        <v>1463</v>
      </c>
      <c r="OM68" s="4" t="s">
        <v>458</v>
      </c>
      <c r="OO68" s="4" t="s">
        <v>458</v>
      </c>
      <c r="PA68" s="4" t="s">
        <v>1464</v>
      </c>
    </row>
    <row r="69" spans="1:436" ht="33" customHeight="1" x14ac:dyDescent="0.35">
      <c r="A69" s="61">
        <v>45474</v>
      </c>
      <c r="B69" s="4" t="s">
        <v>1465</v>
      </c>
      <c r="C69" s="4" t="s">
        <v>1466</v>
      </c>
      <c r="D69" s="4" t="s">
        <v>1467</v>
      </c>
      <c r="E69" s="4" t="s">
        <v>1468</v>
      </c>
      <c r="F69" s="18" t="s">
        <v>1469</v>
      </c>
      <c r="G69" s="5">
        <v>45474</v>
      </c>
      <c r="H69" s="5">
        <v>45838</v>
      </c>
      <c r="I69" s="4" t="s">
        <v>1082</v>
      </c>
      <c r="J69" s="4" t="str">
        <f>VLOOKUP(I69,Assignments!A:B, 2, FALSE)</f>
        <v>Agriculture</v>
      </c>
      <c r="K69" s="8">
        <v>20750</v>
      </c>
      <c r="L69" s="8" t="s">
        <v>1470</v>
      </c>
      <c r="M69" s="8">
        <v>20750</v>
      </c>
      <c r="N69" s="4" t="s">
        <v>451</v>
      </c>
      <c r="O69" s="5">
        <v>45483.33384259259</v>
      </c>
      <c r="P69" s="4" t="s">
        <v>1082</v>
      </c>
      <c r="Q69" s="4">
        <v>0</v>
      </c>
      <c r="R69" s="4" t="s">
        <v>504</v>
      </c>
      <c r="U69" s="4" t="s">
        <v>454</v>
      </c>
      <c r="V69" s="18" t="s">
        <v>506</v>
      </c>
      <c r="W69" s="18" t="s">
        <v>506</v>
      </c>
      <c r="X69" s="18" t="s">
        <v>506</v>
      </c>
      <c r="Y69" s="18" t="s">
        <v>506</v>
      </c>
      <c r="Z69" s="18" t="s">
        <v>506</v>
      </c>
      <c r="AA69" s="18" t="s">
        <v>506</v>
      </c>
      <c r="AE69" s="4" t="s">
        <v>458</v>
      </c>
      <c r="AG69" s="4" t="s">
        <v>1094</v>
      </c>
      <c r="AJ69" s="4" t="s">
        <v>1471</v>
      </c>
      <c r="AK69" s="44"/>
      <c r="AM69" s="48">
        <v>45413</v>
      </c>
      <c r="AN69" s="18" t="s">
        <v>1472</v>
      </c>
      <c r="AO69" s="4" t="s">
        <v>455</v>
      </c>
      <c r="AP69" s="18" t="s">
        <v>683</v>
      </c>
      <c r="AQ69" s="5">
        <v>45838</v>
      </c>
      <c r="AR69" s="5">
        <v>45474</v>
      </c>
      <c r="AT69" s="4" t="s">
        <v>458</v>
      </c>
      <c r="AU69" s="4">
        <v>93.855000000000004</v>
      </c>
      <c r="AV69" s="4" t="s">
        <v>458</v>
      </c>
      <c r="BB69" s="44"/>
      <c r="BC69" s="4" t="s">
        <v>512</v>
      </c>
      <c r="BM69" s="4" t="s">
        <v>458</v>
      </c>
      <c r="BP69" s="4" t="s">
        <v>458</v>
      </c>
      <c r="BR69" s="4" t="s">
        <v>462</v>
      </c>
      <c r="CC69" s="44"/>
      <c r="DH69" s="4" t="s">
        <v>458</v>
      </c>
      <c r="DI69" s="44"/>
      <c r="DS69" s="44"/>
      <c r="EC69" s="44"/>
      <c r="ED69" s="44"/>
      <c r="FE69" s="44"/>
      <c r="FG69" s="4" t="s">
        <v>1082</v>
      </c>
      <c r="FH69" s="4" t="s">
        <v>1094</v>
      </c>
      <c r="GA69" s="8">
        <v>14360</v>
      </c>
      <c r="GB69" s="4" t="s">
        <v>463</v>
      </c>
      <c r="GC69" s="4">
        <v>15</v>
      </c>
      <c r="GD69" s="4">
        <v>5</v>
      </c>
      <c r="GW69" s="4" t="s">
        <v>458</v>
      </c>
      <c r="GY69" s="44"/>
      <c r="HG69" s="4" t="s">
        <v>458</v>
      </c>
      <c r="HI69" s="4" t="s">
        <v>458</v>
      </c>
      <c r="HJ69" s="8">
        <v>14360</v>
      </c>
      <c r="HK69" s="8">
        <v>6390</v>
      </c>
      <c r="HM69" s="18" t="s">
        <v>1473</v>
      </c>
      <c r="HN69" s="4" t="s">
        <v>458</v>
      </c>
      <c r="HQ69" s="4" t="s">
        <v>1215</v>
      </c>
      <c r="HR69" s="44"/>
      <c r="HS69" s="4" t="s">
        <v>1216</v>
      </c>
      <c r="HT69" s="4" t="s">
        <v>490</v>
      </c>
      <c r="HU69" s="4" t="s">
        <v>469</v>
      </c>
      <c r="HV69" s="4" t="s">
        <v>458</v>
      </c>
      <c r="HY69" s="4" t="s">
        <v>458</v>
      </c>
      <c r="ID69" s="4" t="s">
        <v>1474</v>
      </c>
      <c r="IF69" s="4" t="s">
        <v>518</v>
      </c>
      <c r="IH69" s="4" t="s">
        <v>458</v>
      </c>
      <c r="IJ69" s="4" t="s">
        <v>472</v>
      </c>
      <c r="IK69" s="4" t="s">
        <v>462</v>
      </c>
      <c r="IL69" s="5">
        <v>45483.333831018521</v>
      </c>
      <c r="IN69" s="4" t="s">
        <v>458</v>
      </c>
      <c r="IO69" s="18" t="s">
        <v>683</v>
      </c>
      <c r="IP69" s="48">
        <v>45397</v>
      </c>
      <c r="IQ69" s="18" t="s">
        <v>1475</v>
      </c>
      <c r="IR69" s="4" t="s">
        <v>458</v>
      </c>
      <c r="IS69" s="44"/>
      <c r="IT69" s="4" t="s">
        <v>458</v>
      </c>
      <c r="IU69" s="4" t="s">
        <v>473</v>
      </c>
      <c r="IW69" s="4" t="s">
        <v>1172</v>
      </c>
      <c r="IX69" s="8">
        <v>6390</v>
      </c>
      <c r="IY69" s="4" t="s">
        <v>458</v>
      </c>
      <c r="JE69" s="4" t="s">
        <v>475</v>
      </c>
      <c r="JF69" s="4" t="s">
        <v>458</v>
      </c>
      <c r="JJ69" s="4" t="s">
        <v>458</v>
      </c>
      <c r="JK69" s="4" t="s">
        <v>476</v>
      </c>
      <c r="JQ69" s="4" t="s">
        <v>455</v>
      </c>
      <c r="JR69" s="44"/>
      <c r="JT69" s="44"/>
      <c r="JY69" s="44"/>
      <c r="KA69" s="4" t="s">
        <v>455</v>
      </c>
      <c r="KB69" s="4" t="s">
        <v>477</v>
      </c>
      <c r="KE69" s="4" t="s">
        <v>512</v>
      </c>
      <c r="KG69" s="18" t="s">
        <v>1476</v>
      </c>
      <c r="KI69" s="4" t="s">
        <v>522</v>
      </c>
      <c r="KJ69" s="4" t="s">
        <v>482</v>
      </c>
      <c r="KM69" s="4" t="s">
        <v>458</v>
      </c>
      <c r="KP69" s="4" t="s">
        <v>483</v>
      </c>
      <c r="KS69" s="44"/>
      <c r="KT69" s="4" t="s">
        <v>687</v>
      </c>
      <c r="KV69" s="44"/>
      <c r="LC69" s="4" t="s">
        <v>488</v>
      </c>
      <c r="LD69" s="4" t="s">
        <v>1477</v>
      </c>
      <c r="LE69" s="18" t="s">
        <v>468</v>
      </c>
      <c r="LI69" s="4" t="s">
        <v>491</v>
      </c>
      <c r="LJ69" s="4" t="s">
        <v>1082</v>
      </c>
      <c r="LK69" s="4" t="s">
        <v>1094</v>
      </c>
      <c r="LL69" s="4" t="s">
        <v>1466</v>
      </c>
      <c r="LM69" s="4" t="s">
        <v>492</v>
      </c>
      <c r="LT69" s="4" t="s">
        <v>487</v>
      </c>
      <c r="LU69" s="4" t="s">
        <v>487</v>
      </c>
      <c r="MI69" s="4" t="s">
        <v>1478</v>
      </c>
      <c r="MJ69" s="4" t="s">
        <v>1479</v>
      </c>
      <c r="ML69" s="4" t="s">
        <v>458</v>
      </c>
      <c r="OK69" s="4" t="s">
        <v>1480</v>
      </c>
      <c r="OL69" s="44"/>
      <c r="OM69" s="4" t="s">
        <v>458</v>
      </c>
      <c r="OO69" s="4" t="s">
        <v>458</v>
      </c>
      <c r="OZ69" s="44"/>
      <c r="PA69" s="4" t="s">
        <v>1481</v>
      </c>
      <c r="PL69" s="18" t="s">
        <v>1482</v>
      </c>
      <c r="PO69" s="44"/>
      <c r="PT69" s="44"/>
    </row>
    <row r="70" spans="1:436" ht="33" customHeight="1" x14ac:dyDescent="0.35">
      <c r="A70" s="61">
        <v>45474</v>
      </c>
      <c r="B70" s="4" t="s">
        <v>1483</v>
      </c>
      <c r="C70" s="4" t="s">
        <v>676</v>
      </c>
      <c r="D70" s="4" t="s">
        <v>1484</v>
      </c>
      <c r="E70" s="4" t="s">
        <v>1248</v>
      </c>
      <c r="G70" s="5">
        <v>45474</v>
      </c>
      <c r="H70" s="5">
        <v>45838</v>
      </c>
      <c r="I70" s="4" t="s">
        <v>502</v>
      </c>
      <c r="J70" s="4" t="str">
        <f>VLOOKUP(I70,Assignments!A:B, 2, FALSE)</f>
        <v>Agriculture</v>
      </c>
      <c r="K70" s="8">
        <v>30000</v>
      </c>
      <c r="L70" s="8" t="s">
        <v>1485</v>
      </c>
      <c r="M70" s="8">
        <v>30000</v>
      </c>
      <c r="N70" s="4" t="s">
        <v>451</v>
      </c>
      <c r="O70" s="5">
        <v>45455.461909722224</v>
      </c>
      <c r="P70" s="4" t="s">
        <v>502</v>
      </c>
      <c r="Q70" s="4">
        <v>0</v>
      </c>
      <c r="R70" s="4" t="s">
        <v>504</v>
      </c>
      <c r="U70" s="4" t="s">
        <v>505</v>
      </c>
      <c r="V70" s="18" t="s">
        <v>506</v>
      </c>
      <c r="W70" s="18" t="s">
        <v>506</v>
      </c>
      <c r="X70" s="18" t="s">
        <v>506</v>
      </c>
      <c r="Y70" s="18" t="s">
        <v>506</v>
      </c>
      <c r="Z70" s="18" t="s">
        <v>506</v>
      </c>
      <c r="AA70" s="18" t="s">
        <v>506</v>
      </c>
      <c r="AD70" s="18" t="s">
        <v>1486</v>
      </c>
      <c r="AE70" s="4" t="s">
        <v>458</v>
      </c>
      <c r="AG70" s="4" t="s">
        <v>509</v>
      </c>
      <c r="AJ70" s="4" t="s">
        <v>1487</v>
      </c>
      <c r="AK70" s="5">
        <v>45436</v>
      </c>
      <c r="AO70" s="4" t="s">
        <v>458</v>
      </c>
      <c r="AQ70" s="5">
        <v>45838</v>
      </c>
      <c r="AR70" s="5">
        <v>45839</v>
      </c>
      <c r="AT70" s="4" t="s">
        <v>458</v>
      </c>
      <c r="AU70" s="4" t="s">
        <v>511</v>
      </c>
      <c r="AV70" s="4" t="s">
        <v>458</v>
      </c>
      <c r="BB70" s="44"/>
      <c r="BC70" s="4" t="s">
        <v>512</v>
      </c>
      <c r="BM70" s="4" t="s">
        <v>458</v>
      </c>
      <c r="BP70" s="4" t="s">
        <v>458</v>
      </c>
      <c r="BR70" s="4" t="s">
        <v>513</v>
      </c>
      <c r="DH70" s="4" t="s">
        <v>458</v>
      </c>
      <c r="FG70" s="4" t="s">
        <v>502</v>
      </c>
      <c r="FH70" s="4" t="s">
        <v>509</v>
      </c>
      <c r="GA70" s="8">
        <v>27273</v>
      </c>
      <c r="GB70" s="4" t="s">
        <v>514</v>
      </c>
      <c r="GC70" s="4">
        <v>15</v>
      </c>
      <c r="GD70" s="4">
        <v>5</v>
      </c>
      <c r="GW70" s="4" t="s">
        <v>458</v>
      </c>
      <c r="GY70" s="44"/>
      <c r="HG70" s="4" t="s">
        <v>458</v>
      </c>
      <c r="HI70" s="4" t="s">
        <v>458</v>
      </c>
      <c r="HJ70" s="8">
        <v>27273</v>
      </c>
      <c r="HK70" s="8">
        <v>2727</v>
      </c>
      <c r="HN70" s="4" t="s">
        <v>458</v>
      </c>
      <c r="HQ70" s="4" t="s">
        <v>515</v>
      </c>
      <c r="HR70" s="4" t="s">
        <v>486</v>
      </c>
      <c r="HS70" s="4" t="s">
        <v>516</v>
      </c>
      <c r="HT70" s="4" t="s">
        <v>490</v>
      </c>
      <c r="HU70" s="4" t="s">
        <v>469</v>
      </c>
      <c r="HV70" s="4" t="s">
        <v>458</v>
      </c>
      <c r="HY70" s="4" t="s">
        <v>458</v>
      </c>
      <c r="ID70" s="4" t="s">
        <v>1488</v>
      </c>
      <c r="IE70" s="44"/>
      <c r="IF70" s="4" t="s">
        <v>547</v>
      </c>
      <c r="IH70" s="4" t="s">
        <v>458</v>
      </c>
      <c r="IJ70" s="4" t="s">
        <v>472</v>
      </c>
      <c r="IK70" s="4" t="s">
        <v>513</v>
      </c>
      <c r="IL70" s="5">
        <v>45455.461898148147</v>
      </c>
      <c r="IN70" s="4" t="s">
        <v>458</v>
      </c>
      <c r="IR70" s="4" t="s">
        <v>455</v>
      </c>
      <c r="IS70" s="44"/>
      <c r="IT70" s="4" t="s">
        <v>458</v>
      </c>
      <c r="IU70" s="4" t="s">
        <v>473</v>
      </c>
      <c r="IV70" s="44"/>
      <c r="IW70" s="4" t="s">
        <v>474</v>
      </c>
      <c r="IX70" s="8">
        <v>2727</v>
      </c>
      <c r="IY70" s="4" t="s">
        <v>458</v>
      </c>
      <c r="JD70" s="44"/>
      <c r="JE70" s="4" t="s">
        <v>519</v>
      </c>
      <c r="JF70" s="4" t="s">
        <v>458</v>
      </c>
      <c r="JJ70" s="4" t="s">
        <v>458</v>
      </c>
      <c r="JK70" s="4" t="s">
        <v>549</v>
      </c>
      <c r="JL70" s="44"/>
      <c r="JP70" s="18" t="s">
        <v>520</v>
      </c>
      <c r="JQ70" s="4" t="s">
        <v>458</v>
      </c>
      <c r="JY70" s="44"/>
      <c r="KA70" s="4" t="s">
        <v>455</v>
      </c>
      <c r="KB70" s="4" t="s">
        <v>521</v>
      </c>
      <c r="KE70" s="4" t="s">
        <v>512</v>
      </c>
      <c r="KI70" s="4" t="s">
        <v>522</v>
      </c>
      <c r="KJ70" s="4" t="s">
        <v>482</v>
      </c>
      <c r="KM70" s="4" t="s">
        <v>458</v>
      </c>
      <c r="KP70" s="4" t="s">
        <v>483</v>
      </c>
      <c r="KS70" s="18" t="s">
        <v>935</v>
      </c>
      <c r="KT70" s="18" t="s">
        <v>652</v>
      </c>
      <c r="KU70" s="18" t="s">
        <v>1489</v>
      </c>
      <c r="KV70" s="44"/>
      <c r="KW70" s="18" t="s">
        <v>487</v>
      </c>
      <c r="KX70" s="18" t="s">
        <v>487</v>
      </c>
      <c r="KY70" s="18" t="s">
        <v>487</v>
      </c>
      <c r="KZ70" s="18" t="s">
        <v>487</v>
      </c>
      <c r="LA70" s="18" t="s">
        <v>487</v>
      </c>
      <c r="LB70" s="18" t="s">
        <v>487</v>
      </c>
      <c r="LC70" s="4" t="s">
        <v>607</v>
      </c>
      <c r="LD70" s="4" t="s">
        <v>688</v>
      </c>
      <c r="LI70" s="4" t="s">
        <v>491</v>
      </c>
      <c r="LJ70" s="4" t="s">
        <v>502</v>
      </c>
      <c r="LK70" s="4" t="s">
        <v>509</v>
      </c>
      <c r="LL70" s="4" t="s">
        <v>676</v>
      </c>
      <c r="LM70" s="4" t="s">
        <v>492</v>
      </c>
      <c r="LN70" s="18" t="s">
        <v>487</v>
      </c>
      <c r="LO70" s="18" t="s">
        <v>487</v>
      </c>
      <c r="LP70" s="18" t="s">
        <v>487</v>
      </c>
      <c r="LQ70" s="18" t="s">
        <v>487</v>
      </c>
      <c r="LR70" s="18" t="s">
        <v>487</v>
      </c>
      <c r="LS70" s="18" t="s">
        <v>487</v>
      </c>
      <c r="LT70" s="4" t="s">
        <v>487</v>
      </c>
      <c r="LU70" s="4" t="s">
        <v>487</v>
      </c>
      <c r="MG70" s="44"/>
      <c r="MI70" s="4" t="s">
        <v>1263</v>
      </c>
      <c r="MJ70" s="4" t="s">
        <v>554</v>
      </c>
      <c r="MK70" s="18" t="s">
        <v>1490</v>
      </c>
      <c r="ML70" s="4" t="s">
        <v>458</v>
      </c>
      <c r="OK70" s="4" t="s">
        <v>1491</v>
      </c>
      <c r="OL70" s="18" t="s">
        <v>1492</v>
      </c>
      <c r="OM70" s="4" t="s">
        <v>458</v>
      </c>
      <c r="OO70" s="4" t="s">
        <v>458</v>
      </c>
      <c r="PA70" s="4" t="s">
        <v>691</v>
      </c>
      <c r="PO70" s="44"/>
    </row>
    <row r="71" spans="1:436" ht="33" customHeight="1" x14ac:dyDescent="0.35">
      <c r="A71" s="61">
        <v>45474</v>
      </c>
      <c r="B71" s="4" t="s">
        <v>1493</v>
      </c>
      <c r="C71" s="4" t="s">
        <v>1494</v>
      </c>
      <c r="D71" s="4" t="s">
        <v>1495</v>
      </c>
      <c r="E71" s="4" t="s">
        <v>1210</v>
      </c>
      <c r="F71" s="44"/>
      <c r="G71" s="5">
        <v>45474</v>
      </c>
      <c r="H71" s="5">
        <v>46203</v>
      </c>
      <c r="I71" s="4" t="s">
        <v>1496</v>
      </c>
      <c r="J71" s="4" t="str">
        <f>VLOOKUP(I71,Assignments!A:B, 2, FALSE)</f>
        <v>Agriculture</v>
      </c>
      <c r="K71" s="8">
        <v>15000</v>
      </c>
      <c r="L71" s="8" t="s">
        <v>1497</v>
      </c>
      <c r="M71" s="8">
        <v>15000</v>
      </c>
      <c r="N71" s="4" t="s">
        <v>451</v>
      </c>
      <c r="O71" s="5">
        <v>45469.674791666665</v>
      </c>
      <c r="P71" s="4" t="s">
        <v>1496</v>
      </c>
      <c r="Q71" s="4">
        <v>0</v>
      </c>
      <c r="R71" s="4" t="s">
        <v>504</v>
      </c>
      <c r="U71" s="4" t="s">
        <v>562</v>
      </c>
      <c r="V71" s="4" t="s">
        <v>506</v>
      </c>
      <c r="W71" s="4" t="s">
        <v>506</v>
      </c>
      <c r="X71" s="4" t="s">
        <v>506</v>
      </c>
      <c r="Y71" s="4" t="s">
        <v>506</v>
      </c>
      <c r="Z71" s="4" t="s">
        <v>506</v>
      </c>
      <c r="AA71" s="4" t="s">
        <v>506</v>
      </c>
      <c r="AB71" s="18" t="s">
        <v>1498</v>
      </c>
      <c r="AC71" s="44"/>
      <c r="AD71" s="44"/>
      <c r="AE71" s="4" t="s">
        <v>458</v>
      </c>
      <c r="AG71" s="4" t="s">
        <v>1499</v>
      </c>
      <c r="AJ71" s="4" t="s">
        <v>1500</v>
      </c>
      <c r="AK71" s="5">
        <v>45469</v>
      </c>
      <c r="AO71" s="4" t="s">
        <v>458</v>
      </c>
      <c r="AQ71" s="5">
        <v>46203</v>
      </c>
      <c r="AR71" s="5">
        <v>45474</v>
      </c>
      <c r="AT71" s="4" t="s">
        <v>458</v>
      </c>
      <c r="AU71" s="4" t="s">
        <v>511</v>
      </c>
      <c r="AV71" s="4" t="s">
        <v>458</v>
      </c>
      <c r="BC71" s="4" t="s">
        <v>512</v>
      </c>
      <c r="BM71" s="4" t="s">
        <v>458</v>
      </c>
      <c r="BP71" s="4" t="s">
        <v>458</v>
      </c>
      <c r="BR71" s="4" t="s">
        <v>462</v>
      </c>
      <c r="DH71" s="4" t="s">
        <v>458</v>
      </c>
      <c r="FG71" s="4" t="s">
        <v>1501</v>
      </c>
      <c r="FH71" s="4" t="s">
        <v>1502</v>
      </c>
      <c r="GA71" s="8">
        <v>15000</v>
      </c>
      <c r="GB71" s="4" t="s">
        <v>514</v>
      </c>
      <c r="GC71" s="4">
        <v>15</v>
      </c>
      <c r="GD71" s="4">
        <v>5</v>
      </c>
      <c r="GW71" s="4" t="s">
        <v>458</v>
      </c>
      <c r="HG71" s="4" t="s">
        <v>458</v>
      </c>
      <c r="HI71" s="4" t="s">
        <v>458</v>
      </c>
      <c r="HJ71" s="8">
        <v>15000</v>
      </c>
      <c r="HK71" s="8">
        <v>0</v>
      </c>
      <c r="HM71" s="44"/>
      <c r="HN71" s="4" t="s">
        <v>458</v>
      </c>
      <c r="HQ71" s="4" t="s">
        <v>1503</v>
      </c>
      <c r="HR71" s="4" t="s">
        <v>486</v>
      </c>
      <c r="HS71" s="4" t="s">
        <v>1504</v>
      </c>
      <c r="HT71" s="4" t="s">
        <v>490</v>
      </c>
      <c r="HU71" s="4" t="s">
        <v>469</v>
      </c>
      <c r="HV71" s="4" t="s">
        <v>458</v>
      </c>
      <c r="HY71" s="4" t="s">
        <v>458</v>
      </c>
      <c r="ID71" s="4" t="s">
        <v>1505</v>
      </c>
      <c r="IF71" s="4" t="s">
        <v>547</v>
      </c>
      <c r="IH71" s="4" t="s">
        <v>458</v>
      </c>
      <c r="IJ71" s="4" t="s">
        <v>472</v>
      </c>
      <c r="IK71" s="4" t="s">
        <v>462</v>
      </c>
      <c r="IL71" s="5">
        <v>45469.674791666665</v>
      </c>
      <c r="IN71" s="4" t="s">
        <v>458</v>
      </c>
      <c r="IR71" s="4" t="s">
        <v>458</v>
      </c>
      <c r="IT71" s="4" t="s">
        <v>458</v>
      </c>
      <c r="IU71" s="4" t="s">
        <v>572</v>
      </c>
      <c r="IW71" s="4" t="s">
        <v>474</v>
      </c>
      <c r="IX71" s="8">
        <v>0</v>
      </c>
      <c r="IY71" s="4" t="s">
        <v>458</v>
      </c>
      <c r="JE71" s="4" t="s">
        <v>475</v>
      </c>
      <c r="JF71" s="4" t="s">
        <v>458</v>
      </c>
      <c r="JJ71" s="4" t="s">
        <v>458</v>
      </c>
      <c r="JK71" s="4" t="s">
        <v>476</v>
      </c>
      <c r="JP71" s="18" t="s">
        <v>1506</v>
      </c>
      <c r="JQ71" s="4" t="s">
        <v>458</v>
      </c>
      <c r="KA71" s="4" t="s">
        <v>455</v>
      </c>
      <c r="KB71" s="4" t="s">
        <v>1507</v>
      </c>
      <c r="KE71" s="4" t="s">
        <v>512</v>
      </c>
      <c r="KG71" s="44"/>
      <c r="KI71" s="4" t="s">
        <v>522</v>
      </c>
      <c r="KJ71" s="4" t="s">
        <v>579</v>
      </c>
      <c r="KM71" s="4" t="s">
        <v>458</v>
      </c>
      <c r="KP71" s="4" t="s">
        <v>523</v>
      </c>
      <c r="KS71" s="4" t="s">
        <v>670</v>
      </c>
      <c r="KT71" s="44"/>
      <c r="KV71" s="18" t="s">
        <v>486</v>
      </c>
      <c r="KW71" s="44"/>
      <c r="KX71" s="44"/>
      <c r="KY71" s="44"/>
      <c r="KZ71" s="44"/>
      <c r="LA71" s="44"/>
      <c r="LB71" s="44"/>
      <c r="LC71" s="4" t="s">
        <v>607</v>
      </c>
      <c r="LD71" s="4" t="s">
        <v>1508</v>
      </c>
      <c r="LE71" s="4" t="s">
        <v>490</v>
      </c>
      <c r="LI71" s="4" t="s">
        <v>491</v>
      </c>
      <c r="LJ71" s="4" t="s">
        <v>1496</v>
      </c>
      <c r="LK71" s="4" t="s">
        <v>1499</v>
      </c>
      <c r="LL71" s="4" t="s">
        <v>1494</v>
      </c>
      <c r="LM71" s="4" t="s">
        <v>492</v>
      </c>
      <c r="LN71" s="44"/>
      <c r="LO71" s="44"/>
      <c r="LP71" s="44"/>
      <c r="LQ71" s="44"/>
      <c r="LR71" s="44"/>
      <c r="LS71" s="44"/>
      <c r="LT71" s="4" t="s">
        <v>487</v>
      </c>
      <c r="LU71" s="4" t="s">
        <v>487</v>
      </c>
      <c r="MG71" s="44"/>
      <c r="MI71" s="4" t="s">
        <v>1219</v>
      </c>
      <c r="MJ71" s="4" t="s">
        <v>529</v>
      </c>
      <c r="ML71" s="4" t="s">
        <v>458</v>
      </c>
      <c r="MM71" s="44"/>
      <c r="MN71" s="44"/>
      <c r="MX71" s="44"/>
      <c r="NI71" s="44"/>
      <c r="OK71" s="44"/>
      <c r="OL71" s="44"/>
      <c r="OM71" s="4" t="s">
        <v>458</v>
      </c>
      <c r="OO71" s="4" t="s">
        <v>458</v>
      </c>
      <c r="PA71" s="4" t="s">
        <v>847</v>
      </c>
      <c r="PL71" s="44"/>
    </row>
    <row r="72" spans="1:436" ht="33" customHeight="1" x14ac:dyDescent="0.35">
      <c r="A72" s="61">
        <v>45474</v>
      </c>
      <c r="B72" s="4" t="s">
        <v>1509</v>
      </c>
      <c r="C72" s="4" t="s">
        <v>1494</v>
      </c>
      <c r="D72" s="4" t="s">
        <v>1495</v>
      </c>
      <c r="E72" s="4" t="s">
        <v>1210</v>
      </c>
      <c r="F72" s="44"/>
      <c r="G72" s="5">
        <v>45474</v>
      </c>
      <c r="H72" s="5">
        <v>45838</v>
      </c>
      <c r="I72" s="4" t="s">
        <v>1501</v>
      </c>
      <c r="J72" s="4" t="str">
        <f>VLOOKUP(I72,Assignments!A:B, 2, FALSE)</f>
        <v>Arts &amp; Sciences</v>
      </c>
      <c r="K72" s="8">
        <v>312677.5</v>
      </c>
      <c r="L72" s="8" t="s">
        <v>1497</v>
      </c>
      <c r="M72" s="8">
        <v>312677.5</v>
      </c>
      <c r="N72" s="4" t="s">
        <v>451</v>
      </c>
      <c r="O72" s="5">
        <v>45482.564976851849</v>
      </c>
      <c r="P72" s="4" t="s">
        <v>1496</v>
      </c>
      <c r="Q72" s="4">
        <v>0</v>
      </c>
      <c r="R72" s="4" t="s">
        <v>504</v>
      </c>
      <c r="U72" s="4" t="s">
        <v>562</v>
      </c>
      <c r="V72" s="4" t="s">
        <v>506</v>
      </c>
      <c r="W72" s="4" t="s">
        <v>506</v>
      </c>
      <c r="X72" s="4" t="s">
        <v>506</v>
      </c>
      <c r="Y72" s="4" t="s">
        <v>506</v>
      </c>
      <c r="Z72" s="4" t="s">
        <v>506</v>
      </c>
      <c r="AA72" s="4" t="s">
        <v>506</v>
      </c>
      <c r="AB72" s="44"/>
      <c r="AD72" s="44"/>
      <c r="AE72" s="4" t="s">
        <v>458</v>
      </c>
      <c r="AG72" s="4" t="s">
        <v>1502</v>
      </c>
      <c r="AJ72" s="4" t="s">
        <v>1510</v>
      </c>
      <c r="AK72" s="48">
        <v>45482</v>
      </c>
      <c r="AO72" s="4" t="s">
        <v>458</v>
      </c>
      <c r="AQ72" s="5">
        <v>45838</v>
      </c>
      <c r="AR72" s="5">
        <v>45474</v>
      </c>
      <c r="AT72" s="4" t="s">
        <v>458</v>
      </c>
      <c r="AU72" s="4" t="s">
        <v>511</v>
      </c>
      <c r="AV72" s="4" t="s">
        <v>458</v>
      </c>
      <c r="AY72" s="44"/>
      <c r="BC72" s="4" t="s">
        <v>512</v>
      </c>
      <c r="BM72" s="4" t="s">
        <v>458</v>
      </c>
      <c r="BP72" s="4" t="s">
        <v>458</v>
      </c>
      <c r="BR72" s="4" t="s">
        <v>541</v>
      </c>
      <c r="DH72" s="4" t="s">
        <v>458</v>
      </c>
      <c r="FG72" s="4" t="s">
        <v>1496</v>
      </c>
      <c r="FH72" s="4" t="s">
        <v>1499</v>
      </c>
      <c r="GA72" s="8">
        <v>312677.5</v>
      </c>
      <c r="GB72" s="4" t="s">
        <v>514</v>
      </c>
      <c r="GC72" s="4">
        <v>15</v>
      </c>
      <c r="GD72" s="4">
        <v>5</v>
      </c>
      <c r="GW72" s="4" t="s">
        <v>458</v>
      </c>
      <c r="HG72" s="4" t="s">
        <v>458</v>
      </c>
      <c r="HI72" s="4" t="s">
        <v>458</v>
      </c>
      <c r="HJ72" s="8">
        <v>312677.5</v>
      </c>
      <c r="HK72" s="8">
        <v>0</v>
      </c>
      <c r="HM72" s="44"/>
      <c r="HN72" s="4" t="s">
        <v>458</v>
      </c>
      <c r="HQ72" s="4" t="s">
        <v>1503</v>
      </c>
      <c r="HR72" s="18" t="s">
        <v>486</v>
      </c>
      <c r="HS72" s="4" t="s">
        <v>1504</v>
      </c>
      <c r="HT72" s="4" t="s">
        <v>490</v>
      </c>
      <c r="HU72" s="4" t="s">
        <v>469</v>
      </c>
      <c r="HV72" s="4" t="s">
        <v>458</v>
      </c>
      <c r="HY72" s="4" t="s">
        <v>458</v>
      </c>
      <c r="ID72" s="4" t="s">
        <v>1511</v>
      </c>
      <c r="IE72" s="44"/>
      <c r="IF72" s="4" t="s">
        <v>547</v>
      </c>
      <c r="IH72" s="4" t="s">
        <v>458</v>
      </c>
      <c r="IN72" s="4" t="s">
        <v>458</v>
      </c>
      <c r="IR72" s="4" t="s">
        <v>458</v>
      </c>
      <c r="IT72" s="44"/>
      <c r="IU72" s="4" t="s">
        <v>572</v>
      </c>
      <c r="IW72" s="4" t="s">
        <v>474</v>
      </c>
      <c r="IX72" s="8">
        <v>0</v>
      </c>
      <c r="IY72" s="4" t="s">
        <v>458</v>
      </c>
      <c r="JC72" s="44"/>
      <c r="JD72" s="18" t="s">
        <v>1055</v>
      </c>
      <c r="JE72" s="4" t="s">
        <v>493</v>
      </c>
      <c r="JF72" s="4" t="s">
        <v>458</v>
      </c>
      <c r="JJ72" s="4" t="s">
        <v>458</v>
      </c>
      <c r="JK72" s="4" t="s">
        <v>476</v>
      </c>
      <c r="JP72" s="18" t="s">
        <v>1506</v>
      </c>
      <c r="JQ72" s="4" t="s">
        <v>458</v>
      </c>
      <c r="JU72" s="44"/>
      <c r="JV72" s="44"/>
      <c r="KA72" s="4" t="s">
        <v>458</v>
      </c>
      <c r="KB72" s="4" t="s">
        <v>1507</v>
      </c>
      <c r="KE72" s="4" t="s">
        <v>512</v>
      </c>
      <c r="KG72" s="44"/>
      <c r="KI72" s="4" t="s">
        <v>522</v>
      </c>
      <c r="KJ72" s="4" t="s">
        <v>579</v>
      </c>
      <c r="KM72" s="4" t="s">
        <v>458</v>
      </c>
      <c r="KP72" s="4" t="s">
        <v>523</v>
      </c>
      <c r="KS72" s="18" t="s">
        <v>670</v>
      </c>
      <c r="KT72" s="44"/>
      <c r="KU72" s="44"/>
      <c r="KV72" s="4" t="s">
        <v>486</v>
      </c>
      <c r="LC72" s="4" t="s">
        <v>607</v>
      </c>
      <c r="LD72" s="4" t="s">
        <v>1508</v>
      </c>
      <c r="LE72" s="18" t="s">
        <v>490</v>
      </c>
      <c r="LI72" s="4" t="s">
        <v>491</v>
      </c>
      <c r="LJ72" s="4" t="s">
        <v>1496</v>
      </c>
      <c r="LK72" s="4" t="s">
        <v>1499</v>
      </c>
      <c r="LL72" s="4" t="s">
        <v>1494</v>
      </c>
      <c r="LM72" s="4" t="s">
        <v>492</v>
      </c>
      <c r="LT72" s="4" t="s">
        <v>487</v>
      </c>
      <c r="LU72" s="4" t="s">
        <v>487</v>
      </c>
      <c r="MG72" s="44"/>
      <c r="MI72" s="4" t="s">
        <v>1219</v>
      </c>
      <c r="MJ72" s="4" t="s">
        <v>529</v>
      </c>
      <c r="ML72" s="4" t="s">
        <v>458</v>
      </c>
      <c r="OK72" s="4" t="s">
        <v>1512</v>
      </c>
      <c r="OM72" s="4" t="s">
        <v>458</v>
      </c>
      <c r="OO72" s="4" t="s">
        <v>458</v>
      </c>
      <c r="PA72" s="4" t="s">
        <v>1513</v>
      </c>
    </row>
    <row r="73" spans="1:436" ht="33" customHeight="1" x14ac:dyDescent="0.35">
      <c r="A73" s="61">
        <v>45474</v>
      </c>
      <c r="B73" s="4" t="s">
        <v>1514</v>
      </c>
      <c r="C73" s="4" t="s">
        <v>1494</v>
      </c>
      <c r="D73" s="4" t="s">
        <v>1495</v>
      </c>
      <c r="E73" s="4" t="s">
        <v>1210</v>
      </c>
      <c r="F73" s="44"/>
      <c r="G73" s="5">
        <v>45474</v>
      </c>
      <c r="H73" s="5">
        <v>45838</v>
      </c>
      <c r="I73" s="4" t="s">
        <v>1496</v>
      </c>
      <c r="J73" s="4" t="str">
        <f>VLOOKUP(I73,Assignments!A:B, 2, FALSE)</f>
        <v>Agriculture</v>
      </c>
      <c r="K73" s="8">
        <v>312677.5</v>
      </c>
      <c r="L73" s="8" t="s">
        <v>1497</v>
      </c>
      <c r="M73" s="8">
        <v>312677.5</v>
      </c>
      <c r="N73" s="4" t="s">
        <v>451</v>
      </c>
      <c r="O73" s="5">
        <v>45485.613530092596</v>
      </c>
      <c r="P73" s="4" t="s">
        <v>1496</v>
      </c>
      <c r="Q73" s="4">
        <v>1</v>
      </c>
      <c r="R73" s="4" t="s">
        <v>1515</v>
      </c>
      <c r="S73" s="5">
        <v>45485</v>
      </c>
      <c r="T73" s="4" t="s">
        <v>541</v>
      </c>
      <c r="U73" s="4" t="s">
        <v>562</v>
      </c>
      <c r="V73" s="4" t="s">
        <v>506</v>
      </c>
      <c r="W73" s="4" t="s">
        <v>506</v>
      </c>
      <c r="X73" s="4" t="s">
        <v>506</v>
      </c>
      <c r="Y73" s="4" t="s">
        <v>506</v>
      </c>
      <c r="Z73" s="4" t="s">
        <v>506</v>
      </c>
      <c r="AA73" s="4" t="s">
        <v>506</v>
      </c>
      <c r="AB73" s="44"/>
      <c r="AD73" s="44"/>
      <c r="AE73" s="4" t="s">
        <v>458</v>
      </c>
      <c r="AF73" s="18" t="s">
        <v>513</v>
      </c>
      <c r="AG73" s="4" t="s">
        <v>1499</v>
      </c>
      <c r="AJ73" s="4" t="s">
        <v>1510</v>
      </c>
      <c r="AK73" s="48">
        <v>45482</v>
      </c>
      <c r="AO73" s="4" t="s">
        <v>458</v>
      </c>
      <c r="AQ73" s="5">
        <v>45838</v>
      </c>
      <c r="AR73" s="5">
        <v>45474</v>
      </c>
      <c r="AT73" s="4" t="s">
        <v>458</v>
      </c>
      <c r="AU73" s="4" t="s">
        <v>511</v>
      </c>
      <c r="AV73" s="4" t="s">
        <v>458</v>
      </c>
      <c r="AY73" s="44"/>
      <c r="BC73" s="4" t="s">
        <v>512</v>
      </c>
      <c r="BM73" s="4" t="s">
        <v>458</v>
      </c>
      <c r="BP73" s="4" t="s">
        <v>458</v>
      </c>
      <c r="BR73" s="4" t="s">
        <v>541</v>
      </c>
      <c r="DH73" s="4" t="s">
        <v>458</v>
      </c>
      <c r="FG73" s="4" t="s">
        <v>1496</v>
      </c>
      <c r="FH73" s="4" t="s">
        <v>1499</v>
      </c>
      <c r="GA73" s="8">
        <v>312677.5</v>
      </c>
      <c r="GB73" s="4" t="s">
        <v>514</v>
      </c>
      <c r="GC73" s="4">
        <v>15</v>
      </c>
      <c r="GD73" s="4">
        <v>5</v>
      </c>
      <c r="GW73" s="4" t="s">
        <v>458</v>
      </c>
      <c r="HG73" s="4" t="s">
        <v>458</v>
      </c>
      <c r="HI73" s="4" t="s">
        <v>458</v>
      </c>
      <c r="HJ73" s="8">
        <v>312677.5</v>
      </c>
      <c r="HK73" s="8">
        <v>0</v>
      </c>
      <c r="HM73" s="44"/>
      <c r="HN73" s="4" t="s">
        <v>458</v>
      </c>
      <c r="HQ73" s="4" t="s">
        <v>1503</v>
      </c>
      <c r="HR73" s="18" t="s">
        <v>486</v>
      </c>
      <c r="HS73" s="4" t="s">
        <v>1504</v>
      </c>
      <c r="HT73" s="4" t="s">
        <v>490</v>
      </c>
      <c r="HU73" s="4" t="s">
        <v>469</v>
      </c>
      <c r="HV73" s="4" t="s">
        <v>458</v>
      </c>
      <c r="HY73" s="4" t="s">
        <v>458</v>
      </c>
      <c r="ID73" s="4" t="s">
        <v>1511</v>
      </c>
      <c r="IE73" s="44"/>
      <c r="IF73" s="4" t="s">
        <v>547</v>
      </c>
      <c r="IH73" s="4" t="s">
        <v>458</v>
      </c>
      <c r="IJ73" s="4" t="s">
        <v>472</v>
      </c>
      <c r="IK73" s="4" t="s">
        <v>541</v>
      </c>
      <c r="IL73" s="5">
        <v>45482.564976851849</v>
      </c>
      <c r="IN73" s="4" t="s">
        <v>458</v>
      </c>
      <c r="IR73" s="4" t="s">
        <v>458</v>
      </c>
      <c r="IT73" s="44"/>
      <c r="IU73" s="4" t="s">
        <v>572</v>
      </c>
      <c r="IW73" s="4" t="s">
        <v>474</v>
      </c>
      <c r="IX73" s="8">
        <v>0</v>
      </c>
      <c r="IY73" s="4" t="s">
        <v>458</v>
      </c>
      <c r="JC73" s="44"/>
      <c r="JD73" s="18" t="s">
        <v>1055</v>
      </c>
      <c r="JE73" s="4" t="s">
        <v>493</v>
      </c>
      <c r="JF73" s="4" t="s">
        <v>458</v>
      </c>
      <c r="JJ73" s="4" t="s">
        <v>458</v>
      </c>
      <c r="JK73" s="4" t="s">
        <v>476</v>
      </c>
      <c r="JP73" s="18" t="s">
        <v>1506</v>
      </c>
      <c r="JQ73" s="4" t="s">
        <v>458</v>
      </c>
      <c r="JU73" s="44"/>
      <c r="JV73" s="44"/>
      <c r="KA73" s="4" t="s">
        <v>458</v>
      </c>
      <c r="KB73" s="4" t="s">
        <v>1507</v>
      </c>
      <c r="KE73" s="4" t="s">
        <v>512</v>
      </c>
      <c r="KG73" s="44"/>
      <c r="KI73" s="4" t="s">
        <v>522</v>
      </c>
      <c r="KJ73" s="4" t="s">
        <v>579</v>
      </c>
      <c r="KM73" s="4" t="s">
        <v>458</v>
      </c>
      <c r="KP73" s="4" t="s">
        <v>523</v>
      </c>
      <c r="KS73" s="18" t="s">
        <v>670</v>
      </c>
      <c r="KT73" s="44"/>
      <c r="KU73" s="44"/>
      <c r="KV73" s="4" t="s">
        <v>486</v>
      </c>
      <c r="LC73" s="4" t="s">
        <v>607</v>
      </c>
      <c r="LD73" s="4" t="s">
        <v>1508</v>
      </c>
      <c r="LE73" s="18" t="s">
        <v>490</v>
      </c>
      <c r="LI73" s="4" t="s">
        <v>491</v>
      </c>
      <c r="LJ73" s="4" t="s">
        <v>1496</v>
      </c>
      <c r="LK73" s="4" t="s">
        <v>1499</v>
      </c>
      <c r="LL73" s="4" t="s">
        <v>1494</v>
      </c>
      <c r="LM73" s="4" t="s">
        <v>492</v>
      </c>
      <c r="LT73" s="4" t="s">
        <v>487</v>
      </c>
      <c r="LU73" s="4" t="s">
        <v>487</v>
      </c>
      <c r="MG73" s="44"/>
      <c r="MI73" s="4" t="s">
        <v>1219</v>
      </c>
      <c r="MJ73" s="4" t="s">
        <v>529</v>
      </c>
      <c r="ML73" s="4" t="s">
        <v>458</v>
      </c>
      <c r="OK73" s="4" t="s">
        <v>1512</v>
      </c>
      <c r="OM73" s="4" t="s">
        <v>458</v>
      </c>
      <c r="OO73" s="4" t="s">
        <v>458</v>
      </c>
      <c r="PA73" s="4" t="s">
        <v>1513</v>
      </c>
    </row>
    <row r="74" spans="1:436" ht="33" customHeight="1" x14ac:dyDescent="0.35">
      <c r="A74" s="61">
        <v>45474</v>
      </c>
      <c r="B74" s="4" t="s">
        <v>1516</v>
      </c>
      <c r="C74" s="4" t="s">
        <v>499</v>
      </c>
      <c r="D74" s="4" t="s">
        <v>1517</v>
      </c>
      <c r="E74" s="4" t="s">
        <v>501</v>
      </c>
      <c r="F74" s="44"/>
      <c r="G74" s="5">
        <v>45476</v>
      </c>
      <c r="H74" s="5">
        <v>46203</v>
      </c>
      <c r="I74" s="4" t="s">
        <v>502</v>
      </c>
      <c r="J74" s="4" t="str">
        <f>VLOOKUP(I74,Assignments!A:B, 2, FALSE)</f>
        <v>Agriculture</v>
      </c>
      <c r="K74" s="8">
        <v>65049</v>
      </c>
      <c r="L74" s="8" t="s">
        <v>1518</v>
      </c>
      <c r="M74" s="8">
        <v>79274.179999999993</v>
      </c>
      <c r="N74" s="4" t="s">
        <v>451</v>
      </c>
      <c r="O74" s="5">
        <v>45461.622511574074</v>
      </c>
      <c r="P74" s="4" t="s">
        <v>502</v>
      </c>
      <c r="Q74" s="4">
        <v>0</v>
      </c>
      <c r="R74" s="4" t="s">
        <v>504</v>
      </c>
      <c r="U74" s="4" t="s">
        <v>505</v>
      </c>
      <c r="V74" s="4" t="s">
        <v>506</v>
      </c>
      <c r="W74" s="4" t="s">
        <v>506</v>
      </c>
      <c r="X74" s="4" t="s">
        <v>506</v>
      </c>
      <c r="Y74" s="4" t="s">
        <v>506</v>
      </c>
      <c r="Z74" s="4" t="s">
        <v>506</v>
      </c>
      <c r="AA74" s="4" t="s">
        <v>506</v>
      </c>
      <c r="AB74" s="44"/>
      <c r="AC74" s="4" t="s">
        <v>1519</v>
      </c>
      <c r="AD74" s="4" t="s">
        <v>508</v>
      </c>
      <c r="AE74" s="4" t="s">
        <v>458</v>
      </c>
      <c r="AG74" s="4" t="s">
        <v>509</v>
      </c>
      <c r="AJ74" s="4" t="s">
        <v>1520</v>
      </c>
      <c r="AK74" s="5">
        <v>45476</v>
      </c>
      <c r="AO74" s="4" t="s">
        <v>458</v>
      </c>
      <c r="AQ74" s="5">
        <v>46203</v>
      </c>
      <c r="AR74" s="5">
        <v>45476</v>
      </c>
      <c r="AT74" s="4" t="s">
        <v>458</v>
      </c>
      <c r="AU74" s="4" t="s">
        <v>511</v>
      </c>
      <c r="AV74" s="4" t="s">
        <v>458</v>
      </c>
      <c r="BC74" s="44"/>
      <c r="BM74" s="4" t="s">
        <v>458</v>
      </c>
      <c r="BP74" s="4" t="s">
        <v>458</v>
      </c>
      <c r="BR74" s="4" t="s">
        <v>541</v>
      </c>
      <c r="DH74" s="4" t="s">
        <v>458</v>
      </c>
      <c r="FG74" s="44"/>
      <c r="FH74" s="44"/>
      <c r="GA74" s="8">
        <v>65049</v>
      </c>
      <c r="GB74" s="4" t="s">
        <v>514</v>
      </c>
      <c r="GC74" s="44"/>
      <c r="GD74" s="44"/>
      <c r="GW74" s="4" t="s">
        <v>458</v>
      </c>
      <c r="HG74" s="4" t="s">
        <v>458</v>
      </c>
      <c r="HI74" s="4" t="s">
        <v>458</v>
      </c>
      <c r="HJ74" s="8">
        <v>79274.179999999993</v>
      </c>
      <c r="HK74" s="8">
        <v>0</v>
      </c>
      <c r="HN74" s="4" t="s">
        <v>458</v>
      </c>
      <c r="HQ74" s="4" t="s">
        <v>515</v>
      </c>
      <c r="HR74" s="4" t="s">
        <v>486</v>
      </c>
      <c r="HS74" s="4" t="s">
        <v>516</v>
      </c>
      <c r="HT74" s="4" t="s">
        <v>490</v>
      </c>
      <c r="HU74" s="4" t="s">
        <v>469</v>
      </c>
      <c r="HV74" s="4" t="s">
        <v>458</v>
      </c>
      <c r="HY74" s="4" t="s">
        <v>458</v>
      </c>
      <c r="ID74" s="4" t="s">
        <v>1521</v>
      </c>
      <c r="IF74" s="4" t="s">
        <v>547</v>
      </c>
      <c r="IH74" s="4" t="s">
        <v>458</v>
      </c>
      <c r="IJ74" s="44"/>
      <c r="IK74" s="44"/>
      <c r="IL74" s="49"/>
      <c r="IN74" s="4" t="s">
        <v>458</v>
      </c>
      <c r="IO74" s="4" t="s">
        <v>886</v>
      </c>
      <c r="IR74" s="4" t="s">
        <v>455</v>
      </c>
      <c r="IT74" s="4" t="s">
        <v>458</v>
      </c>
      <c r="IU74" s="4" t="s">
        <v>473</v>
      </c>
      <c r="IW74" s="4" t="s">
        <v>474</v>
      </c>
      <c r="IX74" s="8">
        <v>0</v>
      </c>
      <c r="IY74" s="4" t="s">
        <v>458</v>
      </c>
      <c r="JE74" s="4" t="s">
        <v>475</v>
      </c>
      <c r="JF74" s="4" t="s">
        <v>458</v>
      </c>
      <c r="JJ74" s="4" t="s">
        <v>458</v>
      </c>
      <c r="JK74" s="4" t="s">
        <v>476</v>
      </c>
      <c r="JP74" s="4" t="s">
        <v>520</v>
      </c>
      <c r="JQ74" s="4" t="s">
        <v>455</v>
      </c>
      <c r="JU74" s="44"/>
      <c r="JV74" s="44"/>
      <c r="KA74" s="4" t="s">
        <v>455</v>
      </c>
      <c r="KB74" s="4" t="s">
        <v>521</v>
      </c>
      <c r="KE74" s="4" t="s">
        <v>512</v>
      </c>
      <c r="KG74" s="44"/>
      <c r="KI74" s="4" t="s">
        <v>522</v>
      </c>
      <c r="KJ74" s="4" t="s">
        <v>482</v>
      </c>
      <c r="KM74" s="4" t="s">
        <v>458</v>
      </c>
      <c r="KP74" s="4" t="s">
        <v>523</v>
      </c>
      <c r="KS74" s="4" t="s">
        <v>1522</v>
      </c>
      <c r="KT74" s="4" t="s">
        <v>525</v>
      </c>
      <c r="KW74" s="4" t="s">
        <v>487</v>
      </c>
      <c r="KX74" s="4" t="s">
        <v>487</v>
      </c>
      <c r="KY74" s="4" t="s">
        <v>487</v>
      </c>
      <c r="KZ74" s="4" t="s">
        <v>487</v>
      </c>
      <c r="LA74" s="4" t="s">
        <v>487</v>
      </c>
      <c r="LB74" s="4" t="s">
        <v>487</v>
      </c>
      <c r="LC74" s="4" t="s">
        <v>488</v>
      </c>
      <c r="LD74" s="4" t="s">
        <v>526</v>
      </c>
      <c r="LI74" s="4" t="s">
        <v>469</v>
      </c>
      <c r="LJ74" s="4" t="s">
        <v>502</v>
      </c>
      <c r="LK74" s="4" t="s">
        <v>509</v>
      </c>
      <c r="LL74" s="4" t="s">
        <v>499</v>
      </c>
      <c r="LM74" s="4" t="s">
        <v>492</v>
      </c>
      <c r="LN74" s="4" t="s">
        <v>487</v>
      </c>
      <c r="LO74" s="4" t="s">
        <v>487</v>
      </c>
      <c r="LP74" s="4" t="s">
        <v>487</v>
      </c>
      <c r="LQ74" s="4" t="s">
        <v>487</v>
      </c>
      <c r="LR74" s="4" t="s">
        <v>487</v>
      </c>
      <c r="LS74" s="4" t="s">
        <v>487</v>
      </c>
      <c r="LT74" s="4" t="s">
        <v>487</v>
      </c>
      <c r="LU74" s="4" t="s">
        <v>487</v>
      </c>
      <c r="MG74" s="4" t="s">
        <v>1523</v>
      </c>
      <c r="MI74" s="4" t="s">
        <v>528</v>
      </c>
      <c r="MJ74" s="4" t="s">
        <v>529</v>
      </c>
      <c r="ML74" s="4" t="s">
        <v>458</v>
      </c>
      <c r="OK74" s="4" t="s">
        <v>1524</v>
      </c>
      <c r="OL74" s="44"/>
      <c r="OM74" s="4" t="s">
        <v>458</v>
      </c>
      <c r="OO74" s="4" t="s">
        <v>458</v>
      </c>
      <c r="PA74" s="4" t="s">
        <v>1525</v>
      </c>
    </row>
    <row r="75" spans="1:436" ht="33" customHeight="1" x14ac:dyDescent="0.35">
      <c r="A75" s="61">
        <v>45474</v>
      </c>
      <c r="B75" s="4" t="s">
        <v>1526</v>
      </c>
      <c r="C75" s="4" t="s">
        <v>499</v>
      </c>
      <c r="D75" s="4" t="s">
        <v>1517</v>
      </c>
      <c r="E75" s="4" t="s">
        <v>501</v>
      </c>
      <c r="G75" s="5">
        <v>45476</v>
      </c>
      <c r="H75" s="5">
        <v>46203</v>
      </c>
      <c r="I75" s="4" t="s">
        <v>502</v>
      </c>
      <c r="J75" s="4" t="str">
        <f>VLOOKUP(I75,Assignments!A:B, 2, FALSE)</f>
        <v>Agriculture</v>
      </c>
      <c r="K75" s="8">
        <v>122000</v>
      </c>
      <c r="L75" s="8" t="s">
        <v>1518</v>
      </c>
      <c r="M75" s="8">
        <v>130000</v>
      </c>
      <c r="N75" s="4" t="s">
        <v>451</v>
      </c>
      <c r="O75" s="5">
        <v>45568.67633101852</v>
      </c>
      <c r="P75" s="4" t="s">
        <v>502</v>
      </c>
      <c r="Q75" s="4">
        <v>1</v>
      </c>
      <c r="R75" s="4" t="s">
        <v>1527</v>
      </c>
      <c r="S75" s="48">
        <v>45568</v>
      </c>
      <c r="T75" s="18" t="s">
        <v>453</v>
      </c>
      <c r="U75" s="4" t="s">
        <v>505</v>
      </c>
      <c r="V75" s="4" t="s">
        <v>506</v>
      </c>
      <c r="W75" s="4" t="s">
        <v>506</v>
      </c>
      <c r="X75" s="4" t="s">
        <v>506</v>
      </c>
      <c r="Y75" s="4" t="s">
        <v>506</v>
      </c>
      <c r="Z75" s="4" t="s">
        <v>506</v>
      </c>
      <c r="AA75" s="4" t="s">
        <v>506</v>
      </c>
      <c r="AB75" s="18" t="s">
        <v>1528</v>
      </c>
      <c r="AC75" s="18" t="s">
        <v>1519</v>
      </c>
      <c r="AE75" s="4" t="s">
        <v>458</v>
      </c>
      <c r="AF75" s="18" t="s">
        <v>513</v>
      </c>
      <c r="AG75" s="4" t="s">
        <v>509</v>
      </c>
      <c r="AJ75" s="4" t="s">
        <v>1520</v>
      </c>
      <c r="AK75" s="5">
        <v>45566</v>
      </c>
      <c r="AO75" s="4" t="s">
        <v>458</v>
      </c>
      <c r="AQ75" s="5">
        <v>46203</v>
      </c>
      <c r="AR75" s="5">
        <v>45476</v>
      </c>
      <c r="AT75" s="4" t="s">
        <v>458</v>
      </c>
      <c r="AU75" s="4" t="s">
        <v>511</v>
      </c>
      <c r="AV75" s="4" t="s">
        <v>458</v>
      </c>
      <c r="BC75" s="4" t="s">
        <v>512</v>
      </c>
      <c r="BM75" s="4" t="s">
        <v>458</v>
      </c>
      <c r="BP75" s="4" t="s">
        <v>458</v>
      </c>
      <c r="BR75" s="4" t="s">
        <v>541</v>
      </c>
      <c r="DH75" s="4" t="s">
        <v>458</v>
      </c>
      <c r="FG75" s="4" t="s">
        <v>502</v>
      </c>
      <c r="FH75" s="4" t="s">
        <v>509</v>
      </c>
      <c r="GA75" s="8">
        <v>122000</v>
      </c>
      <c r="GB75" s="4" t="s">
        <v>514</v>
      </c>
      <c r="GC75" s="4">
        <v>15</v>
      </c>
      <c r="GD75" s="4">
        <v>5</v>
      </c>
      <c r="GW75" s="4" t="s">
        <v>458</v>
      </c>
      <c r="HG75" s="4" t="s">
        <v>458</v>
      </c>
      <c r="HI75" s="4" t="s">
        <v>458</v>
      </c>
      <c r="HJ75" s="8">
        <v>130000</v>
      </c>
      <c r="HK75" s="8">
        <v>0</v>
      </c>
      <c r="HN75" s="4" t="s">
        <v>458</v>
      </c>
      <c r="HQ75" s="4" t="s">
        <v>515</v>
      </c>
      <c r="HR75" s="4" t="s">
        <v>486</v>
      </c>
      <c r="HS75" s="4" t="s">
        <v>516</v>
      </c>
      <c r="HT75" s="18" t="s">
        <v>490</v>
      </c>
      <c r="HU75" s="4" t="s">
        <v>469</v>
      </c>
      <c r="HV75" s="4" t="s">
        <v>458</v>
      </c>
      <c r="HY75" s="4" t="s">
        <v>458</v>
      </c>
      <c r="ID75" s="4" t="s">
        <v>1521</v>
      </c>
      <c r="IF75" s="4" t="s">
        <v>547</v>
      </c>
      <c r="IH75" s="4" t="s">
        <v>458</v>
      </c>
      <c r="IJ75" s="4" t="s">
        <v>472</v>
      </c>
      <c r="IK75" s="4" t="s">
        <v>541</v>
      </c>
      <c r="IL75" s="5">
        <v>45461.622499999998</v>
      </c>
      <c r="IN75" s="4" t="s">
        <v>458</v>
      </c>
      <c r="IO75" s="18" t="s">
        <v>886</v>
      </c>
      <c r="IR75" s="4" t="s">
        <v>455</v>
      </c>
      <c r="IT75" s="4" t="s">
        <v>455</v>
      </c>
      <c r="IU75" s="4" t="s">
        <v>473</v>
      </c>
      <c r="IW75" s="4" t="s">
        <v>474</v>
      </c>
      <c r="IX75" s="8">
        <v>0</v>
      </c>
      <c r="IY75" s="4" t="s">
        <v>458</v>
      </c>
      <c r="JE75" s="4" t="s">
        <v>475</v>
      </c>
      <c r="JF75" s="4" t="s">
        <v>458</v>
      </c>
      <c r="JJ75" s="4" t="s">
        <v>458</v>
      </c>
      <c r="JK75" s="4" t="s">
        <v>476</v>
      </c>
      <c r="JP75" s="18" t="s">
        <v>520</v>
      </c>
      <c r="JQ75" s="4" t="s">
        <v>455</v>
      </c>
      <c r="JT75" s="44"/>
      <c r="KA75" s="4" t="s">
        <v>455</v>
      </c>
      <c r="KB75" s="4" t="s">
        <v>521</v>
      </c>
      <c r="KE75" s="4" t="s">
        <v>512</v>
      </c>
      <c r="KI75" s="4" t="s">
        <v>522</v>
      </c>
      <c r="KJ75" s="4" t="s">
        <v>482</v>
      </c>
      <c r="KM75" s="4" t="s">
        <v>458</v>
      </c>
      <c r="KP75" s="4" t="s">
        <v>523</v>
      </c>
      <c r="KS75" s="18" t="s">
        <v>1522</v>
      </c>
      <c r="KT75" s="4" t="s">
        <v>525</v>
      </c>
      <c r="KW75" s="18" t="s">
        <v>487</v>
      </c>
      <c r="KX75" s="18" t="s">
        <v>487</v>
      </c>
      <c r="KY75" s="18" t="s">
        <v>487</v>
      </c>
      <c r="KZ75" s="18" t="s">
        <v>487</v>
      </c>
      <c r="LA75" s="18" t="s">
        <v>487</v>
      </c>
      <c r="LB75" s="18" t="s">
        <v>487</v>
      </c>
      <c r="LC75" s="4" t="s">
        <v>488</v>
      </c>
      <c r="LD75" s="4" t="s">
        <v>526</v>
      </c>
      <c r="LE75" s="44"/>
      <c r="LI75" s="4" t="s">
        <v>469</v>
      </c>
      <c r="LJ75" s="4" t="s">
        <v>502</v>
      </c>
      <c r="LK75" s="4" t="s">
        <v>509</v>
      </c>
      <c r="LL75" s="4" t="s">
        <v>499</v>
      </c>
      <c r="LM75" s="4" t="s">
        <v>492</v>
      </c>
      <c r="LN75" s="18" t="s">
        <v>487</v>
      </c>
      <c r="LO75" s="18" t="s">
        <v>487</v>
      </c>
      <c r="LP75" s="18" t="s">
        <v>487</v>
      </c>
      <c r="LQ75" s="18" t="s">
        <v>487</v>
      </c>
      <c r="LR75" s="18" t="s">
        <v>487</v>
      </c>
      <c r="LS75" s="18" t="s">
        <v>487</v>
      </c>
      <c r="LT75" s="4" t="s">
        <v>487</v>
      </c>
      <c r="LU75" s="4" t="s">
        <v>487</v>
      </c>
      <c r="MG75" s="4" t="s">
        <v>1523</v>
      </c>
      <c r="MH75" s="44"/>
      <c r="MI75" s="4" t="s">
        <v>528</v>
      </c>
      <c r="MJ75" s="4" t="s">
        <v>529</v>
      </c>
      <c r="ML75" s="4" t="s">
        <v>458</v>
      </c>
      <c r="OK75" s="4" t="s">
        <v>1524</v>
      </c>
      <c r="OM75" s="4" t="s">
        <v>458</v>
      </c>
      <c r="OO75" s="4" t="s">
        <v>458</v>
      </c>
      <c r="PA75" s="4" t="s">
        <v>1525</v>
      </c>
    </row>
    <row r="76" spans="1:436" ht="33" customHeight="1" x14ac:dyDescent="0.35">
      <c r="A76" s="61">
        <v>45474</v>
      </c>
      <c r="B76" s="4" t="s">
        <v>1529</v>
      </c>
      <c r="C76" s="4" t="s">
        <v>1530</v>
      </c>
      <c r="D76" s="4" t="s">
        <v>1531</v>
      </c>
      <c r="E76" s="4" t="s">
        <v>1210</v>
      </c>
      <c r="F76" s="4" t="s">
        <v>1210</v>
      </c>
      <c r="G76" s="5">
        <v>45481</v>
      </c>
      <c r="H76" s="5">
        <v>45870</v>
      </c>
      <c r="I76" s="4" t="s">
        <v>1532</v>
      </c>
      <c r="J76" s="4" t="str">
        <f>VLOOKUP(I76,Assignments!A:B, 2, FALSE)</f>
        <v>Agriculture</v>
      </c>
      <c r="K76" s="8">
        <v>185000</v>
      </c>
      <c r="L76" s="8" t="s">
        <v>1533</v>
      </c>
      <c r="M76" s="8">
        <v>185000</v>
      </c>
      <c r="N76" s="4" t="s">
        <v>451</v>
      </c>
      <c r="O76" s="5">
        <v>45469.610706018517</v>
      </c>
      <c r="P76" s="4" t="s">
        <v>1532</v>
      </c>
      <c r="Q76" s="4">
        <v>0</v>
      </c>
      <c r="R76" s="4" t="s">
        <v>504</v>
      </c>
      <c r="U76" s="4" t="s">
        <v>604</v>
      </c>
      <c r="V76" s="18" t="s">
        <v>506</v>
      </c>
      <c r="W76" s="18" t="s">
        <v>506</v>
      </c>
      <c r="X76" s="18" t="s">
        <v>506</v>
      </c>
      <c r="Y76" s="18" t="s">
        <v>506</v>
      </c>
      <c r="Z76" s="18" t="s">
        <v>506</v>
      </c>
      <c r="AA76" s="18" t="s">
        <v>506</v>
      </c>
      <c r="AE76" s="4" t="s">
        <v>458</v>
      </c>
      <c r="AF76" s="4" t="s">
        <v>513</v>
      </c>
      <c r="AG76" s="4" t="s">
        <v>1534</v>
      </c>
      <c r="AJ76" s="4" t="s">
        <v>1535</v>
      </c>
      <c r="AK76" s="5">
        <v>45482</v>
      </c>
      <c r="AO76" s="4" t="s">
        <v>458</v>
      </c>
      <c r="AQ76" s="5">
        <v>45870</v>
      </c>
      <c r="AR76" s="5">
        <v>45481</v>
      </c>
      <c r="AT76" s="4" t="s">
        <v>458</v>
      </c>
      <c r="AU76" s="4" t="s">
        <v>511</v>
      </c>
      <c r="AV76" s="4" t="s">
        <v>458</v>
      </c>
      <c r="BB76" s="44"/>
      <c r="BC76" s="4" t="s">
        <v>512</v>
      </c>
      <c r="BM76" s="4" t="s">
        <v>458</v>
      </c>
      <c r="BP76" s="4" t="s">
        <v>458</v>
      </c>
      <c r="BR76" s="4" t="s">
        <v>453</v>
      </c>
      <c r="CC76" s="44"/>
      <c r="DH76" s="4" t="s">
        <v>458</v>
      </c>
      <c r="DI76" s="44"/>
      <c r="DS76" s="44"/>
      <c r="EC76" s="44"/>
      <c r="ED76" s="44"/>
      <c r="FE76" s="44"/>
      <c r="FG76" s="4" t="s">
        <v>1532</v>
      </c>
      <c r="FH76" s="4" t="s">
        <v>1534</v>
      </c>
      <c r="GA76" s="8">
        <v>185000</v>
      </c>
      <c r="GB76" s="4" t="s">
        <v>463</v>
      </c>
      <c r="GC76" s="4">
        <v>15</v>
      </c>
      <c r="GD76" s="4">
        <v>5</v>
      </c>
      <c r="GW76" s="4" t="s">
        <v>458</v>
      </c>
      <c r="GY76" s="44"/>
      <c r="HG76" s="4" t="s">
        <v>458</v>
      </c>
      <c r="HI76" s="4" t="s">
        <v>458</v>
      </c>
      <c r="HJ76" s="8">
        <v>185000</v>
      </c>
      <c r="HK76" s="8">
        <v>0</v>
      </c>
      <c r="HM76" s="44"/>
      <c r="HN76" s="4" t="s">
        <v>458</v>
      </c>
      <c r="HQ76" s="4" t="s">
        <v>1503</v>
      </c>
      <c r="HR76" s="4" t="s">
        <v>486</v>
      </c>
      <c r="HS76" s="4" t="s">
        <v>1504</v>
      </c>
      <c r="HT76" s="18" t="s">
        <v>490</v>
      </c>
      <c r="HU76" s="4" t="s">
        <v>469</v>
      </c>
      <c r="HV76" s="4" t="s">
        <v>458</v>
      </c>
      <c r="HY76" s="4" t="s">
        <v>458</v>
      </c>
      <c r="ID76" s="4" t="s">
        <v>1536</v>
      </c>
      <c r="IF76" s="4" t="s">
        <v>547</v>
      </c>
      <c r="IH76" s="4" t="s">
        <v>458</v>
      </c>
      <c r="IJ76" s="4" t="s">
        <v>472</v>
      </c>
      <c r="IK76" s="4" t="s">
        <v>453</v>
      </c>
      <c r="IL76" s="5">
        <v>45469.610694444447</v>
      </c>
      <c r="IN76" s="4" t="s">
        <v>458</v>
      </c>
      <c r="IR76" s="4" t="s">
        <v>455</v>
      </c>
      <c r="IS76" s="44"/>
      <c r="IT76" s="4" t="s">
        <v>458</v>
      </c>
      <c r="IU76" s="4" t="s">
        <v>604</v>
      </c>
      <c r="IV76" s="18" t="s">
        <v>474</v>
      </c>
      <c r="IW76" s="44"/>
      <c r="IX76" s="8">
        <v>0</v>
      </c>
      <c r="IY76" s="4" t="s">
        <v>458</v>
      </c>
      <c r="JD76" s="44"/>
      <c r="JE76" s="4" t="s">
        <v>519</v>
      </c>
      <c r="JF76" s="4" t="s">
        <v>458</v>
      </c>
      <c r="JJ76" s="4" t="s">
        <v>458</v>
      </c>
      <c r="JK76" s="4" t="s">
        <v>476</v>
      </c>
      <c r="JP76" s="44"/>
      <c r="JQ76" s="4" t="s">
        <v>458</v>
      </c>
      <c r="JR76" s="44"/>
      <c r="JY76" s="44"/>
      <c r="KA76" s="4" t="s">
        <v>458</v>
      </c>
      <c r="KB76" s="4" t="s">
        <v>1507</v>
      </c>
      <c r="KE76" s="4" t="s">
        <v>512</v>
      </c>
      <c r="KG76" s="4" t="s">
        <v>1219</v>
      </c>
      <c r="KI76" s="4" t="s">
        <v>481</v>
      </c>
      <c r="KJ76" s="4" t="s">
        <v>925</v>
      </c>
      <c r="KM76" s="4" t="s">
        <v>458</v>
      </c>
      <c r="KP76" s="4" t="s">
        <v>523</v>
      </c>
      <c r="KR76" s="18" t="s">
        <v>582</v>
      </c>
      <c r="KS76" s="44"/>
      <c r="KT76" s="4" t="s">
        <v>1537</v>
      </c>
      <c r="KU76" s="18" t="s">
        <v>1538</v>
      </c>
      <c r="KV76" s="4" t="s">
        <v>486</v>
      </c>
      <c r="KY76" s="44"/>
      <c r="KZ76" s="44"/>
      <c r="LC76" s="4" t="s">
        <v>1539</v>
      </c>
      <c r="LD76" s="4" t="s">
        <v>1540</v>
      </c>
      <c r="LE76" s="4" t="s">
        <v>490</v>
      </c>
      <c r="LI76" s="4" t="s">
        <v>491</v>
      </c>
      <c r="LJ76" s="4" t="s">
        <v>1532</v>
      </c>
      <c r="LK76" s="4" t="s">
        <v>1534</v>
      </c>
      <c r="LL76" s="4" t="s">
        <v>1530</v>
      </c>
      <c r="LM76" s="4" t="s">
        <v>492</v>
      </c>
      <c r="LP76" s="44"/>
      <c r="LQ76" s="44"/>
      <c r="LT76" s="4" t="s">
        <v>487</v>
      </c>
      <c r="LU76" s="4" t="s">
        <v>487</v>
      </c>
      <c r="MG76" s="44"/>
      <c r="MI76" s="4" t="s">
        <v>1219</v>
      </c>
      <c r="MJ76" s="4" t="s">
        <v>529</v>
      </c>
      <c r="ML76" s="4" t="s">
        <v>458</v>
      </c>
      <c r="OK76" s="4" t="s">
        <v>1541</v>
      </c>
      <c r="OL76" s="4" t="s">
        <v>1542</v>
      </c>
      <c r="OM76" s="4" t="s">
        <v>458</v>
      </c>
      <c r="OO76" s="4" t="s">
        <v>458</v>
      </c>
      <c r="OZ76" s="44"/>
      <c r="PA76" s="4" t="s">
        <v>1543</v>
      </c>
      <c r="PO76" s="44"/>
      <c r="PT76" s="44"/>
    </row>
    <row r="77" spans="1:436" ht="33" customHeight="1" x14ac:dyDescent="0.35">
      <c r="A77" s="61">
        <v>45474</v>
      </c>
      <c r="B77" s="4" t="s">
        <v>1544</v>
      </c>
      <c r="C77" s="4" t="s">
        <v>1530</v>
      </c>
      <c r="D77" s="4" t="s">
        <v>1545</v>
      </c>
      <c r="E77" s="4" t="s">
        <v>1210</v>
      </c>
      <c r="F77" s="18" t="s">
        <v>1210</v>
      </c>
      <c r="G77" s="5">
        <v>45481</v>
      </c>
      <c r="H77" s="5">
        <v>45870</v>
      </c>
      <c r="I77" s="4" t="s">
        <v>1532</v>
      </c>
      <c r="J77" s="4" t="str">
        <f>VLOOKUP(I77,Assignments!A:B, 2, FALSE)</f>
        <v>Agriculture</v>
      </c>
      <c r="K77" s="8">
        <v>185000</v>
      </c>
      <c r="L77" s="8" t="s">
        <v>1546</v>
      </c>
      <c r="M77" s="8">
        <v>185000</v>
      </c>
      <c r="N77" s="4" t="s">
        <v>908</v>
      </c>
      <c r="O77" s="5">
        <v>45482.539247685185</v>
      </c>
      <c r="P77" s="4" t="s">
        <v>1532</v>
      </c>
      <c r="Q77" s="4">
        <v>0</v>
      </c>
      <c r="R77" s="4" t="s">
        <v>504</v>
      </c>
      <c r="U77" s="4" t="s">
        <v>604</v>
      </c>
      <c r="V77" s="4" t="s">
        <v>506</v>
      </c>
      <c r="W77" s="4" t="s">
        <v>506</v>
      </c>
      <c r="X77" s="4" t="s">
        <v>506</v>
      </c>
      <c r="Y77" s="4" t="s">
        <v>506</v>
      </c>
      <c r="Z77" s="4" t="s">
        <v>460</v>
      </c>
      <c r="AA77" s="4" t="s">
        <v>506</v>
      </c>
      <c r="AD77" s="4" t="s">
        <v>1547</v>
      </c>
      <c r="AE77" s="4" t="s">
        <v>458</v>
      </c>
      <c r="AF77" s="18" t="s">
        <v>513</v>
      </c>
      <c r="AG77" s="4" t="s">
        <v>1534</v>
      </c>
      <c r="AJ77" s="4" t="s">
        <v>1548</v>
      </c>
      <c r="AK77" s="5">
        <v>45482</v>
      </c>
      <c r="AO77" s="4" t="s">
        <v>458</v>
      </c>
      <c r="AQ77" s="5">
        <v>45870</v>
      </c>
      <c r="AR77" s="5">
        <v>45481</v>
      </c>
      <c r="AT77" s="4" t="s">
        <v>458</v>
      </c>
      <c r="AU77" s="4" t="s">
        <v>511</v>
      </c>
      <c r="AV77" s="4" t="s">
        <v>458</v>
      </c>
      <c r="BC77" s="4" t="s">
        <v>512</v>
      </c>
      <c r="BM77" s="4" t="s">
        <v>458</v>
      </c>
      <c r="BP77" s="4" t="s">
        <v>458</v>
      </c>
      <c r="BR77" s="4" t="s">
        <v>541</v>
      </c>
      <c r="DH77" s="4" t="s">
        <v>458</v>
      </c>
      <c r="FG77" s="4" t="s">
        <v>1532</v>
      </c>
      <c r="FH77" s="4" t="s">
        <v>1534</v>
      </c>
      <c r="GA77" s="8">
        <v>185000</v>
      </c>
      <c r="GB77" s="4" t="s">
        <v>514</v>
      </c>
      <c r="GC77" s="4">
        <v>15</v>
      </c>
      <c r="GD77" s="4">
        <v>5</v>
      </c>
      <c r="GW77" s="4" t="s">
        <v>458</v>
      </c>
      <c r="HG77" s="4" t="s">
        <v>458</v>
      </c>
      <c r="HI77" s="4" t="s">
        <v>458</v>
      </c>
      <c r="HJ77" s="8">
        <v>185000</v>
      </c>
      <c r="HK77" s="8">
        <v>0</v>
      </c>
      <c r="HM77" s="18" t="s">
        <v>615</v>
      </c>
      <c r="HN77" s="4" t="s">
        <v>458</v>
      </c>
      <c r="HQ77" s="4" t="s">
        <v>1503</v>
      </c>
      <c r="HR77" s="4" t="s">
        <v>486</v>
      </c>
      <c r="HS77" s="4" t="s">
        <v>1504</v>
      </c>
      <c r="HT77" s="4" t="s">
        <v>490</v>
      </c>
      <c r="HU77" s="4" t="s">
        <v>469</v>
      </c>
      <c r="HV77" s="4" t="s">
        <v>458</v>
      </c>
      <c r="HY77" s="4" t="s">
        <v>458</v>
      </c>
      <c r="ID77" s="4" t="s">
        <v>1549</v>
      </c>
      <c r="IF77" s="4" t="s">
        <v>547</v>
      </c>
      <c r="IH77" s="4" t="s">
        <v>458</v>
      </c>
      <c r="IJ77" s="4" t="s">
        <v>472</v>
      </c>
      <c r="IK77" s="4" t="s">
        <v>541</v>
      </c>
      <c r="IL77" s="5">
        <v>45482.539247685185</v>
      </c>
      <c r="IN77" s="4" t="s">
        <v>458</v>
      </c>
      <c r="IR77" s="4" t="s">
        <v>455</v>
      </c>
      <c r="IT77" s="4" t="s">
        <v>458</v>
      </c>
      <c r="IU77" s="4" t="s">
        <v>604</v>
      </c>
      <c r="IW77" s="4" t="s">
        <v>474</v>
      </c>
      <c r="IX77" s="8">
        <v>0</v>
      </c>
      <c r="IY77" s="4" t="s">
        <v>458</v>
      </c>
      <c r="JE77" s="4" t="s">
        <v>519</v>
      </c>
      <c r="JF77" s="4" t="s">
        <v>458</v>
      </c>
      <c r="JJ77" s="4" t="s">
        <v>458</v>
      </c>
      <c r="JK77" s="4" t="s">
        <v>476</v>
      </c>
      <c r="JP77" s="4" t="s">
        <v>1506</v>
      </c>
      <c r="JQ77" s="4" t="s">
        <v>458</v>
      </c>
      <c r="KA77" s="4" t="s">
        <v>458</v>
      </c>
      <c r="KB77" s="4" t="s">
        <v>1507</v>
      </c>
      <c r="KE77" s="4" t="s">
        <v>512</v>
      </c>
      <c r="KG77" s="18" t="s">
        <v>1219</v>
      </c>
      <c r="KI77" s="4" t="s">
        <v>522</v>
      </c>
      <c r="KJ77" s="4" t="s">
        <v>493</v>
      </c>
      <c r="KK77" s="18" t="s">
        <v>1550</v>
      </c>
      <c r="KM77" s="4" t="s">
        <v>458</v>
      </c>
      <c r="KP77" s="18" t="s">
        <v>523</v>
      </c>
      <c r="KS77" s="4" t="s">
        <v>773</v>
      </c>
      <c r="KT77" s="4" t="s">
        <v>525</v>
      </c>
      <c r="KV77" s="18" t="s">
        <v>486</v>
      </c>
      <c r="KW77" s="4" t="s">
        <v>487</v>
      </c>
      <c r="KX77" s="18" t="s">
        <v>487</v>
      </c>
      <c r="KY77" s="4" t="s">
        <v>487</v>
      </c>
      <c r="KZ77" s="4" t="s">
        <v>487</v>
      </c>
      <c r="LA77" s="4" t="s">
        <v>487</v>
      </c>
      <c r="LB77" s="18" t="s">
        <v>487</v>
      </c>
      <c r="LC77" s="4" t="s">
        <v>488</v>
      </c>
      <c r="LD77" s="4" t="s">
        <v>1540</v>
      </c>
      <c r="LE77" s="18" t="s">
        <v>490</v>
      </c>
      <c r="LI77" s="4" t="s">
        <v>491</v>
      </c>
      <c r="LJ77" s="4" t="s">
        <v>1532</v>
      </c>
      <c r="LK77" s="4" t="s">
        <v>1534</v>
      </c>
      <c r="LL77" s="4" t="s">
        <v>1530</v>
      </c>
      <c r="LM77" s="4" t="s">
        <v>492</v>
      </c>
      <c r="LN77" s="4" t="s">
        <v>487</v>
      </c>
      <c r="LO77" s="18" t="s">
        <v>487</v>
      </c>
      <c r="LP77" s="4" t="s">
        <v>487</v>
      </c>
      <c r="LQ77" s="4" t="s">
        <v>487</v>
      </c>
      <c r="LR77" s="4" t="s">
        <v>487</v>
      </c>
      <c r="LS77" s="18" t="s">
        <v>487</v>
      </c>
      <c r="LT77" s="4" t="s">
        <v>487</v>
      </c>
      <c r="LU77" s="4" t="s">
        <v>487</v>
      </c>
      <c r="LV77" s="4" t="s">
        <v>912</v>
      </c>
      <c r="MG77" s="18" t="s">
        <v>615</v>
      </c>
      <c r="MI77" s="4" t="s">
        <v>1219</v>
      </c>
      <c r="MJ77" s="4" t="s">
        <v>529</v>
      </c>
      <c r="ML77" s="4" t="s">
        <v>458</v>
      </c>
      <c r="MM77" s="18" t="s">
        <v>1551</v>
      </c>
      <c r="MN77" s="18" t="s">
        <v>1552</v>
      </c>
      <c r="MP77" s="18" t="s">
        <v>1552</v>
      </c>
      <c r="MQ77" s="18" t="s">
        <v>1552</v>
      </c>
      <c r="NI77" s="18" t="s">
        <v>1553</v>
      </c>
      <c r="NM77" s="18" t="s">
        <v>1554</v>
      </c>
      <c r="NO77" s="18" t="s">
        <v>1555</v>
      </c>
      <c r="NP77" s="18" t="s">
        <v>1556</v>
      </c>
      <c r="NR77" s="18" t="s">
        <v>1557</v>
      </c>
      <c r="OK77" s="4" t="s">
        <v>1558</v>
      </c>
      <c r="OM77" s="4" t="s">
        <v>458</v>
      </c>
      <c r="OO77" s="4" t="s">
        <v>458</v>
      </c>
      <c r="PA77" s="4" t="s">
        <v>1543</v>
      </c>
    </row>
    <row r="78" spans="1:436" ht="33" customHeight="1" x14ac:dyDescent="0.35">
      <c r="A78" s="61">
        <v>45474</v>
      </c>
      <c r="B78" s="4" t="s">
        <v>1559</v>
      </c>
      <c r="C78" s="4" t="s">
        <v>1560</v>
      </c>
      <c r="D78" s="4" t="s">
        <v>1561</v>
      </c>
      <c r="E78" s="4" t="s">
        <v>1562</v>
      </c>
      <c r="F78" s="18" t="s">
        <v>1563</v>
      </c>
      <c r="G78" s="5">
        <v>45481</v>
      </c>
      <c r="H78" s="5">
        <v>46668</v>
      </c>
      <c r="I78" s="4" t="s">
        <v>1161</v>
      </c>
      <c r="J78" s="4" t="str">
        <f>VLOOKUP(I78,Assignments!A:B, 2, FALSE)</f>
        <v>Engineering</v>
      </c>
      <c r="K78" s="8">
        <v>186048</v>
      </c>
      <c r="L78" s="8" t="s">
        <v>1564</v>
      </c>
      <c r="M78" s="8">
        <v>186048</v>
      </c>
      <c r="N78" s="4" t="s">
        <v>451</v>
      </c>
      <c r="O78" s="5">
        <v>45469.54184027778</v>
      </c>
      <c r="P78" s="4" t="s">
        <v>1161</v>
      </c>
      <c r="Q78" s="4">
        <v>0</v>
      </c>
      <c r="R78" s="4" t="s">
        <v>504</v>
      </c>
      <c r="U78" s="4" t="s">
        <v>505</v>
      </c>
      <c r="V78" s="18" t="s">
        <v>506</v>
      </c>
      <c r="W78" s="18" t="s">
        <v>506</v>
      </c>
      <c r="X78" s="18" t="s">
        <v>460</v>
      </c>
      <c r="Y78" s="18" t="s">
        <v>506</v>
      </c>
      <c r="Z78" s="18" t="s">
        <v>506</v>
      </c>
      <c r="AA78" s="18" t="s">
        <v>506</v>
      </c>
      <c r="AE78" s="4" t="s">
        <v>458</v>
      </c>
      <c r="AG78" s="4" t="s">
        <v>1164</v>
      </c>
      <c r="AJ78" s="4" t="s">
        <v>1565</v>
      </c>
      <c r="AK78" s="5">
        <v>45531</v>
      </c>
      <c r="AO78" s="4" t="s">
        <v>458</v>
      </c>
      <c r="AQ78" s="5">
        <v>46667</v>
      </c>
      <c r="AR78" s="5">
        <v>45481</v>
      </c>
      <c r="AT78" s="4" t="s">
        <v>458</v>
      </c>
      <c r="AU78" s="4">
        <v>20.2</v>
      </c>
      <c r="AV78" s="4" t="s">
        <v>458</v>
      </c>
      <c r="BB78" s="44"/>
      <c r="BC78" s="4" t="s">
        <v>1166</v>
      </c>
      <c r="BM78" s="4" t="s">
        <v>458</v>
      </c>
      <c r="BP78" s="4" t="s">
        <v>458</v>
      </c>
      <c r="BR78" s="4" t="s">
        <v>453</v>
      </c>
      <c r="BS78" s="18" t="s">
        <v>1566</v>
      </c>
      <c r="CN78" s="18" t="s">
        <v>1567</v>
      </c>
      <c r="DH78" s="4" t="s">
        <v>455</v>
      </c>
      <c r="DI78" s="18" t="s">
        <v>1458</v>
      </c>
      <c r="DS78" s="18" t="s">
        <v>717</v>
      </c>
      <c r="FG78" s="4" t="s">
        <v>1161</v>
      </c>
      <c r="FH78" s="4" t="s">
        <v>1164</v>
      </c>
      <c r="FK78" s="18" t="s">
        <v>1568</v>
      </c>
      <c r="FL78" s="18" t="s">
        <v>1569</v>
      </c>
      <c r="GA78" s="8">
        <v>155040</v>
      </c>
      <c r="GB78" s="4" t="s">
        <v>987</v>
      </c>
      <c r="GC78" s="4">
        <v>8</v>
      </c>
      <c r="GD78" s="4">
        <v>5</v>
      </c>
      <c r="GO78" s="18">
        <v>7</v>
      </c>
      <c r="GW78" s="4" t="s">
        <v>458</v>
      </c>
      <c r="GX78" s="18" t="s">
        <v>1167</v>
      </c>
      <c r="GY78" s="44"/>
      <c r="HG78" s="4" t="s">
        <v>458</v>
      </c>
      <c r="HI78" s="4" t="s">
        <v>458</v>
      </c>
      <c r="HJ78" s="8">
        <v>155040</v>
      </c>
      <c r="HK78" s="8">
        <v>31008</v>
      </c>
      <c r="HM78" s="44"/>
      <c r="HN78" s="4" t="s">
        <v>458</v>
      </c>
      <c r="HQ78" s="4" t="s">
        <v>1169</v>
      </c>
      <c r="HR78" s="4" t="s">
        <v>486</v>
      </c>
      <c r="HS78" s="4" t="s">
        <v>1170</v>
      </c>
      <c r="HT78" s="4" t="s">
        <v>490</v>
      </c>
      <c r="HU78" s="4" t="s">
        <v>469</v>
      </c>
      <c r="HV78" s="4" t="s">
        <v>458</v>
      </c>
      <c r="HY78" s="4" t="s">
        <v>458</v>
      </c>
      <c r="ID78" s="4" t="s">
        <v>1561</v>
      </c>
      <c r="IF78" s="4" t="s">
        <v>518</v>
      </c>
      <c r="IH78" s="4" t="s">
        <v>458</v>
      </c>
      <c r="IJ78" s="4" t="s">
        <v>472</v>
      </c>
      <c r="IK78" s="4" t="s">
        <v>453</v>
      </c>
      <c r="IL78" s="5">
        <v>45469.54184027778</v>
      </c>
      <c r="IN78" s="4" t="s">
        <v>458</v>
      </c>
      <c r="IR78" s="4" t="s">
        <v>458</v>
      </c>
      <c r="IS78" s="44"/>
      <c r="IT78" s="4" t="s">
        <v>458</v>
      </c>
      <c r="IU78" s="4" t="s">
        <v>473</v>
      </c>
      <c r="IW78" s="4" t="s">
        <v>573</v>
      </c>
      <c r="IX78" s="8">
        <v>31008</v>
      </c>
      <c r="IY78" s="4" t="s">
        <v>458</v>
      </c>
      <c r="JE78" s="4" t="s">
        <v>475</v>
      </c>
      <c r="JF78" s="4" t="s">
        <v>458</v>
      </c>
      <c r="JJ78" s="4" t="s">
        <v>455</v>
      </c>
      <c r="JK78" s="4" t="s">
        <v>476</v>
      </c>
      <c r="JQ78" s="4" t="s">
        <v>458</v>
      </c>
      <c r="JR78" s="18" t="s">
        <v>574</v>
      </c>
      <c r="JU78" s="18" t="s">
        <v>493</v>
      </c>
      <c r="JV78" s="18" t="s">
        <v>1570</v>
      </c>
      <c r="JY78" s="44"/>
      <c r="KA78" s="4" t="s">
        <v>458</v>
      </c>
      <c r="KB78" s="4" t="s">
        <v>1043</v>
      </c>
      <c r="KE78" s="4" t="s">
        <v>1166</v>
      </c>
      <c r="KG78" s="18" t="s">
        <v>1571</v>
      </c>
      <c r="KI78" s="4" t="s">
        <v>522</v>
      </c>
      <c r="KJ78" s="4" t="s">
        <v>482</v>
      </c>
      <c r="KM78" s="4" t="s">
        <v>458</v>
      </c>
      <c r="KP78" s="4" t="s">
        <v>483</v>
      </c>
      <c r="KT78" s="4" t="s">
        <v>635</v>
      </c>
      <c r="KU78" s="4" t="s">
        <v>1572</v>
      </c>
      <c r="KV78" s="4" t="s">
        <v>486</v>
      </c>
      <c r="LC78" s="4" t="s">
        <v>607</v>
      </c>
      <c r="LD78" s="4" t="s">
        <v>1573</v>
      </c>
      <c r="LE78" s="18" t="s">
        <v>490</v>
      </c>
      <c r="LI78" s="4" t="s">
        <v>491</v>
      </c>
      <c r="LJ78" s="4" t="s">
        <v>1161</v>
      </c>
      <c r="LK78" s="4" t="s">
        <v>1164</v>
      </c>
      <c r="LL78" s="4" t="s">
        <v>1560</v>
      </c>
      <c r="LM78" s="4" t="s">
        <v>492</v>
      </c>
      <c r="LT78" s="4" t="s">
        <v>487</v>
      </c>
      <c r="LU78" s="4" t="s">
        <v>487</v>
      </c>
      <c r="MF78" s="44"/>
      <c r="MG78" s="4" t="s">
        <v>1574</v>
      </c>
      <c r="MI78" s="4" t="s">
        <v>1575</v>
      </c>
      <c r="MJ78" s="4" t="s">
        <v>529</v>
      </c>
      <c r="ML78" s="4" t="s">
        <v>458</v>
      </c>
      <c r="OK78" s="4" t="s">
        <v>1576</v>
      </c>
      <c r="OM78" s="4" t="s">
        <v>458</v>
      </c>
      <c r="OO78" s="4" t="s">
        <v>458</v>
      </c>
      <c r="OP78" s="18" t="s">
        <v>1577</v>
      </c>
      <c r="OR78" s="18" t="s">
        <v>1577</v>
      </c>
      <c r="OZ78" s="18" t="s">
        <v>1566</v>
      </c>
      <c r="PA78" s="4" t="s">
        <v>1578</v>
      </c>
      <c r="PB78" s="18" t="s">
        <v>1579</v>
      </c>
      <c r="PD78" s="18" t="s">
        <v>1579</v>
      </c>
      <c r="PE78" s="18" t="s">
        <v>1579</v>
      </c>
    </row>
    <row r="79" spans="1:436" ht="33" customHeight="1" x14ac:dyDescent="0.35">
      <c r="A79" s="61">
        <v>45474</v>
      </c>
      <c r="B79" s="4" t="s">
        <v>1580</v>
      </c>
      <c r="C79" s="4" t="s">
        <v>1581</v>
      </c>
      <c r="D79" s="4" t="s">
        <v>1582</v>
      </c>
      <c r="E79" s="4" t="s">
        <v>1583</v>
      </c>
      <c r="F79" s="44"/>
      <c r="G79" s="5">
        <v>45484</v>
      </c>
      <c r="H79" s="5">
        <v>45838</v>
      </c>
      <c r="I79" s="4" t="s">
        <v>660</v>
      </c>
      <c r="J79" s="4" t="str">
        <f>VLOOKUP(I79,Assignments!A:B, 2, FALSE)</f>
        <v>Haub</v>
      </c>
      <c r="K79" s="8">
        <v>173000</v>
      </c>
      <c r="L79" s="8" t="s">
        <v>1584</v>
      </c>
      <c r="M79" s="8">
        <v>173000</v>
      </c>
      <c r="N79" s="4" t="s">
        <v>451</v>
      </c>
      <c r="O79" s="5">
        <v>45505.464999999997</v>
      </c>
      <c r="P79" s="4" t="s">
        <v>660</v>
      </c>
      <c r="Q79" s="4">
        <v>0</v>
      </c>
      <c r="R79" s="4" t="s">
        <v>504</v>
      </c>
      <c r="U79" s="4" t="s">
        <v>505</v>
      </c>
      <c r="AE79" s="4" t="s">
        <v>458</v>
      </c>
      <c r="AG79" s="4" t="s">
        <v>663</v>
      </c>
      <c r="AJ79" s="4" t="s">
        <v>1585</v>
      </c>
      <c r="AK79" s="5">
        <v>45512</v>
      </c>
      <c r="AO79" s="4" t="s">
        <v>458</v>
      </c>
      <c r="AQ79" s="5">
        <v>45838</v>
      </c>
      <c r="AR79" s="5">
        <v>45484</v>
      </c>
      <c r="AT79" s="4" t="s">
        <v>458</v>
      </c>
      <c r="AU79" s="4" t="s">
        <v>511</v>
      </c>
      <c r="AV79" s="4" t="s">
        <v>458</v>
      </c>
      <c r="BB79" s="4" t="s">
        <v>506</v>
      </c>
      <c r="BC79" s="4" t="s">
        <v>665</v>
      </c>
      <c r="BM79" s="4" t="s">
        <v>458</v>
      </c>
      <c r="BP79" s="4" t="s">
        <v>458</v>
      </c>
      <c r="BR79" s="4" t="s">
        <v>567</v>
      </c>
      <c r="DH79" s="4" t="s">
        <v>458</v>
      </c>
      <c r="FG79" s="4" t="s">
        <v>1586</v>
      </c>
      <c r="FH79" s="4" t="s">
        <v>1587</v>
      </c>
      <c r="GA79" s="8">
        <v>144167</v>
      </c>
      <c r="GB79" s="4" t="s">
        <v>544</v>
      </c>
      <c r="GC79" s="4">
        <v>15</v>
      </c>
      <c r="GD79" s="4">
        <v>5</v>
      </c>
      <c r="GW79" s="4" t="s">
        <v>458</v>
      </c>
      <c r="GX79" s="44"/>
      <c r="GY79" s="4" t="s">
        <v>458</v>
      </c>
      <c r="HG79" s="4" t="s">
        <v>458</v>
      </c>
      <c r="HI79" s="4" t="s">
        <v>458</v>
      </c>
      <c r="HJ79" s="8">
        <v>144167</v>
      </c>
      <c r="HK79" s="8">
        <v>28833</v>
      </c>
      <c r="HM79" s="44"/>
      <c r="HN79" s="4" t="s">
        <v>458</v>
      </c>
      <c r="HQ79" s="4" t="s">
        <v>666</v>
      </c>
      <c r="HR79" s="4" t="s">
        <v>486</v>
      </c>
      <c r="HS79" s="4" t="s">
        <v>667</v>
      </c>
      <c r="HT79" s="44"/>
      <c r="HU79" s="4" t="s">
        <v>469</v>
      </c>
      <c r="HV79" s="4" t="s">
        <v>458</v>
      </c>
      <c r="HY79" s="4" t="s">
        <v>458</v>
      </c>
      <c r="ID79" s="4" t="s">
        <v>1588</v>
      </c>
      <c r="IF79" s="4" t="s">
        <v>547</v>
      </c>
      <c r="IH79" s="4" t="s">
        <v>458</v>
      </c>
      <c r="IJ79" s="18" t="s">
        <v>472</v>
      </c>
      <c r="IK79" s="18" t="s">
        <v>567</v>
      </c>
      <c r="IL79" s="48">
        <v>45505.464988425927</v>
      </c>
      <c r="IN79" s="4" t="s">
        <v>458</v>
      </c>
      <c r="IR79" s="4" t="s">
        <v>458</v>
      </c>
      <c r="IS79" s="4">
        <v>1</v>
      </c>
      <c r="IT79" s="4" t="s">
        <v>458</v>
      </c>
      <c r="IU79" s="4" t="s">
        <v>572</v>
      </c>
      <c r="IV79" s="18" t="s">
        <v>573</v>
      </c>
      <c r="IW79" s="4" t="s">
        <v>573</v>
      </c>
      <c r="IX79" s="8">
        <v>28833</v>
      </c>
      <c r="IY79" s="4" t="s">
        <v>458</v>
      </c>
      <c r="JE79" s="4" t="s">
        <v>519</v>
      </c>
      <c r="JF79" s="4" t="s">
        <v>458</v>
      </c>
      <c r="JJ79" s="4" t="s">
        <v>458</v>
      </c>
      <c r="JK79" s="4" t="s">
        <v>476</v>
      </c>
      <c r="JM79" s="18" t="s">
        <v>683</v>
      </c>
      <c r="JQ79" s="4" t="s">
        <v>458</v>
      </c>
      <c r="JY79" s="44"/>
      <c r="KA79" s="4" t="s">
        <v>455</v>
      </c>
      <c r="KB79" s="4" t="s">
        <v>669</v>
      </c>
      <c r="KE79" s="4" t="s">
        <v>1589</v>
      </c>
      <c r="KG79" s="44"/>
      <c r="KH79" s="44"/>
      <c r="KI79" s="4" t="s">
        <v>481</v>
      </c>
      <c r="KJ79" s="4" t="s">
        <v>482</v>
      </c>
      <c r="KM79" s="4" t="s">
        <v>458</v>
      </c>
      <c r="KP79" s="4" t="s">
        <v>523</v>
      </c>
      <c r="KT79" s="4" t="s">
        <v>485</v>
      </c>
      <c r="KV79" s="18" t="s">
        <v>486</v>
      </c>
      <c r="LC79" s="4" t="s">
        <v>1297</v>
      </c>
      <c r="LD79" s="4" t="s">
        <v>1590</v>
      </c>
      <c r="LE79" s="18" t="s">
        <v>490</v>
      </c>
      <c r="LI79" s="4" t="s">
        <v>491</v>
      </c>
      <c r="LJ79" s="4" t="s">
        <v>660</v>
      </c>
      <c r="LK79" s="4" t="s">
        <v>663</v>
      </c>
      <c r="LL79" s="4" t="s">
        <v>1581</v>
      </c>
      <c r="LM79" s="4" t="s">
        <v>492</v>
      </c>
      <c r="LR79" s="44"/>
      <c r="LS79" s="44"/>
      <c r="LT79" s="4" t="s">
        <v>487</v>
      </c>
      <c r="LU79" s="4" t="s">
        <v>487</v>
      </c>
      <c r="MF79" s="18" t="s">
        <v>971</v>
      </c>
      <c r="MG79" s="44"/>
      <c r="MH79" s="18" t="s">
        <v>1591</v>
      </c>
      <c r="MI79" s="4" t="s">
        <v>1592</v>
      </c>
      <c r="MJ79" s="4" t="s">
        <v>1423</v>
      </c>
      <c r="ML79" s="4" t="s">
        <v>458</v>
      </c>
      <c r="OK79" s="4" t="s">
        <v>1593</v>
      </c>
      <c r="OM79" s="4" t="s">
        <v>458</v>
      </c>
      <c r="OO79" s="4" t="s">
        <v>458</v>
      </c>
      <c r="PA79" s="4" t="s">
        <v>1594</v>
      </c>
      <c r="PO79" s="4" t="s">
        <v>458</v>
      </c>
    </row>
    <row r="80" spans="1:436" ht="33" customHeight="1" x14ac:dyDescent="0.35">
      <c r="A80" s="61">
        <v>45474</v>
      </c>
      <c r="B80" s="4" t="s">
        <v>1595</v>
      </c>
      <c r="C80" s="4" t="s">
        <v>1596</v>
      </c>
      <c r="D80" s="4" t="s">
        <v>1597</v>
      </c>
      <c r="E80" s="4" t="s">
        <v>1598</v>
      </c>
      <c r="F80" s="44"/>
      <c r="G80" s="5">
        <v>45484</v>
      </c>
      <c r="H80" s="5">
        <v>46387</v>
      </c>
      <c r="I80" s="4" t="s">
        <v>1599</v>
      </c>
      <c r="J80" s="4" t="str">
        <f>VLOOKUP(I80,Assignments!A:B, 2, FALSE)</f>
        <v>Arts &amp; Sciences</v>
      </c>
      <c r="K80" s="8">
        <v>137494.54</v>
      </c>
      <c r="L80" s="8" t="s">
        <v>1600</v>
      </c>
      <c r="M80" s="8">
        <v>137494.54</v>
      </c>
      <c r="N80" s="4" t="s">
        <v>451</v>
      </c>
      <c r="O80" s="5">
        <v>45491.624444444446</v>
      </c>
      <c r="P80" s="4" t="s">
        <v>1599</v>
      </c>
      <c r="Q80" s="4">
        <v>0</v>
      </c>
      <c r="R80" s="4" t="s">
        <v>504</v>
      </c>
      <c r="S80" s="44"/>
      <c r="T80" s="44"/>
      <c r="U80" s="4" t="s">
        <v>562</v>
      </c>
      <c r="V80" s="18" t="s">
        <v>506</v>
      </c>
      <c r="W80" s="18" t="s">
        <v>506</v>
      </c>
      <c r="X80" s="18" t="s">
        <v>506</v>
      </c>
      <c r="Y80" s="18" t="s">
        <v>506</v>
      </c>
      <c r="Z80" s="18" t="s">
        <v>506</v>
      </c>
      <c r="AA80" s="18" t="s">
        <v>506</v>
      </c>
      <c r="AC80" s="18" t="s">
        <v>1601</v>
      </c>
      <c r="AD80" s="18" t="s">
        <v>1602</v>
      </c>
      <c r="AE80" s="4" t="s">
        <v>458</v>
      </c>
      <c r="AG80" s="4" t="s">
        <v>1603</v>
      </c>
      <c r="AJ80" s="4" t="s">
        <v>1604</v>
      </c>
      <c r="AK80" s="5">
        <v>45484</v>
      </c>
      <c r="AO80" s="4" t="s">
        <v>458</v>
      </c>
      <c r="AQ80" s="5">
        <v>46387</v>
      </c>
      <c r="AR80" s="5">
        <v>45484</v>
      </c>
      <c r="AT80" s="4" t="s">
        <v>458</v>
      </c>
      <c r="AU80" s="4" t="s">
        <v>1605</v>
      </c>
      <c r="AV80" s="4" t="s">
        <v>458</v>
      </c>
      <c r="BB80" s="44"/>
      <c r="BC80" s="4" t="s">
        <v>461</v>
      </c>
      <c r="BM80" s="4" t="s">
        <v>458</v>
      </c>
      <c r="BP80" s="4" t="s">
        <v>458</v>
      </c>
      <c r="BR80" s="4" t="s">
        <v>541</v>
      </c>
      <c r="DH80" s="4" t="s">
        <v>458</v>
      </c>
      <c r="FG80" s="4" t="s">
        <v>1606</v>
      </c>
      <c r="FH80" s="4" t="s">
        <v>1607</v>
      </c>
      <c r="GA80" s="8">
        <v>108755.7</v>
      </c>
      <c r="GB80" s="4" t="s">
        <v>568</v>
      </c>
      <c r="GC80" s="4">
        <v>15</v>
      </c>
      <c r="GD80" s="4">
        <v>5</v>
      </c>
      <c r="GW80" s="4" t="s">
        <v>458</v>
      </c>
      <c r="GX80" s="44"/>
      <c r="GY80" s="44"/>
      <c r="HG80" s="4" t="s">
        <v>458</v>
      </c>
      <c r="HI80" s="4" t="s">
        <v>458</v>
      </c>
      <c r="HJ80" s="8">
        <v>108755.7</v>
      </c>
      <c r="HK80" s="8">
        <v>28738.84</v>
      </c>
      <c r="HM80" s="4" t="s">
        <v>1608</v>
      </c>
      <c r="HN80" s="4" t="s">
        <v>458</v>
      </c>
      <c r="HQ80" s="4" t="s">
        <v>1609</v>
      </c>
      <c r="HR80" s="44"/>
      <c r="HS80" s="4" t="s">
        <v>1610</v>
      </c>
      <c r="HT80" s="4" t="s">
        <v>468</v>
      </c>
      <c r="HU80" s="4" t="s">
        <v>491</v>
      </c>
      <c r="HV80" s="4" t="s">
        <v>458</v>
      </c>
      <c r="HY80" s="4" t="s">
        <v>458</v>
      </c>
      <c r="ID80" s="4" t="s">
        <v>1597</v>
      </c>
      <c r="IF80" s="4" t="s">
        <v>471</v>
      </c>
      <c r="IH80" s="4" t="s">
        <v>458</v>
      </c>
      <c r="IJ80" s="4" t="s">
        <v>472</v>
      </c>
      <c r="IK80" s="4" t="s">
        <v>541</v>
      </c>
      <c r="IL80" s="5">
        <v>45491.624432870369</v>
      </c>
      <c r="IN80" s="4" t="s">
        <v>458</v>
      </c>
      <c r="IR80" s="4" t="s">
        <v>458</v>
      </c>
      <c r="IS80" s="44"/>
      <c r="IT80" s="4" t="s">
        <v>458</v>
      </c>
      <c r="IU80" s="4" t="s">
        <v>572</v>
      </c>
      <c r="IW80" s="4" t="s">
        <v>548</v>
      </c>
      <c r="IX80" s="8">
        <v>28738.84</v>
      </c>
      <c r="IY80" s="4" t="s">
        <v>458</v>
      </c>
      <c r="JE80" s="4" t="s">
        <v>475</v>
      </c>
      <c r="JF80" s="4" t="s">
        <v>458</v>
      </c>
      <c r="JJ80" s="4" t="s">
        <v>458</v>
      </c>
      <c r="JK80" s="4" t="s">
        <v>476</v>
      </c>
      <c r="JQ80" s="4" t="s">
        <v>458</v>
      </c>
      <c r="JT80" s="18" t="s">
        <v>1042</v>
      </c>
      <c r="JY80" s="44"/>
      <c r="KA80" s="4" t="s">
        <v>455</v>
      </c>
      <c r="KB80" s="4" t="s">
        <v>749</v>
      </c>
      <c r="KE80" s="4" t="s">
        <v>461</v>
      </c>
      <c r="KG80" s="44"/>
      <c r="KH80" s="44"/>
      <c r="KI80" s="4" t="s">
        <v>522</v>
      </c>
      <c r="KJ80" s="4" t="s">
        <v>482</v>
      </c>
      <c r="KM80" s="4" t="s">
        <v>458</v>
      </c>
      <c r="KP80" s="4" t="s">
        <v>483</v>
      </c>
      <c r="KT80" s="4" t="s">
        <v>635</v>
      </c>
      <c r="KU80" s="18" t="s">
        <v>1611</v>
      </c>
      <c r="KV80" s="18" t="s">
        <v>486</v>
      </c>
      <c r="KW80" s="18" t="s">
        <v>487</v>
      </c>
      <c r="KX80" s="18" t="s">
        <v>487</v>
      </c>
      <c r="KY80" s="18" t="s">
        <v>487</v>
      </c>
      <c r="KZ80" s="18" t="s">
        <v>487</v>
      </c>
      <c r="LA80" s="18" t="s">
        <v>487</v>
      </c>
      <c r="LB80" s="18" t="s">
        <v>487</v>
      </c>
      <c r="LC80" s="4" t="s">
        <v>1612</v>
      </c>
      <c r="LD80" s="4" t="s">
        <v>1613</v>
      </c>
      <c r="LI80" s="4" t="s">
        <v>491</v>
      </c>
      <c r="LJ80" s="4" t="s">
        <v>1599</v>
      </c>
      <c r="LK80" s="4" t="s">
        <v>1603</v>
      </c>
      <c r="LL80" s="4" t="s">
        <v>1596</v>
      </c>
      <c r="LM80" s="4" t="s">
        <v>492</v>
      </c>
      <c r="LN80" s="18" t="s">
        <v>487</v>
      </c>
      <c r="LO80" s="18" t="s">
        <v>487</v>
      </c>
      <c r="LP80" s="18" t="s">
        <v>487</v>
      </c>
      <c r="LQ80" s="18" t="s">
        <v>487</v>
      </c>
      <c r="LR80" s="4" t="s">
        <v>487</v>
      </c>
      <c r="LS80" s="4" t="s">
        <v>487</v>
      </c>
      <c r="LT80" s="4" t="s">
        <v>487</v>
      </c>
      <c r="LU80" s="4" t="s">
        <v>487</v>
      </c>
      <c r="MF80" s="18" t="s">
        <v>971</v>
      </c>
      <c r="MG80" s="4" t="s">
        <v>1608</v>
      </c>
      <c r="MI80" s="4" t="s">
        <v>1614</v>
      </c>
      <c r="MJ80" s="4" t="s">
        <v>495</v>
      </c>
      <c r="ML80" s="4" t="s">
        <v>458</v>
      </c>
      <c r="OK80" s="4" t="s">
        <v>1615</v>
      </c>
      <c r="OM80" s="4" t="s">
        <v>458</v>
      </c>
      <c r="OO80" s="4" t="s">
        <v>458</v>
      </c>
      <c r="PA80" s="4" t="s">
        <v>1616</v>
      </c>
      <c r="PO80" s="44"/>
    </row>
    <row r="81" spans="1:435" ht="33" customHeight="1" x14ac:dyDescent="0.35">
      <c r="A81" s="61">
        <v>45474</v>
      </c>
      <c r="B81" s="4" t="s">
        <v>1617</v>
      </c>
      <c r="C81" s="4" t="s">
        <v>1618</v>
      </c>
      <c r="D81" s="4" t="s">
        <v>1619</v>
      </c>
      <c r="E81" s="4" t="s">
        <v>619</v>
      </c>
      <c r="F81" s="18" t="s">
        <v>619</v>
      </c>
      <c r="G81" s="5">
        <v>45484</v>
      </c>
      <c r="H81" s="5">
        <v>46508</v>
      </c>
      <c r="I81" s="4" t="s">
        <v>766</v>
      </c>
      <c r="J81" s="4" t="str">
        <f>VLOOKUP(I81,Assignments!A:B, 2, FALSE)</f>
        <v>REDD</v>
      </c>
      <c r="K81" s="8">
        <v>78568.19</v>
      </c>
      <c r="L81" s="8" t="s">
        <v>1620</v>
      </c>
      <c r="M81" s="8">
        <v>78568.19</v>
      </c>
      <c r="N81" s="4" t="s">
        <v>451</v>
      </c>
      <c r="O81" s="5">
        <v>45482.639513888891</v>
      </c>
      <c r="P81" s="4" t="s">
        <v>766</v>
      </c>
      <c r="Q81" s="4">
        <v>0</v>
      </c>
      <c r="R81" s="4" t="s">
        <v>504</v>
      </c>
      <c r="U81" s="4" t="s">
        <v>505</v>
      </c>
      <c r="V81" s="18" t="s">
        <v>506</v>
      </c>
      <c r="W81" s="18" t="s">
        <v>506</v>
      </c>
      <c r="X81" s="18" t="s">
        <v>506</v>
      </c>
      <c r="Y81" s="18" t="s">
        <v>506</v>
      </c>
      <c r="Z81" s="18" t="s">
        <v>506</v>
      </c>
      <c r="AA81" s="18" t="s">
        <v>506</v>
      </c>
      <c r="AB81" s="18" t="s">
        <v>1621</v>
      </c>
      <c r="AC81" s="18" t="s">
        <v>1622</v>
      </c>
      <c r="AE81" s="4" t="s">
        <v>458</v>
      </c>
      <c r="AF81" s="18" t="s">
        <v>513</v>
      </c>
      <c r="AG81" s="4" t="s">
        <v>768</v>
      </c>
      <c r="AJ81" s="4" t="s">
        <v>1623</v>
      </c>
      <c r="AK81" s="5">
        <v>45484</v>
      </c>
      <c r="AO81" s="4" t="s">
        <v>458</v>
      </c>
      <c r="AQ81" s="5">
        <v>46508</v>
      </c>
      <c r="AR81" s="5">
        <v>45484</v>
      </c>
      <c r="AT81" s="4" t="s">
        <v>455</v>
      </c>
      <c r="AU81" s="4" t="s">
        <v>624</v>
      </c>
      <c r="AV81" s="4" t="s">
        <v>458</v>
      </c>
      <c r="AX81" s="18" t="s">
        <v>459</v>
      </c>
      <c r="BB81" s="44"/>
      <c r="BC81" s="4" t="s">
        <v>566</v>
      </c>
      <c r="BM81" s="4" t="s">
        <v>458</v>
      </c>
      <c r="BP81" s="4" t="s">
        <v>458</v>
      </c>
      <c r="BR81" s="4" t="s">
        <v>453</v>
      </c>
      <c r="BS81" s="44"/>
      <c r="BU81" s="44"/>
      <c r="CC81" s="18" t="s">
        <v>1624</v>
      </c>
      <c r="CX81" s="18" t="s">
        <v>1625</v>
      </c>
      <c r="DH81" s="4" t="s">
        <v>455</v>
      </c>
      <c r="DI81" s="4" t="s">
        <v>628</v>
      </c>
      <c r="DK81" s="44"/>
      <c r="DS81" s="4" t="s">
        <v>717</v>
      </c>
      <c r="DU81" s="44"/>
      <c r="EC81" s="18" t="s">
        <v>766</v>
      </c>
      <c r="ED81" s="18" t="s">
        <v>768</v>
      </c>
      <c r="FG81" s="4" t="s">
        <v>766</v>
      </c>
      <c r="FH81" s="4" t="s">
        <v>768</v>
      </c>
      <c r="GA81" s="8">
        <v>66986.44</v>
      </c>
      <c r="GB81" s="4" t="s">
        <v>514</v>
      </c>
      <c r="GC81" s="4">
        <v>15</v>
      </c>
      <c r="GD81" s="4">
        <v>5</v>
      </c>
      <c r="GW81" s="4" t="s">
        <v>458</v>
      </c>
      <c r="GY81" s="44"/>
      <c r="HG81" s="4" t="s">
        <v>458</v>
      </c>
      <c r="HI81" s="4" t="s">
        <v>458</v>
      </c>
      <c r="HJ81" s="8">
        <v>66986.44</v>
      </c>
      <c r="HK81" s="8">
        <v>11581.75</v>
      </c>
      <c r="HM81" s="18" t="s">
        <v>1626</v>
      </c>
      <c r="HN81" s="4" t="s">
        <v>458</v>
      </c>
      <c r="HQ81" s="4" t="s">
        <v>770</v>
      </c>
      <c r="HR81" s="4" t="s">
        <v>486</v>
      </c>
      <c r="HS81" s="4" t="s">
        <v>771</v>
      </c>
      <c r="HU81" s="4" t="s">
        <v>469</v>
      </c>
      <c r="HV81" s="4" t="s">
        <v>458</v>
      </c>
      <c r="HY81" s="4" t="s">
        <v>458</v>
      </c>
      <c r="ID81" s="4" t="s">
        <v>1627</v>
      </c>
      <c r="IF81" s="4" t="s">
        <v>471</v>
      </c>
      <c r="IH81" s="4" t="s">
        <v>458</v>
      </c>
      <c r="IJ81" s="4" t="s">
        <v>472</v>
      </c>
      <c r="IK81" s="4" t="s">
        <v>453</v>
      </c>
      <c r="IL81" s="5">
        <v>45482.639502314814</v>
      </c>
      <c r="IN81" s="4" t="s">
        <v>458</v>
      </c>
      <c r="IO81" s="44"/>
      <c r="IP81" s="44"/>
      <c r="IQ81" s="44"/>
      <c r="IR81" s="4" t="s">
        <v>455</v>
      </c>
      <c r="IS81" s="44"/>
      <c r="IT81" s="4" t="s">
        <v>458</v>
      </c>
      <c r="IU81" s="4" t="s">
        <v>473</v>
      </c>
      <c r="IW81" s="4" t="s">
        <v>474</v>
      </c>
      <c r="IX81" s="8">
        <v>11581.75</v>
      </c>
      <c r="IY81" s="4" t="s">
        <v>458</v>
      </c>
      <c r="JE81" s="4" t="s">
        <v>475</v>
      </c>
      <c r="JF81" s="4" t="s">
        <v>458</v>
      </c>
      <c r="JJ81" s="4" t="s">
        <v>458</v>
      </c>
      <c r="JK81" s="4" t="s">
        <v>476</v>
      </c>
      <c r="JP81" s="4" t="s">
        <v>748</v>
      </c>
      <c r="JQ81" s="4" t="s">
        <v>458</v>
      </c>
      <c r="JR81" s="4" t="s">
        <v>574</v>
      </c>
      <c r="JY81" s="44"/>
      <c r="KA81" s="4" t="s">
        <v>455</v>
      </c>
      <c r="KB81" s="4" t="s">
        <v>576</v>
      </c>
      <c r="KE81" s="4" t="s">
        <v>566</v>
      </c>
      <c r="KG81" s="18" t="s">
        <v>634</v>
      </c>
      <c r="KI81" s="4" t="s">
        <v>522</v>
      </c>
      <c r="KJ81" s="4" t="s">
        <v>482</v>
      </c>
      <c r="KM81" s="4" t="s">
        <v>458</v>
      </c>
      <c r="KP81" s="4" t="s">
        <v>483</v>
      </c>
      <c r="KS81" s="4" t="s">
        <v>1628</v>
      </c>
      <c r="KT81" s="4" t="s">
        <v>493</v>
      </c>
      <c r="KU81" s="18" t="s">
        <v>1572</v>
      </c>
      <c r="KV81" s="4" t="s">
        <v>486</v>
      </c>
      <c r="KW81" s="18" t="s">
        <v>487</v>
      </c>
      <c r="KX81" s="18" t="s">
        <v>487</v>
      </c>
      <c r="KY81" s="18" t="s">
        <v>487</v>
      </c>
      <c r="KZ81" s="18" t="s">
        <v>487</v>
      </c>
      <c r="LA81" s="18" t="s">
        <v>487</v>
      </c>
      <c r="LB81" s="18" t="s">
        <v>487</v>
      </c>
      <c r="LC81" s="4" t="s">
        <v>1240</v>
      </c>
      <c r="LD81" s="4" t="s">
        <v>1629</v>
      </c>
      <c r="LE81" s="4" t="s">
        <v>490</v>
      </c>
      <c r="LI81" s="4" t="s">
        <v>469</v>
      </c>
      <c r="LJ81" s="4" t="s">
        <v>766</v>
      </c>
      <c r="LK81" s="4" t="s">
        <v>768</v>
      </c>
      <c r="LL81" s="4" t="s">
        <v>1618</v>
      </c>
      <c r="LM81" s="4" t="s">
        <v>492</v>
      </c>
      <c r="LN81" s="18" t="s">
        <v>487</v>
      </c>
      <c r="LO81" s="18" t="s">
        <v>487</v>
      </c>
      <c r="LP81" s="18" t="s">
        <v>487</v>
      </c>
      <c r="LQ81" s="18" t="s">
        <v>487</v>
      </c>
      <c r="LR81" s="18" t="s">
        <v>487</v>
      </c>
      <c r="LS81" s="18" t="s">
        <v>487</v>
      </c>
      <c r="LT81" s="4" t="s">
        <v>487</v>
      </c>
      <c r="LU81" s="4" t="s">
        <v>487</v>
      </c>
      <c r="MG81" s="4" t="s">
        <v>1626</v>
      </c>
      <c r="MI81" s="4" t="s">
        <v>634</v>
      </c>
      <c r="MJ81" s="4" t="s">
        <v>495</v>
      </c>
      <c r="ML81" s="4" t="s">
        <v>458</v>
      </c>
      <c r="OK81" s="4" t="s">
        <v>1630</v>
      </c>
      <c r="OL81" s="44"/>
      <c r="OM81" s="4" t="s">
        <v>458</v>
      </c>
      <c r="OO81" s="4" t="s">
        <v>458</v>
      </c>
      <c r="OZ81" s="4" t="s">
        <v>1624</v>
      </c>
      <c r="PA81" s="4" t="s">
        <v>1631</v>
      </c>
      <c r="PL81" s="18" t="s">
        <v>1632</v>
      </c>
      <c r="PO81" s="44"/>
      <c r="PS81" s="44"/>
    </row>
    <row r="82" spans="1:435" ht="33" customHeight="1" x14ac:dyDescent="0.35">
      <c r="A82" s="61">
        <v>45474</v>
      </c>
      <c r="B82" s="4" t="s">
        <v>1633</v>
      </c>
      <c r="C82" s="4" t="s">
        <v>1182</v>
      </c>
      <c r="D82" s="4" t="s">
        <v>1634</v>
      </c>
      <c r="E82" s="4" t="s">
        <v>1635</v>
      </c>
      <c r="F82" s="4" t="s">
        <v>1400</v>
      </c>
      <c r="G82" s="5">
        <v>45488</v>
      </c>
      <c r="H82" s="5">
        <v>45852</v>
      </c>
      <c r="I82" s="4" t="s">
        <v>1185</v>
      </c>
      <c r="J82" s="4" t="str">
        <f>VLOOKUP(I82,Assignments!A:B, 2, FALSE)</f>
        <v>REDD</v>
      </c>
      <c r="K82" s="8">
        <v>14999.56</v>
      </c>
      <c r="L82" s="8" t="s">
        <v>1636</v>
      </c>
      <c r="M82" s="8">
        <v>14999.83</v>
      </c>
      <c r="N82" s="4" t="s">
        <v>451</v>
      </c>
      <c r="O82" s="5">
        <v>45469.493287037039</v>
      </c>
      <c r="P82" s="4" t="s">
        <v>1185</v>
      </c>
      <c r="Q82" s="4">
        <v>0</v>
      </c>
      <c r="R82" s="4" t="s">
        <v>504</v>
      </c>
      <c r="U82" s="4" t="s">
        <v>562</v>
      </c>
      <c r="V82" s="18" t="s">
        <v>506</v>
      </c>
      <c r="W82" s="18" t="s">
        <v>506</v>
      </c>
      <c r="X82" s="18" t="s">
        <v>506</v>
      </c>
      <c r="Y82" s="18" t="s">
        <v>506</v>
      </c>
      <c r="Z82" s="18" t="s">
        <v>506</v>
      </c>
      <c r="AA82" s="18" t="s">
        <v>506</v>
      </c>
      <c r="AC82" s="18" t="s">
        <v>1637</v>
      </c>
      <c r="AE82" s="4" t="s">
        <v>458</v>
      </c>
      <c r="AF82" s="4" t="s">
        <v>462</v>
      </c>
      <c r="AG82" s="4" t="s">
        <v>1189</v>
      </c>
      <c r="AJ82" s="4" t="s">
        <v>1638</v>
      </c>
      <c r="AK82" s="48">
        <v>45469</v>
      </c>
      <c r="AO82" s="4" t="s">
        <v>458</v>
      </c>
      <c r="AQ82" s="5">
        <v>45852</v>
      </c>
      <c r="AR82" s="5">
        <v>45488</v>
      </c>
      <c r="AT82" s="4" t="s">
        <v>458</v>
      </c>
      <c r="AU82" s="4">
        <v>16.582000000000001</v>
      </c>
      <c r="AV82" s="4" t="s">
        <v>458</v>
      </c>
      <c r="BB82" s="44"/>
      <c r="BC82" s="4" t="s">
        <v>566</v>
      </c>
      <c r="BE82" s="44"/>
      <c r="BM82" s="4" t="s">
        <v>458</v>
      </c>
      <c r="BP82" s="4" t="s">
        <v>458</v>
      </c>
      <c r="BR82" s="4" t="s">
        <v>541</v>
      </c>
      <c r="DH82" s="4" t="s">
        <v>458</v>
      </c>
      <c r="FG82" s="4" t="s">
        <v>1185</v>
      </c>
      <c r="FH82" s="4" t="s">
        <v>1189</v>
      </c>
      <c r="FK82" s="44"/>
      <c r="FL82" s="44"/>
      <c r="GA82" s="8">
        <v>11193.7</v>
      </c>
      <c r="GB82" s="4" t="s">
        <v>544</v>
      </c>
      <c r="GC82" s="4">
        <v>15</v>
      </c>
      <c r="GD82" s="4">
        <v>5</v>
      </c>
      <c r="GF82" s="44"/>
      <c r="GO82" s="44"/>
      <c r="GW82" s="4" t="s">
        <v>458</v>
      </c>
      <c r="GY82" s="44"/>
      <c r="HG82" s="4" t="s">
        <v>458</v>
      </c>
      <c r="HI82" s="4" t="s">
        <v>458</v>
      </c>
      <c r="HJ82" s="8">
        <v>11193.9</v>
      </c>
      <c r="HK82" s="8">
        <v>3805.93</v>
      </c>
      <c r="HM82" s="18" t="s">
        <v>1639</v>
      </c>
      <c r="HN82" s="4" t="s">
        <v>458</v>
      </c>
      <c r="HQ82" s="4" t="s">
        <v>1191</v>
      </c>
      <c r="HR82" s="4" t="s">
        <v>486</v>
      </c>
      <c r="HS82" s="4" t="s">
        <v>1192</v>
      </c>
      <c r="HT82" s="4" t="s">
        <v>490</v>
      </c>
      <c r="HU82" s="4" t="s">
        <v>469</v>
      </c>
      <c r="HV82" s="4" t="s">
        <v>458</v>
      </c>
      <c r="HY82" s="4" t="s">
        <v>458</v>
      </c>
      <c r="ID82" s="4" t="s">
        <v>1640</v>
      </c>
      <c r="IF82" s="4" t="s">
        <v>518</v>
      </c>
      <c r="IH82" s="4" t="s">
        <v>458</v>
      </c>
      <c r="IJ82" s="4" t="s">
        <v>472</v>
      </c>
      <c r="IK82" s="4" t="s">
        <v>541</v>
      </c>
      <c r="IL82" s="5">
        <v>45469.493275462963</v>
      </c>
      <c r="IN82" s="4" t="s">
        <v>458</v>
      </c>
      <c r="IR82" s="4" t="s">
        <v>458</v>
      </c>
      <c r="IS82" s="44"/>
      <c r="IT82" s="4" t="s">
        <v>458</v>
      </c>
      <c r="IU82" s="4" t="s">
        <v>572</v>
      </c>
      <c r="IV82" s="44"/>
      <c r="IW82" s="4" t="s">
        <v>548</v>
      </c>
      <c r="IX82" s="8">
        <v>3805.86</v>
      </c>
      <c r="IY82" s="4" t="s">
        <v>458</v>
      </c>
      <c r="JE82" s="4" t="s">
        <v>475</v>
      </c>
      <c r="JF82" s="4" t="s">
        <v>458</v>
      </c>
      <c r="JJ82" s="4" t="s">
        <v>458</v>
      </c>
      <c r="JK82" s="4" t="s">
        <v>476</v>
      </c>
      <c r="JQ82" s="4" t="s">
        <v>458</v>
      </c>
      <c r="JY82" s="44"/>
      <c r="KA82" s="4" t="s">
        <v>455</v>
      </c>
      <c r="KB82" s="4" t="s">
        <v>576</v>
      </c>
      <c r="KE82" s="4" t="s">
        <v>566</v>
      </c>
      <c r="KG82" s="4" t="s">
        <v>1407</v>
      </c>
      <c r="KI82" s="4" t="s">
        <v>522</v>
      </c>
      <c r="KJ82" s="4" t="s">
        <v>482</v>
      </c>
      <c r="KK82" s="44"/>
      <c r="KM82" s="4" t="s">
        <v>458</v>
      </c>
      <c r="KP82" s="18" t="s">
        <v>483</v>
      </c>
      <c r="KT82" s="18" t="s">
        <v>1537</v>
      </c>
      <c r="KU82" s="18" t="s">
        <v>1641</v>
      </c>
      <c r="KV82" s="4" t="s">
        <v>486</v>
      </c>
      <c r="KW82" s="18" t="s">
        <v>487</v>
      </c>
      <c r="KX82" s="18" t="s">
        <v>487</v>
      </c>
      <c r="KY82" s="18" t="s">
        <v>487</v>
      </c>
      <c r="KZ82" s="18" t="s">
        <v>487</v>
      </c>
      <c r="LA82" s="18" t="s">
        <v>487</v>
      </c>
      <c r="LB82" s="18" t="s">
        <v>487</v>
      </c>
      <c r="LC82" s="4" t="s">
        <v>607</v>
      </c>
      <c r="LD82" s="4" t="s">
        <v>1195</v>
      </c>
      <c r="LE82" s="4" t="s">
        <v>490</v>
      </c>
      <c r="LI82" s="4" t="s">
        <v>469</v>
      </c>
      <c r="LJ82" s="4" t="s">
        <v>1185</v>
      </c>
      <c r="LK82" s="4" t="s">
        <v>1189</v>
      </c>
      <c r="LL82" s="4" t="s">
        <v>1182</v>
      </c>
      <c r="LM82" s="4" t="s">
        <v>492</v>
      </c>
      <c r="LN82" s="18" t="s">
        <v>487</v>
      </c>
      <c r="LO82" s="18" t="s">
        <v>487</v>
      </c>
      <c r="LP82" s="18" t="s">
        <v>487</v>
      </c>
      <c r="LQ82" s="18" t="s">
        <v>487</v>
      </c>
      <c r="LR82" s="18" t="s">
        <v>487</v>
      </c>
      <c r="LS82" s="18" t="s">
        <v>487</v>
      </c>
      <c r="LT82" s="4" t="s">
        <v>487</v>
      </c>
      <c r="LU82" s="4" t="s">
        <v>487</v>
      </c>
      <c r="MF82" s="18" t="s">
        <v>971</v>
      </c>
      <c r="MG82" s="44"/>
      <c r="MH82" s="18" t="s">
        <v>552</v>
      </c>
      <c r="MI82" s="4" t="s">
        <v>1642</v>
      </c>
      <c r="MJ82" s="4" t="s">
        <v>554</v>
      </c>
      <c r="ML82" s="4" t="s">
        <v>458</v>
      </c>
      <c r="OK82" s="4" t="s">
        <v>1643</v>
      </c>
      <c r="OM82" s="4" t="s">
        <v>458</v>
      </c>
      <c r="OO82" s="4" t="s">
        <v>458</v>
      </c>
      <c r="PA82" s="4" t="s">
        <v>1644</v>
      </c>
      <c r="PN82" s="44"/>
      <c r="PO82" s="44"/>
    </row>
    <row r="83" spans="1:435" ht="33" customHeight="1" x14ac:dyDescent="0.35">
      <c r="A83" s="61">
        <v>45474</v>
      </c>
      <c r="B83" s="4" t="s">
        <v>1645</v>
      </c>
      <c r="C83" s="4" t="s">
        <v>1646</v>
      </c>
      <c r="D83" s="4" t="s">
        <v>1647</v>
      </c>
      <c r="E83" s="4" t="s">
        <v>1648</v>
      </c>
      <c r="G83" s="5">
        <v>45488</v>
      </c>
      <c r="H83" s="5">
        <v>45747</v>
      </c>
      <c r="I83" s="4" t="s">
        <v>1649</v>
      </c>
      <c r="J83" s="4" t="str">
        <f>VLOOKUP(I83,Assignments!A:B, 2, FALSE)</f>
        <v>Engineering</v>
      </c>
      <c r="K83" s="8">
        <v>10000</v>
      </c>
      <c r="L83" s="8" t="s">
        <v>1650</v>
      </c>
      <c r="M83" s="8">
        <v>10000</v>
      </c>
      <c r="N83" s="4" t="s">
        <v>451</v>
      </c>
      <c r="O83" s="5">
        <v>45469.41302083333</v>
      </c>
      <c r="P83" s="4" t="s">
        <v>1649</v>
      </c>
      <c r="Q83" s="4">
        <v>0</v>
      </c>
      <c r="R83" s="4" t="s">
        <v>504</v>
      </c>
      <c r="U83" s="4" t="s">
        <v>562</v>
      </c>
      <c r="V83" s="4" t="s">
        <v>506</v>
      </c>
      <c r="W83" s="4" t="s">
        <v>506</v>
      </c>
      <c r="X83" s="4" t="s">
        <v>506</v>
      </c>
      <c r="Y83" s="4" t="s">
        <v>506</v>
      </c>
      <c r="Z83" s="4" t="s">
        <v>506</v>
      </c>
      <c r="AA83" s="4" t="s">
        <v>506</v>
      </c>
      <c r="AD83" s="44"/>
      <c r="AE83" s="4" t="s">
        <v>458</v>
      </c>
      <c r="AF83" s="18" t="s">
        <v>513</v>
      </c>
      <c r="AG83" s="4" t="s">
        <v>1651</v>
      </c>
      <c r="AJ83" s="4" t="s">
        <v>1652</v>
      </c>
      <c r="AK83" s="5">
        <v>45516</v>
      </c>
      <c r="AO83" s="4" t="s">
        <v>458</v>
      </c>
      <c r="AQ83" s="5">
        <v>45747</v>
      </c>
      <c r="AR83" s="5">
        <v>45488</v>
      </c>
      <c r="AT83" s="4" t="s">
        <v>458</v>
      </c>
      <c r="AU83" s="4" t="s">
        <v>511</v>
      </c>
      <c r="AV83" s="4" t="s">
        <v>458</v>
      </c>
      <c r="BC83" s="4" t="s">
        <v>1166</v>
      </c>
      <c r="BM83" s="4" t="s">
        <v>458</v>
      </c>
      <c r="BP83" s="4" t="s">
        <v>458</v>
      </c>
      <c r="BR83" s="4" t="s">
        <v>453</v>
      </c>
      <c r="DH83" s="4" t="s">
        <v>458</v>
      </c>
      <c r="FG83" s="4" t="s">
        <v>1649</v>
      </c>
      <c r="FH83" s="4" t="s">
        <v>1651</v>
      </c>
      <c r="GA83" s="8">
        <v>7463</v>
      </c>
      <c r="GB83" s="4" t="s">
        <v>1653</v>
      </c>
      <c r="GC83" s="4">
        <v>15</v>
      </c>
      <c r="GD83" s="4">
        <v>5</v>
      </c>
      <c r="GW83" s="4" t="s">
        <v>458</v>
      </c>
      <c r="HG83" s="4" t="s">
        <v>458</v>
      </c>
      <c r="HI83" s="4" t="s">
        <v>458</v>
      </c>
      <c r="HJ83" s="8">
        <v>7463</v>
      </c>
      <c r="HK83" s="8">
        <v>2537</v>
      </c>
      <c r="HN83" s="4" t="s">
        <v>458</v>
      </c>
      <c r="HQ83" s="4" t="s">
        <v>1654</v>
      </c>
      <c r="HR83" s="44"/>
      <c r="HS83" s="4" t="s">
        <v>1655</v>
      </c>
      <c r="HT83" s="4" t="s">
        <v>490</v>
      </c>
      <c r="HU83" s="4" t="s">
        <v>491</v>
      </c>
      <c r="HV83" s="4" t="s">
        <v>458</v>
      </c>
      <c r="HY83" s="4" t="s">
        <v>458</v>
      </c>
      <c r="ID83" s="4" t="s">
        <v>1647</v>
      </c>
      <c r="IF83" s="4" t="s">
        <v>547</v>
      </c>
      <c r="IH83" s="4" t="s">
        <v>458</v>
      </c>
      <c r="IJ83" s="4" t="s">
        <v>472</v>
      </c>
      <c r="IK83" s="4" t="s">
        <v>453</v>
      </c>
      <c r="IL83" s="5">
        <v>45469.41302083333</v>
      </c>
      <c r="IN83" s="4" t="s">
        <v>458</v>
      </c>
      <c r="IR83" s="4" t="s">
        <v>458</v>
      </c>
      <c r="IT83" s="4" t="s">
        <v>458</v>
      </c>
      <c r="IU83" s="4" t="s">
        <v>572</v>
      </c>
      <c r="IW83" s="4" t="s">
        <v>548</v>
      </c>
      <c r="IX83" s="8">
        <v>2537</v>
      </c>
      <c r="IY83" s="4" t="s">
        <v>458</v>
      </c>
      <c r="JD83" s="18" t="s">
        <v>1656</v>
      </c>
      <c r="JE83" s="4" t="s">
        <v>493</v>
      </c>
      <c r="JF83" s="4" t="s">
        <v>458</v>
      </c>
      <c r="JJ83" s="4" t="s">
        <v>458</v>
      </c>
      <c r="JK83" s="4" t="s">
        <v>476</v>
      </c>
      <c r="JP83" s="44"/>
      <c r="JQ83" s="4" t="s">
        <v>458</v>
      </c>
      <c r="KA83" s="4" t="s">
        <v>455</v>
      </c>
      <c r="KB83" s="4" t="s">
        <v>477</v>
      </c>
      <c r="KD83" s="18" t="s">
        <v>1657</v>
      </c>
      <c r="KE83" s="4" t="s">
        <v>1166</v>
      </c>
      <c r="KI83" s="4" t="s">
        <v>522</v>
      </c>
      <c r="KJ83" s="4" t="s">
        <v>482</v>
      </c>
      <c r="KM83" s="4" t="s">
        <v>458</v>
      </c>
      <c r="KP83" s="4" t="s">
        <v>523</v>
      </c>
      <c r="KS83" s="44"/>
      <c r="KT83" s="4" t="s">
        <v>687</v>
      </c>
      <c r="KV83" s="18" t="s">
        <v>486</v>
      </c>
      <c r="KW83" s="44"/>
      <c r="KX83" s="44"/>
      <c r="KY83" s="44"/>
      <c r="KZ83" s="44"/>
      <c r="LA83" s="44"/>
      <c r="LB83" s="44"/>
      <c r="LC83" s="4" t="s">
        <v>488</v>
      </c>
      <c r="LD83" s="4" t="s">
        <v>1658</v>
      </c>
      <c r="LI83" s="4" t="s">
        <v>491</v>
      </c>
      <c r="LJ83" s="4" t="s">
        <v>1649</v>
      </c>
      <c r="LK83" s="4" t="s">
        <v>1651</v>
      </c>
      <c r="LL83" s="4" t="s">
        <v>1646</v>
      </c>
      <c r="LM83" s="4" t="s">
        <v>492</v>
      </c>
      <c r="LN83" s="44"/>
      <c r="LO83" s="44"/>
      <c r="LP83" s="44"/>
      <c r="LQ83" s="44"/>
      <c r="LR83" s="44"/>
      <c r="LS83" s="44"/>
      <c r="LT83" s="4" t="s">
        <v>487</v>
      </c>
      <c r="LU83" s="4" t="s">
        <v>487</v>
      </c>
      <c r="MG83" s="44"/>
      <c r="MH83" s="18" t="s">
        <v>1479</v>
      </c>
      <c r="MI83" s="4" t="s">
        <v>1659</v>
      </c>
      <c r="MJ83" s="4" t="s">
        <v>1479</v>
      </c>
      <c r="ML83" s="4" t="s">
        <v>458</v>
      </c>
      <c r="OK83" s="4" t="s">
        <v>1660</v>
      </c>
      <c r="OM83" s="4" t="s">
        <v>458</v>
      </c>
      <c r="OO83" s="4" t="s">
        <v>458</v>
      </c>
      <c r="PA83" s="4" t="s">
        <v>706</v>
      </c>
    </row>
    <row r="84" spans="1:435" ht="33" customHeight="1" x14ac:dyDescent="0.35">
      <c r="A84" s="61">
        <v>45474</v>
      </c>
      <c r="B84" s="4" t="s">
        <v>1661</v>
      </c>
      <c r="C84" s="4" t="s">
        <v>1662</v>
      </c>
      <c r="D84" s="4" t="s">
        <v>1663</v>
      </c>
      <c r="E84" s="4" t="s">
        <v>1664</v>
      </c>
      <c r="F84" s="4" t="s">
        <v>1664</v>
      </c>
      <c r="G84" s="5">
        <v>45488</v>
      </c>
      <c r="H84" s="5">
        <v>46203</v>
      </c>
      <c r="I84" s="4" t="s">
        <v>1649</v>
      </c>
      <c r="J84" s="4" t="str">
        <f>VLOOKUP(I84,Assignments!A:B, 2, FALSE)</f>
        <v>Engineering</v>
      </c>
      <c r="K84" s="8">
        <v>249889</v>
      </c>
      <c r="L84" s="8" t="s">
        <v>1665</v>
      </c>
      <c r="M84" s="8">
        <v>249889</v>
      </c>
      <c r="N84" s="4" t="s">
        <v>451</v>
      </c>
      <c r="O84" s="5">
        <v>45475.343819444446</v>
      </c>
      <c r="P84" s="4" t="s">
        <v>1649</v>
      </c>
      <c r="Q84" s="4">
        <v>0</v>
      </c>
      <c r="R84" s="4" t="s">
        <v>504</v>
      </c>
      <c r="U84" s="4" t="s">
        <v>454</v>
      </c>
      <c r="V84" s="4" t="s">
        <v>506</v>
      </c>
      <c r="W84" s="4" t="s">
        <v>506</v>
      </c>
      <c r="X84" s="4" t="s">
        <v>506</v>
      </c>
      <c r="Y84" s="4" t="s">
        <v>506</v>
      </c>
      <c r="Z84" s="4" t="s">
        <v>506</v>
      </c>
      <c r="AA84" s="4" t="s">
        <v>506</v>
      </c>
      <c r="AB84" s="18" t="s">
        <v>1666</v>
      </c>
      <c r="AC84" s="18" t="s">
        <v>1667</v>
      </c>
      <c r="AD84" s="44"/>
      <c r="AE84" s="4" t="s">
        <v>458</v>
      </c>
      <c r="AF84" s="18" t="s">
        <v>513</v>
      </c>
      <c r="AG84" s="4" t="s">
        <v>1651</v>
      </c>
      <c r="AJ84" s="4" t="s">
        <v>1668</v>
      </c>
      <c r="AK84" s="5">
        <v>45475</v>
      </c>
      <c r="AO84" s="4" t="s">
        <v>458</v>
      </c>
      <c r="AQ84" s="5">
        <v>46203</v>
      </c>
      <c r="AR84" s="5">
        <v>45488</v>
      </c>
      <c r="AT84" s="4" t="s">
        <v>458</v>
      </c>
      <c r="AU84" s="4">
        <v>47.048999999999999</v>
      </c>
      <c r="AV84" s="4" t="s">
        <v>458</v>
      </c>
      <c r="BC84" s="4" t="s">
        <v>1166</v>
      </c>
      <c r="BM84" s="4" t="s">
        <v>458</v>
      </c>
      <c r="BP84" s="4" t="s">
        <v>458</v>
      </c>
      <c r="BR84" s="4" t="s">
        <v>453</v>
      </c>
      <c r="DH84" s="4" t="s">
        <v>458</v>
      </c>
      <c r="FG84" s="4" t="s">
        <v>1649</v>
      </c>
      <c r="FH84" s="4" t="s">
        <v>1651</v>
      </c>
      <c r="GA84" s="8">
        <v>192675</v>
      </c>
      <c r="GB84" s="4" t="s">
        <v>1653</v>
      </c>
      <c r="GC84" s="4">
        <v>15</v>
      </c>
      <c r="GD84" s="4">
        <v>5</v>
      </c>
      <c r="GW84" s="4" t="s">
        <v>458</v>
      </c>
      <c r="GZ84" s="18" t="s">
        <v>1669</v>
      </c>
      <c r="HA84" s="18" t="s">
        <v>1670</v>
      </c>
      <c r="HD84" s="18" t="s">
        <v>1653</v>
      </c>
      <c r="HG84" s="4" t="s">
        <v>455</v>
      </c>
      <c r="HI84" s="4" t="s">
        <v>458</v>
      </c>
      <c r="HJ84" s="8">
        <v>192675</v>
      </c>
      <c r="HK84" s="8">
        <v>57214</v>
      </c>
      <c r="HM84" s="18" t="s">
        <v>1671</v>
      </c>
      <c r="HN84" s="4" t="s">
        <v>458</v>
      </c>
      <c r="HQ84" s="4" t="s">
        <v>1654</v>
      </c>
      <c r="HR84" s="44"/>
      <c r="HS84" s="4" t="s">
        <v>1655</v>
      </c>
      <c r="HT84" s="4" t="s">
        <v>490</v>
      </c>
      <c r="HU84" s="4" t="s">
        <v>491</v>
      </c>
      <c r="HV84" s="4" t="s">
        <v>458</v>
      </c>
      <c r="HY84" s="4" t="s">
        <v>458</v>
      </c>
      <c r="ID84" s="4" t="s">
        <v>1663</v>
      </c>
      <c r="IF84" s="4" t="s">
        <v>471</v>
      </c>
      <c r="IH84" s="4" t="s">
        <v>458</v>
      </c>
      <c r="IJ84" s="4" t="s">
        <v>472</v>
      </c>
      <c r="IK84" s="4" t="s">
        <v>453</v>
      </c>
      <c r="IL84" s="5">
        <v>45475.343807870369</v>
      </c>
      <c r="IN84" s="4" t="s">
        <v>458</v>
      </c>
      <c r="IO84" s="44"/>
      <c r="IP84" s="44"/>
      <c r="IQ84" s="44"/>
      <c r="IR84" s="4" t="s">
        <v>458</v>
      </c>
      <c r="IT84" s="4" t="s">
        <v>458</v>
      </c>
      <c r="IU84" s="4" t="s">
        <v>473</v>
      </c>
      <c r="IW84" s="4" t="s">
        <v>1172</v>
      </c>
      <c r="IX84" s="8">
        <v>57214</v>
      </c>
      <c r="IY84" s="4" t="s">
        <v>458</v>
      </c>
      <c r="JE84" s="4" t="s">
        <v>475</v>
      </c>
      <c r="JF84" s="4" t="s">
        <v>458</v>
      </c>
      <c r="JJ84" s="4" t="s">
        <v>458</v>
      </c>
      <c r="JK84" s="4" t="s">
        <v>476</v>
      </c>
      <c r="JP84" s="44"/>
      <c r="JQ84" s="4" t="s">
        <v>458</v>
      </c>
      <c r="KA84" s="4" t="s">
        <v>455</v>
      </c>
      <c r="KB84" s="4" t="s">
        <v>477</v>
      </c>
      <c r="KD84" s="18" t="s">
        <v>1657</v>
      </c>
      <c r="KE84" s="4" t="s">
        <v>1166</v>
      </c>
      <c r="KG84" s="4" t="s">
        <v>1672</v>
      </c>
      <c r="KI84" s="4" t="s">
        <v>522</v>
      </c>
      <c r="KJ84" s="4" t="s">
        <v>482</v>
      </c>
      <c r="KM84" s="4" t="s">
        <v>458</v>
      </c>
      <c r="KP84" s="4" t="s">
        <v>483</v>
      </c>
      <c r="KS84" s="44"/>
      <c r="KT84" s="4" t="s">
        <v>485</v>
      </c>
      <c r="KV84" s="18" t="s">
        <v>1673</v>
      </c>
      <c r="KW84" s="4" t="s">
        <v>487</v>
      </c>
      <c r="KX84" s="4" t="s">
        <v>487</v>
      </c>
      <c r="KY84" s="4" t="s">
        <v>487</v>
      </c>
      <c r="KZ84" s="4" t="s">
        <v>487</v>
      </c>
      <c r="LA84" s="4" t="s">
        <v>487</v>
      </c>
      <c r="LB84" s="4" t="s">
        <v>487</v>
      </c>
      <c r="LC84" s="4" t="s">
        <v>488</v>
      </c>
      <c r="LD84" s="4" t="s">
        <v>1674</v>
      </c>
      <c r="LE84" s="18" t="s">
        <v>490</v>
      </c>
      <c r="LI84" s="4" t="s">
        <v>491</v>
      </c>
      <c r="LJ84" s="4" t="s">
        <v>1649</v>
      </c>
      <c r="LK84" s="4" t="s">
        <v>1651</v>
      </c>
      <c r="LL84" s="4" t="s">
        <v>1662</v>
      </c>
      <c r="LM84" s="4" t="s">
        <v>492</v>
      </c>
      <c r="LN84" s="4" t="s">
        <v>487</v>
      </c>
      <c r="LO84" s="4" t="s">
        <v>487</v>
      </c>
      <c r="LP84" s="4" t="s">
        <v>487</v>
      </c>
      <c r="LQ84" s="4" t="s">
        <v>487</v>
      </c>
      <c r="LR84" s="4" t="s">
        <v>487</v>
      </c>
      <c r="LS84" s="4" t="s">
        <v>487</v>
      </c>
      <c r="LT84" s="4" t="s">
        <v>487</v>
      </c>
      <c r="LU84" s="4" t="s">
        <v>487</v>
      </c>
      <c r="MG84" s="4" t="s">
        <v>1671</v>
      </c>
      <c r="MI84" s="4" t="s">
        <v>1672</v>
      </c>
      <c r="MJ84" s="4" t="s">
        <v>495</v>
      </c>
      <c r="ML84" s="4" t="s">
        <v>458</v>
      </c>
      <c r="OK84" s="4" t="s">
        <v>1675</v>
      </c>
      <c r="OM84" s="4" t="s">
        <v>458</v>
      </c>
      <c r="OO84" s="4" t="s">
        <v>458</v>
      </c>
      <c r="PA84" s="4" t="s">
        <v>1676</v>
      </c>
      <c r="PL84" s="18" t="s">
        <v>1632</v>
      </c>
    </row>
    <row r="85" spans="1:435" ht="33" customHeight="1" x14ac:dyDescent="0.35">
      <c r="A85" s="61">
        <v>45474</v>
      </c>
      <c r="B85" s="4" t="s">
        <v>1677</v>
      </c>
      <c r="C85" s="4" t="s">
        <v>1678</v>
      </c>
      <c r="D85" s="4" t="s">
        <v>1679</v>
      </c>
      <c r="E85" s="4" t="s">
        <v>1664</v>
      </c>
      <c r="F85" s="18" t="s">
        <v>1664</v>
      </c>
      <c r="G85" s="5">
        <v>45488</v>
      </c>
      <c r="H85" s="5">
        <v>45838</v>
      </c>
      <c r="I85" s="4" t="s">
        <v>1680</v>
      </c>
      <c r="J85" s="4" t="str">
        <f>VLOOKUP(I85,Assignments!A:B, 2, FALSE)</f>
        <v>Agriculture</v>
      </c>
      <c r="K85" s="8">
        <v>98642</v>
      </c>
      <c r="L85" s="8" t="s">
        <v>1681</v>
      </c>
      <c r="M85" s="8">
        <v>98645</v>
      </c>
      <c r="N85" s="4" t="s">
        <v>451</v>
      </c>
      <c r="O85" s="5">
        <v>45484.32199074074</v>
      </c>
      <c r="P85" s="4" t="s">
        <v>1680</v>
      </c>
      <c r="Q85" s="4">
        <v>0</v>
      </c>
      <c r="R85" s="4" t="s">
        <v>504</v>
      </c>
      <c r="U85" s="4" t="s">
        <v>562</v>
      </c>
      <c r="V85" s="18" t="s">
        <v>506</v>
      </c>
      <c r="W85" s="18" t="s">
        <v>506</v>
      </c>
      <c r="X85" s="18" t="s">
        <v>506</v>
      </c>
      <c r="Y85" s="18" t="s">
        <v>506</v>
      </c>
      <c r="Z85" s="18" t="s">
        <v>506</v>
      </c>
      <c r="AA85" s="18" t="s">
        <v>506</v>
      </c>
      <c r="AB85" s="4" t="s">
        <v>1682</v>
      </c>
      <c r="AD85" s="4" t="s">
        <v>1683</v>
      </c>
      <c r="AE85" s="4" t="s">
        <v>458</v>
      </c>
      <c r="AG85" s="4" t="s">
        <v>1684</v>
      </c>
      <c r="AJ85" s="4" t="s">
        <v>1685</v>
      </c>
      <c r="AK85" s="5">
        <v>45484</v>
      </c>
      <c r="AO85" s="4" t="s">
        <v>458</v>
      </c>
      <c r="AQ85" s="5">
        <v>45838</v>
      </c>
      <c r="AR85" s="5">
        <v>45488</v>
      </c>
      <c r="AT85" s="4" t="s">
        <v>458</v>
      </c>
      <c r="AU85" s="4">
        <v>47.073999999999998</v>
      </c>
      <c r="AV85" s="4" t="s">
        <v>458</v>
      </c>
      <c r="BB85" s="44"/>
      <c r="BC85" s="4" t="s">
        <v>512</v>
      </c>
      <c r="BM85" s="4" t="s">
        <v>458</v>
      </c>
      <c r="BP85" s="4" t="s">
        <v>458</v>
      </c>
      <c r="BR85" s="4" t="s">
        <v>453</v>
      </c>
      <c r="BU85" s="44"/>
      <c r="BV85" s="44"/>
      <c r="CC85" s="44"/>
      <c r="DH85" s="4" t="s">
        <v>458</v>
      </c>
      <c r="DI85" s="44"/>
      <c r="DK85" s="44"/>
      <c r="DL85" s="44"/>
      <c r="DS85" s="44"/>
      <c r="DU85" s="44"/>
      <c r="DV85" s="44"/>
      <c r="EC85" s="44"/>
      <c r="ED85" s="44"/>
      <c r="FE85" s="44"/>
      <c r="FG85" s="4" t="s">
        <v>1680</v>
      </c>
      <c r="FH85" s="4" t="s">
        <v>1684</v>
      </c>
      <c r="GA85" s="8">
        <v>87315</v>
      </c>
      <c r="GB85" s="4" t="s">
        <v>514</v>
      </c>
      <c r="GC85" s="4">
        <v>15</v>
      </c>
      <c r="GD85" s="4">
        <v>5</v>
      </c>
      <c r="GW85" s="4" t="s">
        <v>458</v>
      </c>
      <c r="GY85" s="44"/>
      <c r="HG85" s="4" t="s">
        <v>458</v>
      </c>
      <c r="HI85" s="4" t="s">
        <v>458</v>
      </c>
      <c r="HJ85" s="8">
        <v>87315</v>
      </c>
      <c r="HK85" s="8">
        <v>11327</v>
      </c>
      <c r="HM85" s="4" t="s">
        <v>1686</v>
      </c>
      <c r="HN85" s="4" t="s">
        <v>458</v>
      </c>
      <c r="HQ85" s="4" t="s">
        <v>1503</v>
      </c>
      <c r="HR85" s="4" t="s">
        <v>486</v>
      </c>
      <c r="HS85" s="4" t="s">
        <v>1504</v>
      </c>
      <c r="HT85" s="4" t="s">
        <v>490</v>
      </c>
      <c r="HU85" s="4" t="s">
        <v>469</v>
      </c>
      <c r="HV85" s="4" t="s">
        <v>458</v>
      </c>
      <c r="HY85" s="4" t="s">
        <v>458</v>
      </c>
      <c r="ID85" s="4" t="s">
        <v>1687</v>
      </c>
      <c r="IF85" s="4" t="s">
        <v>471</v>
      </c>
      <c r="IH85" s="4" t="s">
        <v>458</v>
      </c>
      <c r="IJ85" s="18" t="s">
        <v>472</v>
      </c>
      <c r="IK85" s="18" t="s">
        <v>453</v>
      </c>
      <c r="IL85" s="48">
        <v>45484.321979166663</v>
      </c>
      <c r="IN85" s="4" t="s">
        <v>458</v>
      </c>
      <c r="IR85" s="4" t="s">
        <v>458</v>
      </c>
      <c r="IS85" s="44"/>
      <c r="IT85" s="4" t="s">
        <v>458</v>
      </c>
      <c r="IU85" s="4" t="s">
        <v>572</v>
      </c>
      <c r="IW85" s="4" t="s">
        <v>548</v>
      </c>
      <c r="IX85" s="8">
        <v>11327</v>
      </c>
      <c r="IY85" s="4" t="s">
        <v>458</v>
      </c>
      <c r="JE85" s="4" t="s">
        <v>475</v>
      </c>
      <c r="JF85" s="4" t="s">
        <v>458</v>
      </c>
      <c r="JJ85" s="4" t="s">
        <v>458</v>
      </c>
      <c r="JK85" s="4" t="s">
        <v>476</v>
      </c>
      <c r="JP85" s="18" t="s">
        <v>1147</v>
      </c>
      <c r="JQ85" s="4" t="s">
        <v>458</v>
      </c>
      <c r="JR85" s="44"/>
      <c r="JT85" s="44"/>
      <c r="JY85" s="44"/>
      <c r="JZ85" s="44"/>
      <c r="KA85" s="4" t="s">
        <v>455</v>
      </c>
      <c r="KB85" s="4" t="s">
        <v>749</v>
      </c>
      <c r="KE85" s="4" t="s">
        <v>512</v>
      </c>
      <c r="KG85" s="18" t="s">
        <v>1672</v>
      </c>
      <c r="KI85" s="4" t="s">
        <v>522</v>
      </c>
      <c r="KJ85" s="4" t="s">
        <v>482</v>
      </c>
      <c r="KM85" s="4" t="s">
        <v>458</v>
      </c>
      <c r="KP85" s="4" t="s">
        <v>483</v>
      </c>
      <c r="KS85" s="44"/>
      <c r="KT85" s="4" t="s">
        <v>485</v>
      </c>
      <c r="KV85" s="4" t="s">
        <v>486</v>
      </c>
      <c r="KW85" s="44"/>
      <c r="KX85" s="44"/>
      <c r="KY85" s="44"/>
      <c r="KZ85" s="44"/>
      <c r="LA85" s="44"/>
      <c r="LB85" s="44"/>
      <c r="LC85" s="4" t="s">
        <v>488</v>
      </c>
      <c r="LD85" s="4" t="s">
        <v>1688</v>
      </c>
      <c r="LE85" s="4" t="s">
        <v>490</v>
      </c>
      <c r="LI85" s="4" t="s">
        <v>469</v>
      </c>
      <c r="LJ85" s="4" t="s">
        <v>1680</v>
      </c>
      <c r="LK85" s="4" t="s">
        <v>1684</v>
      </c>
      <c r="LL85" s="4" t="s">
        <v>1678</v>
      </c>
      <c r="LM85" s="4" t="s">
        <v>492</v>
      </c>
      <c r="LN85" s="44"/>
      <c r="LO85" s="44"/>
      <c r="LP85" s="44"/>
      <c r="LQ85" s="44"/>
      <c r="LR85" s="4" t="s">
        <v>1689</v>
      </c>
      <c r="LS85" s="4" t="s">
        <v>1690</v>
      </c>
      <c r="LT85" s="4" t="s">
        <v>1691</v>
      </c>
      <c r="LU85" s="4" t="s">
        <v>1690</v>
      </c>
      <c r="MG85" s="4" t="s">
        <v>1686</v>
      </c>
      <c r="MI85" s="4" t="s">
        <v>1672</v>
      </c>
      <c r="MJ85" s="4" t="s">
        <v>495</v>
      </c>
      <c r="ML85" s="4" t="s">
        <v>458</v>
      </c>
      <c r="MM85" s="44"/>
      <c r="MN85" s="44"/>
      <c r="MP85" s="44"/>
      <c r="MQ85" s="44"/>
      <c r="MR85" s="44"/>
      <c r="MS85" s="44"/>
      <c r="MT85" s="44"/>
      <c r="MU85" s="44"/>
      <c r="MV85" s="44"/>
      <c r="NI85" s="44"/>
      <c r="NM85" s="44"/>
      <c r="NO85" s="44"/>
      <c r="NP85" s="44"/>
      <c r="NR85" s="44"/>
      <c r="NS85" s="44"/>
      <c r="NU85" s="44"/>
      <c r="NV85" s="44"/>
      <c r="NX85" s="44"/>
      <c r="NY85" s="44"/>
      <c r="OA85" s="44"/>
      <c r="OB85" s="44"/>
      <c r="OD85" s="44"/>
      <c r="OE85" s="44"/>
      <c r="OG85" s="44"/>
      <c r="OK85" s="4" t="s">
        <v>1692</v>
      </c>
      <c r="OM85" s="4" t="s">
        <v>458</v>
      </c>
      <c r="OO85" s="4" t="s">
        <v>458</v>
      </c>
      <c r="OR85" s="44"/>
      <c r="OS85" s="44"/>
      <c r="OZ85" s="44"/>
      <c r="PA85" s="4" t="s">
        <v>1693</v>
      </c>
      <c r="PL85" s="18" t="s">
        <v>1694</v>
      </c>
      <c r="PO85" s="44"/>
    </row>
    <row r="86" spans="1:435" ht="33" customHeight="1" x14ac:dyDescent="0.35">
      <c r="A86" s="61">
        <v>45474</v>
      </c>
      <c r="B86" s="4" t="s">
        <v>1695</v>
      </c>
      <c r="C86" s="4" t="s">
        <v>1696</v>
      </c>
      <c r="D86" s="4" t="s">
        <v>1697</v>
      </c>
      <c r="E86" s="4" t="s">
        <v>1698</v>
      </c>
      <c r="G86" s="5">
        <v>45488</v>
      </c>
      <c r="H86" s="5">
        <v>45852</v>
      </c>
      <c r="I86" s="4" t="s">
        <v>1699</v>
      </c>
      <c r="J86" s="4" t="str">
        <f>VLOOKUP(I86,Assignments!A:B, 2, FALSE)</f>
        <v>Agriculture</v>
      </c>
      <c r="K86" s="8">
        <v>0</v>
      </c>
      <c r="L86" s="8" t="s">
        <v>1700</v>
      </c>
      <c r="M86" s="8">
        <v>0</v>
      </c>
      <c r="N86" s="4" t="s">
        <v>451</v>
      </c>
      <c r="O86" s="5">
        <v>45469.428680555553</v>
      </c>
      <c r="P86" s="4" t="s">
        <v>1699</v>
      </c>
      <c r="Q86" s="4">
        <v>0</v>
      </c>
      <c r="R86" s="4" t="s">
        <v>504</v>
      </c>
      <c r="S86" s="44"/>
      <c r="T86" s="44"/>
      <c r="U86" s="4" t="s">
        <v>505</v>
      </c>
      <c r="V86" s="18" t="s">
        <v>506</v>
      </c>
      <c r="W86" s="18" t="s">
        <v>506</v>
      </c>
      <c r="X86" s="18" t="s">
        <v>506</v>
      </c>
      <c r="Y86" s="18" t="s">
        <v>506</v>
      </c>
      <c r="Z86" s="18" t="s">
        <v>506</v>
      </c>
      <c r="AA86" s="18" t="s">
        <v>506</v>
      </c>
      <c r="AB86" s="4" t="s">
        <v>1701</v>
      </c>
      <c r="AC86" s="18" t="s">
        <v>1702</v>
      </c>
      <c r="AD86" s="44"/>
      <c r="AE86" s="4" t="s">
        <v>458</v>
      </c>
      <c r="AG86" s="4" t="s">
        <v>1703</v>
      </c>
      <c r="AJ86" s="4" t="s">
        <v>1704</v>
      </c>
      <c r="AK86" s="5">
        <v>45488</v>
      </c>
      <c r="AO86" s="4" t="s">
        <v>458</v>
      </c>
      <c r="AQ86" s="5">
        <v>45852</v>
      </c>
      <c r="AR86" s="5">
        <v>45488</v>
      </c>
      <c r="AT86" s="4" t="s">
        <v>458</v>
      </c>
      <c r="AU86" s="4" t="s">
        <v>511</v>
      </c>
      <c r="AV86" s="4" t="s">
        <v>458</v>
      </c>
      <c r="BB86" s="44"/>
      <c r="BC86" s="4" t="s">
        <v>512</v>
      </c>
      <c r="BM86" s="4" t="s">
        <v>458</v>
      </c>
      <c r="BP86" s="4" t="s">
        <v>458</v>
      </c>
      <c r="BR86" s="4" t="s">
        <v>453</v>
      </c>
      <c r="BU86" s="44"/>
      <c r="BV86" s="44"/>
      <c r="CC86" s="44"/>
      <c r="DH86" s="4" t="s">
        <v>458</v>
      </c>
      <c r="DI86" s="44"/>
      <c r="DK86" s="44"/>
      <c r="DL86" s="44"/>
      <c r="DS86" s="44"/>
      <c r="DU86" s="44"/>
      <c r="DV86" s="44"/>
      <c r="EC86" s="44"/>
      <c r="ED86" s="44"/>
      <c r="FE86" s="44"/>
      <c r="FG86" s="4" t="s">
        <v>1699</v>
      </c>
      <c r="FH86" s="4" t="s">
        <v>1703</v>
      </c>
      <c r="GA86" s="8">
        <v>0</v>
      </c>
      <c r="GB86" s="4" t="s">
        <v>514</v>
      </c>
      <c r="GC86" s="4">
        <v>15</v>
      </c>
      <c r="GD86" s="4">
        <v>5</v>
      </c>
      <c r="GW86" s="4" t="s">
        <v>458</v>
      </c>
      <c r="GY86" s="44"/>
      <c r="HG86" s="4" t="s">
        <v>458</v>
      </c>
      <c r="HI86" s="4" t="s">
        <v>458</v>
      </c>
      <c r="HJ86" s="8">
        <v>0</v>
      </c>
      <c r="HK86" s="8">
        <v>0</v>
      </c>
      <c r="HM86" s="44"/>
      <c r="HN86" s="4" t="s">
        <v>458</v>
      </c>
      <c r="HQ86" s="4" t="s">
        <v>1705</v>
      </c>
      <c r="HR86" s="4" t="s">
        <v>486</v>
      </c>
      <c r="HS86" s="4" t="s">
        <v>1706</v>
      </c>
      <c r="HT86" s="4" t="s">
        <v>490</v>
      </c>
      <c r="HU86" s="4" t="s">
        <v>469</v>
      </c>
      <c r="HV86" s="4" t="s">
        <v>458</v>
      </c>
      <c r="HY86" s="4" t="s">
        <v>458</v>
      </c>
      <c r="ID86" s="4" t="s">
        <v>1697</v>
      </c>
      <c r="IF86" s="4" t="s">
        <v>547</v>
      </c>
      <c r="IH86" s="4" t="s">
        <v>458</v>
      </c>
      <c r="IJ86" s="4" t="s">
        <v>472</v>
      </c>
      <c r="IK86" s="4" t="s">
        <v>453</v>
      </c>
      <c r="IL86" s="5">
        <v>45469.428680555553</v>
      </c>
      <c r="IN86" s="4" t="s">
        <v>458</v>
      </c>
      <c r="IR86" s="4" t="s">
        <v>458</v>
      </c>
      <c r="IS86" s="44"/>
      <c r="IT86" s="4" t="s">
        <v>458</v>
      </c>
      <c r="IU86" s="4" t="s">
        <v>473</v>
      </c>
      <c r="IW86" s="4" t="s">
        <v>1172</v>
      </c>
      <c r="IX86" s="8">
        <v>0</v>
      </c>
      <c r="IY86" s="4" t="s">
        <v>458</v>
      </c>
      <c r="JE86" s="4" t="s">
        <v>519</v>
      </c>
      <c r="JF86" s="4" t="s">
        <v>458</v>
      </c>
      <c r="JJ86" s="4" t="s">
        <v>455</v>
      </c>
      <c r="JK86" s="4" t="s">
        <v>493</v>
      </c>
      <c r="JL86" s="18" t="s">
        <v>1707</v>
      </c>
      <c r="JP86" s="18" t="s">
        <v>1147</v>
      </c>
      <c r="JQ86" s="4" t="s">
        <v>458</v>
      </c>
      <c r="JR86" s="44"/>
      <c r="JT86" s="44"/>
      <c r="JY86" s="44"/>
      <c r="JZ86" s="44"/>
      <c r="KA86" s="4" t="s">
        <v>455</v>
      </c>
      <c r="KB86" s="44"/>
      <c r="KE86" s="4" t="s">
        <v>512</v>
      </c>
      <c r="KI86" s="4" t="s">
        <v>522</v>
      </c>
      <c r="KJ86" s="4" t="s">
        <v>493</v>
      </c>
      <c r="KK86" s="18" t="s">
        <v>1708</v>
      </c>
      <c r="KM86" s="4" t="s">
        <v>458</v>
      </c>
      <c r="KP86" s="4" t="s">
        <v>523</v>
      </c>
      <c r="KS86" s="44"/>
      <c r="KT86" s="44"/>
      <c r="KV86" s="4" t="s">
        <v>486</v>
      </c>
      <c r="KW86" s="18" t="s">
        <v>487</v>
      </c>
      <c r="KX86" s="18" t="s">
        <v>487</v>
      </c>
      <c r="LA86" s="18" t="s">
        <v>487</v>
      </c>
      <c r="LB86" s="18" t="s">
        <v>487</v>
      </c>
      <c r="LC86" s="4" t="s">
        <v>488</v>
      </c>
      <c r="LD86" s="4" t="s">
        <v>1709</v>
      </c>
      <c r="LE86" s="44"/>
      <c r="LI86" s="4" t="s">
        <v>491</v>
      </c>
      <c r="LJ86" s="4" t="s">
        <v>1699</v>
      </c>
      <c r="LK86" s="4" t="s">
        <v>1703</v>
      </c>
      <c r="LL86" s="4" t="s">
        <v>1696</v>
      </c>
      <c r="LM86" s="4" t="s">
        <v>492</v>
      </c>
      <c r="LN86" s="18" t="s">
        <v>1690</v>
      </c>
      <c r="LO86" s="18" t="s">
        <v>1710</v>
      </c>
      <c r="LR86" s="18" t="s">
        <v>1690</v>
      </c>
      <c r="LS86" s="18" t="s">
        <v>1711</v>
      </c>
      <c r="LT86" s="4" t="s">
        <v>1690</v>
      </c>
      <c r="LU86" s="4" t="s">
        <v>1712</v>
      </c>
      <c r="MG86" s="4" t="s">
        <v>615</v>
      </c>
      <c r="MH86" s="18" t="s">
        <v>1479</v>
      </c>
      <c r="MI86" s="4" t="s">
        <v>1713</v>
      </c>
      <c r="MJ86" s="4" t="s">
        <v>1479</v>
      </c>
      <c r="ML86" s="4" t="s">
        <v>458</v>
      </c>
      <c r="MM86" s="44"/>
      <c r="MN86" s="44"/>
      <c r="MP86" s="44"/>
      <c r="MQ86" s="44"/>
      <c r="MR86" s="44"/>
      <c r="MS86" s="44"/>
      <c r="MT86" s="44"/>
      <c r="MU86" s="44"/>
      <c r="MV86" s="44"/>
      <c r="NI86" s="44"/>
      <c r="NM86" s="44"/>
      <c r="NO86" s="44"/>
      <c r="NP86" s="44"/>
      <c r="NR86" s="44"/>
      <c r="NS86" s="44"/>
      <c r="NU86" s="44"/>
      <c r="NV86" s="44"/>
      <c r="NX86" s="44"/>
      <c r="NY86" s="44"/>
      <c r="OA86" s="44"/>
      <c r="OB86" s="44"/>
      <c r="OD86" s="44"/>
      <c r="OE86" s="44"/>
      <c r="OG86" s="44"/>
      <c r="OK86" s="4" t="s">
        <v>1714</v>
      </c>
      <c r="OM86" s="4" t="s">
        <v>458</v>
      </c>
      <c r="OO86" s="4" t="s">
        <v>455</v>
      </c>
      <c r="OR86" s="44"/>
      <c r="OS86" s="44"/>
      <c r="OZ86" s="44"/>
      <c r="PA86" s="4" t="s">
        <v>582</v>
      </c>
      <c r="PO86" s="44"/>
    </row>
    <row r="87" spans="1:435" ht="33" customHeight="1" x14ac:dyDescent="0.35">
      <c r="A87" s="61">
        <v>45474</v>
      </c>
      <c r="B87" s="4" t="s">
        <v>1715</v>
      </c>
      <c r="C87" s="4" t="s">
        <v>1716</v>
      </c>
      <c r="D87" s="4" t="s">
        <v>1717</v>
      </c>
      <c r="E87" s="4" t="s">
        <v>1718</v>
      </c>
      <c r="F87" s="18" t="s">
        <v>1719</v>
      </c>
      <c r="G87" s="5">
        <v>45490</v>
      </c>
      <c r="H87" s="5">
        <v>45777</v>
      </c>
      <c r="I87" s="4" t="s">
        <v>981</v>
      </c>
      <c r="J87" s="4" t="str">
        <f>VLOOKUP(I87,Assignments!A:B, 2, FALSE)</f>
        <v>School of Energy Resources</v>
      </c>
      <c r="K87" s="8">
        <v>22000</v>
      </c>
      <c r="L87" s="8" t="s">
        <v>1720</v>
      </c>
      <c r="M87" s="8">
        <v>197915.92</v>
      </c>
      <c r="N87" s="4" t="s">
        <v>451</v>
      </c>
      <c r="O87" s="5">
        <v>45491.579259259262</v>
      </c>
      <c r="P87" s="4" t="s">
        <v>981</v>
      </c>
      <c r="Q87" s="4">
        <v>0</v>
      </c>
      <c r="R87" s="4" t="s">
        <v>504</v>
      </c>
      <c r="U87" s="4" t="s">
        <v>505</v>
      </c>
      <c r="V87" s="18" t="s">
        <v>506</v>
      </c>
      <c r="W87" s="18" t="s">
        <v>506</v>
      </c>
      <c r="X87" s="18" t="s">
        <v>506</v>
      </c>
      <c r="Y87" s="18" t="s">
        <v>506</v>
      </c>
      <c r="Z87" s="18" t="s">
        <v>506</v>
      </c>
      <c r="AA87" s="18" t="s">
        <v>506</v>
      </c>
      <c r="AB87" s="18" t="s">
        <v>1721</v>
      </c>
      <c r="AD87" s="18" t="s">
        <v>1722</v>
      </c>
      <c r="AE87" s="4" t="s">
        <v>458</v>
      </c>
      <c r="AG87" s="4" t="s">
        <v>984</v>
      </c>
      <c r="AJ87" s="4" t="s">
        <v>1723</v>
      </c>
      <c r="AK87" s="44"/>
      <c r="AO87" s="4" t="s">
        <v>458</v>
      </c>
      <c r="AQ87" s="5">
        <v>45777</v>
      </c>
      <c r="AR87" s="5">
        <v>45490</v>
      </c>
      <c r="AT87" s="4" t="s">
        <v>458</v>
      </c>
      <c r="AU87" s="4" t="s">
        <v>1724</v>
      </c>
      <c r="AV87" s="4" t="s">
        <v>458</v>
      </c>
      <c r="AX87" s="44"/>
      <c r="AY87" s="18" t="s">
        <v>1725</v>
      </c>
      <c r="BB87" s="44"/>
      <c r="BC87" s="4" t="s">
        <v>986</v>
      </c>
      <c r="BM87" s="4" t="s">
        <v>458</v>
      </c>
      <c r="BP87" s="4" t="s">
        <v>458</v>
      </c>
      <c r="BR87" s="4" t="s">
        <v>453</v>
      </c>
      <c r="CC87" s="44"/>
      <c r="DH87" s="4" t="s">
        <v>458</v>
      </c>
      <c r="DI87" s="44"/>
      <c r="DS87" s="44"/>
      <c r="EC87" s="44"/>
      <c r="ED87" s="44"/>
      <c r="FE87" s="44"/>
      <c r="FG87" s="4" t="s">
        <v>981</v>
      </c>
      <c r="FH87" s="4" t="s">
        <v>984</v>
      </c>
      <c r="GA87" s="8">
        <v>15225</v>
      </c>
      <c r="GB87" s="4" t="s">
        <v>1726</v>
      </c>
      <c r="GC87" s="4">
        <v>15</v>
      </c>
      <c r="GD87" s="4">
        <v>5</v>
      </c>
      <c r="GW87" s="4" t="s">
        <v>455</v>
      </c>
      <c r="GY87" s="44"/>
      <c r="HG87" s="4" t="s">
        <v>458</v>
      </c>
      <c r="HI87" s="4" t="s">
        <v>458</v>
      </c>
      <c r="HJ87" s="8">
        <v>133167.35999999999</v>
      </c>
      <c r="HK87" s="8">
        <v>64748.55</v>
      </c>
      <c r="HM87" s="4" t="s">
        <v>1727</v>
      </c>
      <c r="HN87" s="4" t="s">
        <v>455</v>
      </c>
      <c r="HQ87" s="4" t="s">
        <v>1728</v>
      </c>
      <c r="HR87" s="44"/>
      <c r="HS87" s="4" t="s">
        <v>1729</v>
      </c>
      <c r="HT87" s="4" t="s">
        <v>490</v>
      </c>
      <c r="HU87" s="4" t="s">
        <v>491</v>
      </c>
      <c r="HV87" s="4" t="s">
        <v>458</v>
      </c>
      <c r="HY87" s="4" t="s">
        <v>458</v>
      </c>
      <c r="ID87" s="4" t="s">
        <v>1730</v>
      </c>
      <c r="IE87" s="18" t="s">
        <v>1731</v>
      </c>
      <c r="IF87" s="4" t="s">
        <v>518</v>
      </c>
      <c r="IH87" s="4" t="s">
        <v>458</v>
      </c>
      <c r="IJ87" s="44"/>
      <c r="IK87" s="44"/>
      <c r="IL87" s="49"/>
      <c r="IN87" s="4" t="s">
        <v>458</v>
      </c>
      <c r="IR87" s="4" t="s">
        <v>458</v>
      </c>
      <c r="IS87" s="44"/>
      <c r="IT87" s="4" t="s">
        <v>455</v>
      </c>
      <c r="IU87" s="4" t="s">
        <v>473</v>
      </c>
      <c r="IW87" s="4" t="s">
        <v>1172</v>
      </c>
      <c r="IX87" s="8">
        <v>6775</v>
      </c>
      <c r="IY87" s="4" t="s">
        <v>458</v>
      </c>
      <c r="JC87" s="18" t="s">
        <v>1732</v>
      </c>
      <c r="JE87" s="4" t="s">
        <v>519</v>
      </c>
      <c r="JF87" s="4" t="s">
        <v>458</v>
      </c>
      <c r="JJ87" s="4" t="s">
        <v>458</v>
      </c>
      <c r="JK87" s="4" t="s">
        <v>476</v>
      </c>
      <c r="JQ87" s="4" t="s">
        <v>458</v>
      </c>
      <c r="JR87" s="44"/>
      <c r="JU87" s="4" t="s">
        <v>1733</v>
      </c>
      <c r="JV87" s="18" t="s">
        <v>1734</v>
      </c>
      <c r="JY87" s="44"/>
      <c r="KA87" s="4" t="s">
        <v>455</v>
      </c>
      <c r="KB87" s="4" t="s">
        <v>702</v>
      </c>
      <c r="KE87" s="4" t="s">
        <v>986</v>
      </c>
      <c r="KG87" s="18" t="s">
        <v>1735</v>
      </c>
      <c r="KH87" s="44"/>
      <c r="KI87" s="4" t="s">
        <v>522</v>
      </c>
      <c r="KJ87" s="4" t="s">
        <v>482</v>
      </c>
      <c r="KM87" s="4" t="s">
        <v>458</v>
      </c>
      <c r="KP87" s="18" t="s">
        <v>483</v>
      </c>
      <c r="KS87" s="44"/>
      <c r="KT87" s="4" t="s">
        <v>1736</v>
      </c>
      <c r="KU87" s="18" t="s">
        <v>1737</v>
      </c>
      <c r="KV87" s="4" t="s">
        <v>486</v>
      </c>
      <c r="KW87" s="44"/>
      <c r="KX87" s="44"/>
      <c r="KY87" s="44"/>
      <c r="KZ87" s="44"/>
      <c r="LA87" s="44"/>
      <c r="LB87" s="44"/>
      <c r="LC87" s="4" t="s">
        <v>488</v>
      </c>
      <c r="LD87" s="4" t="s">
        <v>1738</v>
      </c>
      <c r="LI87" s="4" t="s">
        <v>491</v>
      </c>
      <c r="LJ87" s="4" t="s">
        <v>981</v>
      </c>
      <c r="LK87" s="4" t="s">
        <v>984</v>
      </c>
      <c r="LL87" s="4" t="s">
        <v>1716</v>
      </c>
      <c r="LM87" s="4" t="s">
        <v>492</v>
      </c>
      <c r="LN87" s="44"/>
      <c r="LO87" s="44"/>
      <c r="LP87" s="44"/>
      <c r="LQ87" s="44"/>
      <c r="LR87" s="44"/>
      <c r="LS87" s="44"/>
      <c r="LT87" s="4" t="s">
        <v>487</v>
      </c>
      <c r="LU87" s="4" t="s">
        <v>487</v>
      </c>
      <c r="MG87" s="4" t="s">
        <v>1739</v>
      </c>
      <c r="MI87" s="4" t="s">
        <v>1740</v>
      </c>
      <c r="MJ87" s="4" t="s">
        <v>1479</v>
      </c>
      <c r="ML87" s="4" t="s">
        <v>458</v>
      </c>
      <c r="OK87" s="4" t="s">
        <v>1741</v>
      </c>
      <c r="OL87" s="44"/>
      <c r="OM87" s="4" t="s">
        <v>458</v>
      </c>
      <c r="OO87" s="4" t="s">
        <v>458</v>
      </c>
      <c r="OZ87" s="44"/>
      <c r="PA87" s="4" t="s">
        <v>1742</v>
      </c>
      <c r="PO87" s="44"/>
      <c r="PS87" s="44"/>
    </row>
    <row r="88" spans="1:435" ht="33" customHeight="1" x14ac:dyDescent="0.35">
      <c r="A88" s="61">
        <v>45474</v>
      </c>
      <c r="B88" s="4" t="s">
        <v>1743</v>
      </c>
      <c r="C88" s="4" t="s">
        <v>1716</v>
      </c>
      <c r="D88" s="4" t="s">
        <v>1717</v>
      </c>
      <c r="E88" s="4" t="s">
        <v>1718</v>
      </c>
      <c r="F88" s="4" t="s">
        <v>1719</v>
      </c>
      <c r="G88" s="5">
        <v>45490</v>
      </c>
      <c r="H88" s="5">
        <v>45777</v>
      </c>
      <c r="I88" s="4" t="s">
        <v>981</v>
      </c>
      <c r="J88" s="4" t="str">
        <f>VLOOKUP(I88,Assignments!A:B, 2, FALSE)</f>
        <v>School of Energy Resources</v>
      </c>
      <c r="K88" s="8">
        <v>122000</v>
      </c>
      <c r="L88" s="8" t="s">
        <v>1720</v>
      </c>
      <c r="M88" s="8">
        <v>197915.9</v>
      </c>
      <c r="N88" s="4" t="s">
        <v>451</v>
      </c>
      <c r="O88" s="5">
        <v>45531.581504629627</v>
      </c>
      <c r="P88" s="4" t="s">
        <v>981</v>
      </c>
      <c r="Q88" s="4">
        <v>1</v>
      </c>
      <c r="R88" s="4" t="s">
        <v>1527</v>
      </c>
      <c r="S88" s="48">
        <v>45531</v>
      </c>
      <c r="T88" s="18" t="s">
        <v>567</v>
      </c>
      <c r="U88" s="4" t="s">
        <v>505</v>
      </c>
      <c r="V88" s="4" t="s">
        <v>506</v>
      </c>
      <c r="W88" s="4" t="s">
        <v>506</v>
      </c>
      <c r="X88" s="4" t="s">
        <v>506</v>
      </c>
      <c r="Y88" s="4" t="s">
        <v>506</v>
      </c>
      <c r="Z88" s="4" t="s">
        <v>506</v>
      </c>
      <c r="AA88" s="4" t="s">
        <v>506</v>
      </c>
      <c r="AB88" s="4" t="s">
        <v>1721</v>
      </c>
      <c r="AD88" s="18" t="s">
        <v>1722</v>
      </c>
      <c r="AE88" s="4" t="s">
        <v>458</v>
      </c>
      <c r="AF88" s="44"/>
      <c r="AG88" s="4" t="s">
        <v>984</v>
      </c>
      <c r="AJ88" s="4" t="s">
        <v>1723</v>
      </c>
      <c r="AK88" s="44"/>
      <c r="AO88" s="4" t="s">
        <v>458</v>
      </c>
      <c r="AQ88" s="5">
        <v>45777</v>
      </c>
      <c r="AR88" s="5">
        <v>45490</v>
      </c>
      <c r="AT88" s="4" t="s">
        <v>458</v>
      </c>
      <c r="AU88" s="4" t="s">
        <v>1724</v>
      </c>
      <c r="AV88" s="4" t="s">
        <v>458</v>
      </c>
      <c r="AY88" s="18" t="s">
        <v>1725</v>
      </c>
      <c r="BC88" s="4" t="s">
        <v>986</v>
      </c>
      <c r="BM88" s="4" t="s">
        <v>458</v>
      </c>
      <c r="BP88" s="4" t="s">
        <v>458</v>
      </c>
      <c r="BR88" s="4" t="s">
        <v>453</v>
      </c>
      <c r="BS88" s="44"/>
      <c r="CN88" s="44"/>
      <c r="DH88" s="4" t="s">
        <v>458</v>
      </c>
      <c r="DI88" s="44"/>
      <c r="DS88" s="44"/>
      <c r="FG88" s="4" t="s">
        <v>981</v>
      </c>
      <c r="FH88" s="4" t="s">
        <v>984</v>
      </c>
      <c r="GA88" s="8">
        <v>84429.07</v>
      </c>
      <c r="GB88" s="4" t="s">
        <v>1726</v>
      </c>
      <c r="GC88" s="4">
        <v>15</v>
      </c>
      <c r="GD88" s="4">
        <v>5</v>
      </c>
      <c r="GW88" s="4" t="s">
        <v>455</v>
      </c>
      <c r="HG88" s="4" t="s">
        <v>458</v>
      </c>
      <c r="HI88" s="4" t="s">
        <v>458</v>
      </c>
      <c r="HJ88" s="8">
        <v>136966.01999999999</v>
      </c>
      <c r="HK88" s="8">
        <v>60949.88</v>
      </c>
      <c r="HM88" s="4" t="s">
        <v>1727</v>
      </c>
      <c r="HN88" s="4" t="s">
        <v>455</v>
      </c>
      <c r="HQ88" s="4" t="s">
        <v>1728</v>
      </c>
      <c r="HR88" s="44"/>
      <c r="HS88" s="4" t="s">
        <v>1729</v>
      </c>
      <c r="HT88" s="18" t="s">
        <v>490</v>
      </c>
      <c r="HU88" s="4" t="s">
        <v>491</v>
      </c>
      <c r="HV88" s="4" t="s">
        <v>458</v>
      </c>
      <c r="HY88" s="4" t="s">
        <v>458</v>
      </c>
      <c r="ID88" s="4" t="s">
        <v>1730</v>
      </c>
      <c r="IE88" s="18" t="s">
        <v>1731</v>
      </c>
      <c r="IF88" s="4" t="s">
        <v>518</v>
      </c>
      <c r="IH88" s="4" t="s">
        <v>458</v>
      </c>
      <c r="IJ88" s="4" t="s">
        <v>472</v>
      </c>
      <c r="IK88" s="4" t="s">
        <v>453</v>
      </c>
      <c r="IL88" s="5">
        <v>45491.579259259262</v>
      </c>
      <c r="IN88" s="4" t="s">
        <v>458</v>
      </c>
      <c r="IR88" s="4" t="s">
        <v>458</v>
      </c>
      <c r="IT88" s="4" t="s">
        <v>455</v>
      </c>
      <c r="IU88" s="4" t="s">
        <v>473</v>
      </c>
      <c r="IV88" s="44"/>
      <c r="IW88" s="18" t="s">
        <v>1172</v>
      </c>
      <c r="IX88" s="8">
        <v>37570.93</v>
      </c>
      <c r="IY88" s="4" t="s">
        <v>458</v>
      </c>
      <c r="JC88" s="18" t="s">
        <v>1732</v>
      </c>
      <c r="JE88" s="4" t="s">
        <v>519</v>
      </c>
      <c r="JF88" s="4" t="s">
        <v>458</v>
      </c>
      <c r="JJ88" s="4" t="s">
        <v>458</v>
      </c>
      <c r="JK88" s="4" t="s">
        <v>476</v>
      </c>
      <c r="JP88" s="44"/>
      <c r="JQ88" s="4" t="s">
        <v>458</v>
      </c>
      <c r="JR88" s="44"/>
      <c r="JU88" s="18" t="s">
        <v>1733</v>
      </c>
      <c r="JV88" s="18" t="s">
        <v>1734</v>
      </c>
      <c r="KA88" s="4" t="s">
        <v>455</v>
      </c>
      <c r="KB88" s="4" t="s">
        <v>702</v>
      </c>
      <c r="KE88" s="4" t="s">
        <v>986</v>
      </c>
      <c r="KG88" s="4" t="s">
        <v>1735</v>
      </c>
      <c r="KI88" s="4" t="s">
        <v>522</v>
      </c>
      <c r="KJ88" s="4" t="s">
        <v>482</v>
      </c>
      <c r="KM88" s="4" t="s">
        <v>458</v>
      </c>
      <c r="KP88" s="4" t="s">
        <v>483</v>
      </c>
      <c r="KR88" s="44"/>
      <c r="KT88" s="4" t="s">
        <v>1736</v>
      </c>
      <c r="KU88" s="18" t="s">
        <v>1737</v>
      </c>
      <c r="KV88" s="4" t="s">
        <v>486</v>
      </c>
      <c r="KW88" s="44"/>
      <c r="KX88" s="44"/>
      <c r="KY88" s="44"/>
      <c r="KZ88" s="44"/>
      <c r="LA88" s="44"/>
      <c r="LB88" s="44"/>
      <c r="LC88" s="4" t="s">
        <v>488</v>
      </c>
      <c r="LD88" s="4" t="s">
        <v>1738</v>
      </c>
      <c r="LE88" s="44"/>
      <c r="LI88" s="4" t="s">
        <v>491</v>
      </c>
      <c r="LJ88" s="4" t="s">
        <v>981</v>
      </c>
      <c r="LK88" s="4" t="s">
        <v>984</v>
      </c>
      <c r="LL88" s="4" t="s">
        <v>1716</v>
      </c>
      <c r="LM88" s="4" t="s">
        <v>492</v>
      </c>
      <c r="LN88" s="44"/>
      <c r="LO88" s="44"/>
      <c r="LP88" s="44"/>
      <c r="LQ88" s="44"/>
      <c r="LR88" s="44"/>
      <c r="LS88" s="44"/>
      <c r="LT88" s="4" t="s">
        <v>487</v>
      </c>
      <c r="LU88" s="4" t="s">
        <v>487</v>
      </c>
      <c r="MG88" s="4" t="s">
        <v>1739</v>
      </c>
      <c r="MI88" s="4" t="s">
        <v>1740</v>
      </c>
      <c r="MJ88" s="4" t="s">
        <v>1479</v>
      </c>
      <c r="ML88" s="4" t="s">
        <v>458</v>
      </c>
      <c r="OK88" s="4" t="s">
        <v>1741</v>
      </c>
      <c r="OM88" s="4" t="s">
        <v>458</v>
      </c>
      <c r="OO88" s="4" t="s">
        <v>458</v>
      </c>
      <c r="OP88" s="44"/>
      <c r="OR88" s="44"/>
      <c r="OZ88" s="44"/>
      <c r="PA88" s="4" t="s">
        <v>1742</v>
      </c>
    </row>
    <row r="89" spans="1:435" ht="33" customHeight="1" x14ac:dyDescent="0.35">
      <c r="A89" s="61">
        <v>45474</v>
      </c>
      <c r="B89" s="4" t="s">
        <v>1744</v>
      </c>
      <c r="C89" s="4" t="s">
        <v>676</v>
      </c>
      <c r="D89" s="4" t="s">
        <v>1745</v>
      </c>
      <c r="E89" s="4" t="s">
        <v>1746</v>
      </c>
      <c r="G89" s="5">
        <v>45490</v>
      </c>
      <c r="H89" s="5">
        <v>45855</v>
      </c>
      <c r="I89" s="4" t="s">
        <v>502</v>
      </c>
      <c r="J89" s="4" t="str">
        <f>VLOOKUP(I89,Assignments!A:B, 2, FALSE)</f>
        <v>Agriculture</v>
      </c>
      <c r="K89" s="8">
        <v>20000</v>
      </c>
      <c r="L89" s="8" t="s">
        <v>1747</v>
      </c>
      <c r="M89" s="8">
        <v>20000</v>
      </c>
      <c r="N89" s="4" t="s">
        <v>451</v>
      </c>
      <c r="O89" s="5">
        <v>45525.612673611111</v>
      </c>
      <c r="P89" s="4" t="s">
        <v>502</v>
      </c>
      <c r="Q89" s="4">
        <v>0</v>
      </c>
      <c r="R89" s="4" t="s">
        <v>504</v>
      </c>
      <c r="U89" s="4" t="s">
        <v>505</v>
      </c>
      <c r="V89" s="44"/>
      <c r="W89" s="44"/>
      <c r="X89" s="44"/>
      <c r="Y89" s="44"/>
      <c r="Z89" s="44"/>
      <c r="AA89" s="44"/>
      <c r="AD89" s="4" t="s">
        <v>1748</v>
      </c>
      <c r="AE89" s="4" t="s">
        <v>458</v>
      </c>
      <c r="AG89" s="4" t="s">
        <v>509</v>
      </c>
      <c r="AJ89" s="4" t="s">
        <v>1749</v>
      </c>
      <c r="AK89" s="48">
        <v>45526</v>
      </c>
      <c r="AO89" s="4" t="s">
        <v>458</v>
      </c>
      <c r="AQ89" s="5">
        <v>45855</v>
      </c>
      <c r="AR89" s="5">
        <v>45490</v>
      </c>
      <c r="AT89" s="4" t="s">
        <v>458</v>
      </c>
      <c r="AU89" s="4" t="s">
        <v>511</v>
      </c>
      <c r="AV89" s="4" t="s">
        <v>458</v>
      </c>
      <c r="BB89" s="18" t="s">
        <v>506</v>
      </c>
      <c r="BC89" s="4" t="s">
        <v>512</v>
      </c>
      <c r="BM89" s="4" t="s">
        <v>458</v>
      </c>
      <c r="BP89" s="4" t="s">
        <v>458</v>
      </c>
      <c r="BR89" s="4" t="s">
        <v>567</v>
      </c>
      <c r="DH89" s="4" t="s">
        <v>458</v>
      </c>
      <c r="FG89" s="4" t="s">
        <v>502</v>
      </c>
      <c r="FH89" s="4" t="s">
        <v>509</v>
      </c>
      <c r="GA89" s="8">
        <v>20000</v>
      </c>
      <c r="GB89" s="4" t="s">
        <v>514</v>
      </c>
      <c r="GC89" s="4">
        <v>15</v>
      </c>
      <c r="GD89" s="4">
        <v>5</v>
      </c>
      <c r="GW89" s="4" t="s">
        <v>458</v>
      </c>
      <c r="GY89" s="18" t="s">
        <v>458</v>
      </c>
      <c r="HG89" s="4" t="s">
        <v>458</v>
      </c>
      <c r="HI89" s="4" t="s">
        <v>458</v>
      </c>
      <c r="HJ89" s="8">
        <v>20000</v>
      </c>
      <c r="HK89" s="8">
        <v>0</v>
      </c>
      <c r="HN89" s="4" t="s">
        <v>458</v>
      </c>
      <c r="HQ89" s="4" t="s">
        <v>515</v>
      </c>
      <c r="HR89" s="4" t="s">
        <v>486</v>
      </c>
      <c r="HS89" s="4" t="s">
        <v>516</v>
      </c>
      <c r="HT89" s="18" t="s">
        <v>490</v>
      </c>
      <c r="HU89" s="4" t="s">
        <v>469</v>
      </c>
      <c r="HV89" s="4" t="s">
        <v>458</v>
      </c>
      <c r="HY89" s="4" t="s">
        <v>458</v>
      </c>
      <c r="ID89" s="4" t="s">
        <v>1750</v>
      </c>
      <c r="IF89" s="4" t="s">
        <v>547</v>
      </c>
      <c r="IH89" s="4" t="s">
        <v>458</v>
      </c>
      <c r="IJ89" s="4" t="s">
        <v>472</v>
      </c>
      <c r="IK89" s="4" t="s">
        <v>567</v>
      </c>
      <c r="IL89" s="5">
        <v>45525.612673611111</v>
      </c>
      <c r="IN89" s="4" t="s">
        <v>458</v>
      </c>
      <c r="IO89" s="18" t="s">
        <v>683</v>
      </c>
      <c r="IP89" s="48">
        <v>44987</v>
      </c>
      <c r="IQ89" s="18" t="s">
        <v>684</v>
      </c>
      <c r="IR89" s="4" t="s">
        <v>455</v>
      </c>
      <c r="IS89" s="18">
        <v>1</v>
      </c>
      <c r="IT89" s="4" t="s">
        <v>458</v>
      </c>
      <c r="IU89" s="4" t="s">
        <v>473</v>
      </c>
      <c r="IW89" s="4" t="s">
        <v>474</v>
      </c>
      <c r="IX89" s="8">
        <v>0</v>
      </c>
      <c r="IY89" s="4" t="s">
        <v>458</v>
      </c>
      <c r="JE89" s="4" t="s">
        <v>519</v>
      </c>
      <c r="JF89" s="4" t="s">
        <v>458</v>
      </c>
      <c r="JJ89" s="4" t="s">
        <v>458</v>
      </c>
      <c r="JK89" s="4" t="s">
        <v>476</v>
      </c>
      <c r="JP89" s="4" t="s">
        <v>520</v>
      </c>
      <c r="JQ89" s="4" t="s">
        <v>455</v>
      </c>
      <c r="KA89" s="4" t="s">
        <v>455</v>
      </c>
      <c r="KB89" s="4" t="s">
        <v>521</v>
      </c>
      <c r="KE89" s="4" t="s">
        <v>512</v>
      </c>
      <c r="KI89" s="4" t="s">
        <v>522</v>
      </c>
      <c r="KJ89" s="4" t="s">
        <v>482</v>
      </c>
      <c r="KM89" s="4" t="s">
        <v>458</v>
      </c>
      <c r="KP89" s="4" t="s">
        <v>523</v>
      </c>
      <c r="KS89" s="4" t="s">
        <v>1751</v>
      </c>
      <c r="KT89" s="4" t="s">
        <v>635</v>
      </c>
      <c r="KU89" s="18" t="s">
        <v>1752</v>
      </c>
      <c r="KV89" s="44"/>
      <c r="KW89" s="4" t="s">
        <v>487</v>
      </c>
      <c r="KX89" s="4" t="s">
        <v>487</v>
      </c>
      <c r="KY89" s="4" t="s">
        <v>487</v>
      </c>
      <c r="KZ89" s="4" t="s">
        <v>487</v>
      </c>
      <c r="LA89" s="4" t="s">
        <v>487</v>
      </c>
      <c r="LB89" s="4" t="s">
        <v>487</v>
      </c>
      <c r="LC89" s="4" t="s">
        <v>488</v>
      </c>
      <c r="LD89" s="4" t="s">
        <v>688</v>
      </c>
      <c r="LE89" s="44"/>
      <c r="LI89" s="4" t="s">
        <v>491</v>
      </c>
      <c r="LJ89" s="4" t="s">
        <v>502</v>
      </c>
      <c r="LK89" s="4" t="s">
        <v>509</v>
      </c>
      <c r="LL89" s="4" t="s">
        <v>676</v>
      </c>
      <c r="LM89" s="4" t="s">
        <v>492</v>
      </c>
      <c r="LN89" s="4" t="s">
        <v>487</v>
      </c>
      <c r="LO89" s="4" t="s">
        <v>487</v>
      </c>
      <c r="LP89" s="4" t="s">
        <v>487</v>
      </c>
      <c r="LQ89" s="4" t="s">
        <v>487</v>
      </c>
      <c r="LR89" s="4" t="s">
        <v>487</v>
      </c>
      <c r="LS89" s="4" t="s">
        <v>487</v>
      </c>
      <c r="LT89" s="4" t="s">
        <v>487</v>
      </c>
      <c r="LU89" s="4" t="s">
        <v>487</v>
      </c>
      <c r="MG89" s="4" t="s">
        <v>1753</v>
      </c>
      <c r="MI89" s="4" t="s">
        <v>1754</v>
      </c>
      <c r="MJ89" s="4" t="s">
        <v>554</v>
      </c>
      <c r="ML89" s="4" t="s">
        <v>458</v>
      </c>
      <c r="OK89" s="4" t="s">
        <v>1755</v>
      </c>
      <c r="OM89" s="4" t="s">
        <v>458</v>
      </c>
      <c r="OO89" s="4" t="s">
        <v>458</v>
      </c>
      <c r="PA89" s="4" t="s">
        <v>1221</v>
      </c>
      <c r="PO89" s="18" t="s">
        <v>458</v>
      </c>
    </row>
    <row r="90" spans="1:435" ht="33" customHeight="1" x14ac:dyDescent="0.35">
      <c r="A90" s="61">
        <v>45474</v>
      </c>
      <c r="B90" s="4" t="s">
        <v>1756</v>
      </c>
      <c r="C90" s="4" t="s">
        <v>1757</v>
      </c>
      <c r="D90" s="4" t="s">
        <v>1758</v>
      </c>
      <c r="E90" s="4" t="s">
        <v>448</v>
      </c>
      <c r="F90" s="4" t="s">
        <v>448</v>
      </c>
      <c r="G90" s="5">
        <v>45491</v>
      </c>
      <c r="H90" s="5">
        <v>46996</v>
      </c>
      <c r="I90" s="4" t="s">
        <v>766</v>
      </c>
      <c r="J90" s="4" t="str">
        <f>VLOOKUP(I90,Assignments!A:B, 2, FALSE)</f>
        <v>REDD</v>
      </c>
      <c r="K90" s="8">
        <v>129493.23</v>
      </c>
      <c r="L90" s="8" t="s">
        <v>1759</v>
      </c>
      <c r="M90" s="8">
        <v>129493.23</v>
      </c>
      <c r="N90" s="4" t="s">
        <v>451</v>
      </c>
      <c r="O90" s="5">
        <v>45491.397372685184</v>
      </c>
      <c r="P90" s="4" t="s">
        <v>766</v>
      </c>
      <c r="Q90" s="4">
        <v>0</v>
      </c>
      <c r="R90" s="4" t="s">
        <v>504</v>
      </c>
      <c r="U90" s="4" t="s">
        <v>505</v>
      </c>
      <c r="V90" s="18" t="s">
        <v>506</v>
      </c>
      <c r="W90" s="18" t="s">
        <v>506</v>
      </c>
      <c r="X90" s="18" t="s">
        <v>460</v>
      </c>
      <c r="Y90" s="18" t="s">
        <v>506</v>
      </c>
      <c r="Z90" s="18" t="s">
        <v>506</v>
      </c>
      <c r="AA90" s="18" t="s">
        <v>506</v>
      </c>
      <c r="AC90" s="18" t="s">
        <v>1760</v>
      </c>
      <c r="AD90" s="18" t="s">
        <v>1761</v>
      </c>
      <c r="AE90" s="4" t="s">
        <v>458</v>
      </c>
      <c r="AG90" s="4" t="s">
        <v>768</v>
      </c>
      <c r="AJ90" s="4" t="s">
        <v>1762</v>
      </c>
      <c r="AK90" s="5">
        <v>45491</v>
      </c>
      <c r="AO90" s="4" t="s">
        <v>458</v>
      </c>
      <c r="AQ90" s="5">
        <v>46996</v>
      </c>
      <c r="AR90" s="5">
        <v>45491</v>
      </c>
      <c r="AT90" s="4" t="s">
        <v>455</v>
      </c>
      <c r="AU90" s="4">
        <v>15.945</v>
      </c>
      <c r="AV90" s="4" t="s">
        <v>458</v>
      </c>
      <c r="AX90" s="18" t="s">
        <v>1763</v>
      </c>
      <c r="BC90" s="4" t="s">
        <v>566</v>
      </c>
      <c r="BE90" s="18" t="s">
        <v>512</v>
      </c>
      <c r="BM90" s="4" t="s">
        <v>458</v>
      </c>
      <c r="BP90" s="4" t="s">
        <v>458</v>
      </c>
      <c r="BR90" s="4" t="s">
        <v>453</v>
      </c>
      <c r="DH90" s="4" t="s">
        <v>458</v>
      </c>
      <c r="FG90" s="4" t="s">
        <v>1764</v>
      </c>
      <c r="FH90" s="4" t="s">
        <v>1765</v>
      </c>
      <c r="FK90" s="18" t="s">
        <v>1766</v>
      </c>
      <c r="FL90" s="18" t="s">
        <v>1767</v>
      </c>
      <c r="GA90" s="8">
        <v>110207</v>
      </c>
      <c r="GB90" s="4" t="s">
        <v>514</v>
      </c>
      <c r="GC90" s="4">
        <v>7.5</v>
      </c>
      <c r="GD90" s="4">
        <v>2.5</v>
      </c>
      <c r="GF90" s="18">
        <v>2.5</v>
      </c>
      <c r="GO90" s="18">
        <v>7.5</v>
      </c>
      <c r="GW90" s="4" t="s">
        <v>458</v>
      </c>
      <c r="GY90" s="44"/>
      <c r="HG90" s="4" t="s">
        <v>458</v>
      </c>
      <c r="HI90" s="4" t="s">
        <v>458</v>
      </c>
      <c r="HJ90" s="8">
        <v>110207</v>
      </c>
      <c r="HK90" s="8">
        <v>19286.23</v>
      </c>
      <c r="HM90" s="18" t="s">
        <v>1768</v>
      </c>
      <c r="HN90" s="4" t="s">
        <v>458</v>
      </c>
      <c r="HQ90" s="4" t="s">
        <v>770</v>
      </c>
      <c r="HR90" s="4" t="s">
        <v>486</v>
      </c>
      <c r="HS90" s="4" t="s">
        <v>771</v>
      </c>
      <c r="HT90" s="44"/>
      <c r="HU90" s="4" t="s">
        <v>469</v>
      </c>
      <c r="HV90" s="4" t="s">
        <v>458</v>
      </c>
      <c r="HY90" s="4" t="s">
        <v>458</v>
      </c>
      <c r="ID90" s="4" t="s">
        <v>1769</v>
      </c>
      <c r="IF90" s="4" t="s">
        <v>471</v>
      </c>
      <c r="IH90" s="4" t="s">
        <v>458</v>
      </c>
      <c r="IJ90" s="4" t="s">
        <v>472</v>
      </c>
      <c r="IK90" s="4" t="s">
        <v>453</v>
      </c>
      <c r="IL90" s="5">
        <v>45491.397361111114</v>
      </c>
      <c r="IN90" s="4" t="s">
        <v>458</v>
      </c>
      <c r="IR90" s="4" t="s">
        <v>455</v>
      </c>
      <c r="IS90" s="44"/>
      <c r="IT90" s="4" t="s">
        <v>458</v>
      </c>
      <c r="IU90" s="4" t="s">
        <v>473</v>
      </c>
      <c r="IW90" s="4" t="s">
        <v>474</v>
      </c>
      <c r="IX90" s="8">
        <v>19286.23</v>
      </c>
      <c r="IY90" s="4" t="s">
        <v>458</v>
      </c>
      <c r="JE90" s="4" t="s">
        <v>633</v>
      </c>
      <c r="JF90" s="4" t="s">
        <v>458</v>
      </c>
      <c r="JJ90" s="4" t="s">
        <v>458</v>
      </c>
      <c r="JK90" s="4" t="s">
        <v>476</v>
      </c>
      <c r="JP90" s="4" t="s">
        <v>748</v>
      </c>
      <c r="JQ90" s="4" t="s">
        <v>458</v>
      </c>
      <c r="JW90" s="44"/>
      <c r="JX90" s="44"/>
      <c r="KA90" s="4" t="s">
        <v>455</v>
      </c>
      <c r="KB90" s="4" t="s">
        <v>576</v>
      </c>
      <c r="KE90" s="4" t="s">
        <v>1770</v>
      </c>
      <c r="KG90" s="4" t="s">
        <v>479</v>
      </c>
      <c r="KH90" s="18" t="s">
        <v>480</v>
      </c>
      <c r="KI90" s="4" t="s">
        <v>522</v>
      </c>
      <c r="KJ90" s="4" t="s">
        <v>482</v>
      </c>
      <c r="KM90" s="4" t="s">
        <v>458</v>
      </c>
      <c r="KP90" s="4" t="s">
        <v>483</v>
      </c>
      <c r="KS90" s="4" t="s">
        <v>484</v>
      </c>
      <c r="KT90" s="4" t="s">
        <v>485</v>
      </c>
      <c r="KV90" s="4" t="s">
        <v>486</v>
      </c>
      <c r="KW90" s="44"/>
      <c r="KX90" s="44"/>
      <c r="KY90" s="44"/>
      <c r="KZ90" s="44"/>
      <c r="LA90" s="44"/>
      <c r="LB90" s="44"/>
      <c r="LC90" s="4" t="s">
        <v>488</v>
      </c>
      <c r="LD90" s="4" t="s">
        <v>1771</v>
      </c>
      <c r="LE90" s="18" t="s">
        <v>490</v>
      </c>
      <c r="LI90" s="4" t="s">
        <v>469</v>
      </c>
      <c r="LJ90" s="4" t="s">
        <v>766</v>
      </c>
      <c r="LK90" s="4" t="s">
        <v>768</v>
      </c>
      <c r="LL90" s="4" t="s">
        <v>1757</v>
      </c>
      <c r="LM90" s="4" t="s">
        <v>492</v>
      </c>
      <c r="LN90" s="44"/>
      <c r="LO90" s="44"/>
      <c r="LP90" s="4" t="s">
        <v>1772</v>
      </c>
      <c r="LQ90" s="4" t="s">
        <v>1773</v>
      </c>
      <c r="LR90" s="44"/>
      <c r="LS90" s="44"/>
      <c r="LT90" s="4" t="s">
        <v>1772</v>
      </c>
      <c r="LU90" s="4" t="s">
        <v>1773</v>
      </c>
      <c r="MG90" s="4" t="s">
        <v>1768</v>
      </c>
      <c r="MI90" s="4" t="s">
        <v>479</v>
      </c>
      <c r="MJ90" s="4" t="s">
        <v>495</v>
      </c>
      <c r="ML90" s="4" t="s">
        <v>458</v>
      </c>
      <c r="OK90" s="4" t="s">
        <v>1774</v>
      </c>
      <c r="OM90" s="4" t="s">
        <v>458</v>
      </c>
      <c r="OO90" s="4" t="s">
        <v>458</v>
      </c>
      <c r="PA90" s="4" t="s">
        <v>1775</v>
      </c>
      <c r="PO90" s="44"/>
    </row>
    <row r="91" spans="1:435" ht="33" customHeight="1" x14ac:dyDescent="0.35">
      <c r="A91" s="61">
        <v>45474</v>
      </c>
      <c r="B91" s="4" t="s">
        <v>1776</v>
      </c>
      <c r="C91" s="4" t="s">
        <v>1049</v>
      </c>
      <c r="D91" s="4" t="s">
        <v>1777</v>
      </c>
      <c r="E91" s="4" t="s">
        <v>619</v>
      </c>
      <c r="F91" s="18" t="s">
        <v>619</v>
      </c>
      <c r="G91" s="5">
        <v>45492</v>
      </c>
      <c r="H91" s="5">
        <v>45962</v>
      </c>
      <c r="I91" s="4" t="s">
        <v>660</v>
      </c>
      <c r="J91" s="4" t="str">
        <f>VLOOKUP(I91,Assignments!A:B, 2, FALSE)</f>
        <v>Haub</v>
      </c>
      <c r="K91" s="8">
        <v>31000</v>
      </c>
      <c r="L91" s="8" t="s">
        <v>1778</v>
      </c>
      <c r="M91" s="8">
        <v>31000</v>
      </c>
      <c r="N91" s="4" t="s">
        <v>451</v>
      </c>
      <c r="O91" s="5">
        <v>45492.708113425928</v>
      </c>
      <c r="P91" s="4" t="s">
        <v>660</v>
      </c>
      <c r="Q91" s="4">
        <v>0</v>
      </c>
      <c r="R91" s="4" t="s">
        <v>504</v>
      </c>
      <c r="U91" s="4" t="s">
        <v>562</v>
      </c>
      <c r="AB91" s="18" t="s">
        <v>1779</v>
      </c>
      <c r="AE91" s="4" t="s">
        <v>458</v>
      </c>
      <c r="AF91" s="4" t="s">
        <v>513</v>
      </c>
      <c r="AG91" s="4" t="s">
        <v>663</v>
      </c>
      <c r="AJ91" s="4" t="s">
        <v>1780</v>
      </c>
      <c r="AK91" s="48">
        <v>45497</v>
      </c>
      <c r="AO91" s="4" t="s">
        <v>458</v>
      </c>
      <c r="AQ91" s="5">
        <v>45962</v>
      </c>
      <c r="AR91" s="5">
        <v>45492</v>
      </c>
      <c r="AT91" s="4" t="s">
        <v>458</v>
      </c>
      <c r="AU91" s="4" t="s">
        <v>624</v>
      </c>
      <c r="AV91" s="4" t="s">
        <v>458</v>
      </c>
      <c r="BB91" s="44"/>
      <c r="BC91" s="44"/>
      <c r="BM91" s="4" t="s">
        <v>458</v>
      </c>
      <c r="BP91" s="4" t="s">
        <v>458</v>
      </c>
      <c r="BR91" s="4" t="s">
        <v>453</v>
      </c>
      <c r="CC91" s="4" t="s">
        <v>1781</v>
      </c>
      <c r="CE91" s="4" t="s">
        <v>1782</v>
      </c>
      <c r="CM91" s="18" t="s">
        <v>1783</v>
      </c>
      <c r="CX91" s="18" t="s">
        <v>1784</v>
      </c>
      <c r="CZ91" s="44"/>
      <c r="DH91" s="4" t="s">
        <v>455</v>
      </c>
      <c r="DI91" s="4" t="s">
        <v>628</v>
      </c>
      <c r="DK91" s="4" t="s">
        <v>628</v>
      </c>
      <c r="DS91" s="4" t="s">
        <v>717</v>
      </c>
      <c r="DU91" s="4" t="s">
        <v>717</v>
      </c>
      <c r="EC91" s="4" t="s">
        <v>660</v>
      </c>
      <c r="ED91" s="4" t="s">
        <v>663</v>
      </c>
      <c r="EG91" s="4" t="s">
        <v>628</v>
      </c>
      <c r="EH91" s="4" t="s">
        <v>718</v>
      </c>
      <c r="FE91" s="44"/>
      <c r="FG91" s="4" t="s">
        <v>660</v>
      </c>
      <c r="FH91" s="4" t="s">
        <v>663</v>
      </c>
      <c r="GA91" s="8">
        <v>29523.81</v>
      </c>
      <c r="GB91" s="4" t="s">
        <v>568</v>
      </c>
      <c r="GC91" s="4">
        <v>15</v>
      </c>
      <c r="GD91" s="4">
        <v>5</v>
      </c>
      <c r="GW91" s="4" t="s">
        <v>458</v>
      </c>
      <c r="GY91" s="4" t="s">
        <v>458</v>
      </c>
      <c r="HG91" s="4" t="s">
        <v>458</v>
      </c>
      <c r="HI91" s="4" t="s">
        <v>458</v>
      </c>
      <c r="HJ91" s="8">
        <v>29523.81</v>
      </c>
      <c r="HK91" s="8">
        <v>1476.19</v>
      </c>
      <c r="HM91" s="18" t="s">
        <v>1785</v>
      </c>
      <c r="HN91" s="4" t="s">
        <v>458</v>
      </c>
      <c r="HQ91" s="4" t="s">
        <v>666</v>
      </c>
      <c r="HR91" s="18" t="s">
        <v>486</v>
      </c>
      <c r="HS91" s="4" t="s">
        <v>667</v>
      </c>
      <c r="HT91" s="44"/>
      <c r="HU91" s="4" t="s">
        <v>469</v>
      </c>
      <c r="HV91" s="4" t="s">
        <v>458</v>
      </c>
      <c r="HY91" s="4" t="s">
        <v>458</v>
      </c>
      <c r="ID91" s="4" t="s">
        <v>1786</v>
      </c>
      <c r="IF91" s="4" t="s">
        <v>471</v>
      </c>
      <c r="IH91" s="4" t="s">
        <v>458</v>
      </c>
      <c r="IJ91" s="4" t="s">
        <v>472</v>
      </c>
      <c r="IK91" s="4" t="s">
        <v>453</v>
      </c>
      <c r="IL91" s="5">
        <v>45492.708101851851</v>
      </c>
      <c r="IN91" s="4" t="s">
        <v>458</v>
      </c>
      <c r="IR91" s="4" t="s">
        <v>458</v>
      </c>
      <c r="IS91" s="4">
        <v>1</v>
      </c>
      <c r="IT91" s="4" t="s">
        <v>458</v>
      </c>
      <c r="IU91" s="4" t="s">
        <v>572</v>
      </c>
      <c r="IW91" s="4" t="s">
        <v>474</v>
      </c>
      <c r="IX91" s="8">
        <v>1476.19</v>
      </c>
      <c r="IY91" s="4" t="s">
        <v>458</v>
      </c>
      <c r="JE91" s="4" t="s">
        <v>475</v>
      </c>
      <c r="JF91" s="4" t="s">
        <v>458</v>
      </c>
      <c r="JJ91" s="4" t="s">
        <v>458</v>
      </c>
      <c r="JK91" s="4" t="s">
        <v>476</v>
      </c>
      <c r="JQ91" s="4" t="s">
        <v>458</v>
      </c>
      <c r="JR91" s="4" t="s">
        <v>574</v>
      </c>
      <c r="JT91" s="18" t="s">
        <v>575</v>
      </c>
      <c r="JW91" s="18" t="s">
        <v>458</v>
      </c>
      <c r="JX91" s="18" t="s">
        <v>458</v>
      </c>
      <c r="JY91" s="4" t="s">
        <v>969</v>
      </c>
      <c r="KA91" s="4" t="s">
        <v>458</v>
      </c>
      <c r="KB91" s="4" t="s">
        <v>669</v>
      </c>
      <c r="KE91" s="4" t="s">
        <v>665</v>
      </c>
      <c r="KG91" s="18" t="s">
        <v>634</v>
      </c>
      <c r="KI91" s="4" t="s">
        <v>522</v>
      </c>
      <c r="KJ91" s="4" t="s">
        <v>579</v>
      </c>
      <c r="KM91" s="4" t="s">
        <v>458</v>
      </c>
      <c r="KP91" s="4" t="s">
        <v>483</v>
      </c>
      <c r="KS91" s="4" t="s">
        <v>1056</v>
      </c>
      <c r="KT91" s="4" t="s">
        <v>485</v>
      </c>
      <c r="KV91" s="4" t="s">
        <v>486</v>
      </c>
      <c r="LC91" s="4" t="s">
        <v>488</v>
      </c>
      <c r="LD91" s="4" t="s">
        <v>1057</v>
      </c>
      <c r="LE91" s="4" t="s">
        <v>490</v>
      </c>
      <c r="LI91" s="4" t="s">
        <v>491</v>
      </c>
      <c r="LJ91" s="4" t="s">
        <v>660</v>
      </c>
      <c r="LK91" s="4" t="s">
        <v>663</v>
      </c>
      <c r="LL91" s="4" t="s">
        <v>1049</v>
      </c>
      <c r="LM91" s="4" t="s">
        <v>492</v>
      </c>
      <c r="LT91" s="4" t="s">
        <v>487</v>
      </c>
      <c r="LU91" s="4" t="s">
        <v>487</v>
      </c>
      <c r="MF91" s="44"/>
      <c r="MG91" s="4" t="s">
        <v>1785</v>
      </c>
      <c r="MI91" s="4" t="s">
        <v>634</v>
      </c>
      <c r="MJ91" s="4" t="s">
        <v>495</v>
      </c>
      <c r="ML91" s="4" t="s">
        <v>458</v>
      </c>
      <c r="OK91" s="4" t="s">
        <v>1787</v>
      </c>
      <c r="OL91" s="44"/>
      <c r="OM91" s="4" t="s">
        <v>458</v>
      </c>
      <c r="OO91" s="4" t="s">
        <v>458</v>
      </c>
      <c r="OZ91" s="4" t="s">
        <v>1788</v>
      </c>
      <c r="PA91" s="4" t="s">
        <v>1789</v>
      </c>
      <c r="PL91" s="18" t="s">
        <v>877</v>
      </c>
      <c r="PO91" s="4" t="s">
        <v>458</v>
      </c>
    </row>
    <row r="92" spans="1:435" ht="33" customHeight="1" x14ac:dyDescent="0.35">
      <c r="A92" s="61">
        <v>45474</v>
      </c>
      <c r="B92" s="4" t="s">
        <v>1790</v>
      </c>
      <c r="C92" s="4" t="s">
        <v>1791</v>
      </c>
      <c r="D92" s="4" t="s">
        <v>1792</v>
      </c>
      <c r="E92" s="4" t="s">
        <v>1793</v>
      </c>
      <c r="F92" s="18" t="s">
        <v>1719</v>
      </c>
      <c r="G92" s="5">
        <v>45495</v>
      </c>
      <c r="H92" s="5">
        <v>45859</v>
      </c>
      <c r="I92" s="4" t="s">
        <v>1794</v>
      </c>
      <c r="J92" s="4" t="str">
        <f>VLOOKUP(I92,Assignments!A:B, 2, FALSE)</f>
        <v>Engineering</v>
      </c>
      <c r="K92" s="8">
        <v>80011</v>
      </c>
      <c r="L92" s="8" t="s">
        <v>1795</v>
      </c>
      <c r="M92" s="8">
        <v>80011</v>
      </c>
      <c r="N92" s="4" t="s">
        <v>451</v>
      </c>
      <c r="O92" s="5">
        <v>45575.489374999997</v>
      </c>
      <c r="P92" s="4" t="s">
        <v>1794</v>
      </c>
      <c r="Q92" s="4">
        <v>0</v>
      </c>
      <c r="R92" s="4" t="s">
        <v>504</v>
      </c>
      <c r="U92" s="4" t="s">
        <v>454</v>
      </c>
      <c r="AE92" s="4" t="s">
        <v>458</v>
      </c>
      <c r="AG92" s="4" t="s">
        <v>1796</v>
      </c>
      <c r="AJ92" s="4" t="s">
        <v>1797</v>
      </c>
      <c r="AK92" s="5">
        <v>45586</v>
      </c>
      <c r="AO92" s="4" t="s">
        <v>458</v>
      </c>
      <c r="AQ92" s="5">
        <v>45859</v>
      </c>
      <c r="AR92" s="5">
        <v>45495</v>
      </c>
      <c r="AT92" s="4" t="s">
        <v>458</v>
      </c>
      <c r="AU92" s="4">
        <v>81.049000000000007</v>
      </c>
      <c r="AV92" s="4" t="s">
        <v>458</v>
      </c>
      <c r="AW92" s="44"/>
      <c r="BB92" s="4" t="s">
        <v>460</v>
      </c>
      <c r="BC92" s="4" t="s">
        <v>1166</v>
      </c>
      <c r="BM92" s="4" t="s">
        <v>455</v>
      </c>
      <c r="BP92" s="4" t="s">
        <v>458</v>
      </c>
      <c r="BR92" s="4" t="s">
        <v>513</v>
      </c>
      <c r="DH92" s="4" t="s">
        <v>458</v>
      </c>
      <c r="FG92" s="4" t="s">
        <v>1794</v>
      </c>
      <c r="FH92" s="4" t="s">
        <v>1796</v>
      </c>
      <c r="GA92" s="8">
        <v>58721</v>
      </c>
      <c r="GB92" s="4" t="s">
        <v>1653</v>
      </c>
      <c r="GC92" s="4">
        <v>15</v>
      </c>
      <c r="GD92" s="4">
        <v>5</v>
      </c>
      <c r="GW92" s="4" t="s">
        <v>458</v>
      </c>
      <c r="GX92" s="44"/>
      <c r="GY92" s="4" t="s">
        <v>458</v>
      </c>
      <c r="HG92" s="4" t="s">
        <v>458</v>
      </c>
      <c r="HI92" s="4" t="s">
        <v>458</v>
      </c>
      <c r="HJ92" s="8">
        <v>68721</v>
      </c>
      <c r="HK92" s="8">
        <v>21290</v>
      </c>
      <c r="HN92" s="4" t="s">
        <v>458</v>
      </c>
      <c r="HQ92" s="4" t="s">
        <v>1654</v>
      </c>
      <c r="HR92" s="44"/>
      <c r="HS92" s="4" t="s">
        <v>1655</v>
      </c>
      <c r="HT92" s="4" t="s">
        <v>490</v>
      </c>
      <c r="HU92" s="4" t="s">
        <v>491</v>
      </c>
      <c r="HV92" s="4" t="s">
        <v>458</v>
      </c>
      <c r="HY92" s="4" t="s">
        <v>458</v>
      </c>
      <c r="ID92" s="4" t="s">
        <v>1792</v>
      </c>
      <c r="IF92" s="4" t="s">
        <v>518</v>
      </c>
      <c r="IH92" s="4" t="s">
        <v>458</v>
      </c>
      <c r="IJ92" s="4" t="s">
        <v>472</v>
      </c>
      <c r="IK92" s="4" t="s">
        <v>513</v>
      </c>
      <c r="IL92" s="5">
        <v>45575.489374999997</v>
      </c>
      <c r="IN92" s="4" t="s">
        <v>458</v>
      </c>
      <c r="IR92" s="4" t="s">
        <v>458</v>
      </c>
      <c r="IS92" s="4">
        <v>1</v>
      </c>
      <c r="IT92" s="4" t="s">
        <v>458</v>
      </c>
      <c r="IU92" s="4" t="s">
        <v>473</v>
      </c>
      <c r="IW92" s="4" t="s">
        <v>1172</v>
      </c>
      <c r="IX92" s="8">
        <v>21290</v>
      </c>
      <c r="IY92" s="4" t="s">
        <v>458</v>
      </c>
      <c r="JE92" s="4" t="s">
        <v>519</v>
      </c>
      <c r="JF92" s="4" t="s">
        <v>458</v>
      </c>
      <c r="JJ92" s="4" t="s">
        <v>455</v>
      </c>
      <c r="JK92" s="4" t="s">
        <v>476</v>
      </c>
      <c r="JQ92" s="4" t="s">
        <v>458</v>
      </c>
      <c r="JY92" s="4" t="s">
        <v>723</v>
      </c>
      <c r="KA92" s="4" t="s">
        <v>455</v>
      </c>
      <c r="KB92" s="4" t="s">
        <v>749</v>
      </c>
      <c r="KD92" s="18" t="s">
        <v>1794</v>
      </c>
      <c r="KE92" s="4" t="s">
        <v>1166</v>
      </c>
      <c r="KG92" s="18" t="s">
        <v>1735</v>
      </c>
      <c r="KI92" s="4" t="s">
        <v>522</v>
      </c>
      <c r="KJ92" s="4" t="s">
        <v>482</v>
      </c>
      <c r="KM92" s="4" t="s">
        <v>458</v>
      </c>
      <c r="KP92" s="18" t="s">
        <v>483</v>
      </c>
      <c r="KT92" s="44"/>
      <c r="KV92" s="4" t="s">
        <v>486</v>
      </c>
      <c r="KW92" s="18" t="s">
        <v>487</v>
      </c>
      <c r="KX92" s="18" t="s">
        <v>487</v>
      </c>
      <c r="KY92" s="4" t="s">
        <v>487</v>
      </c>
      <c r="KZ92" s="4" t="s">
        <v>487</v>
      </c>
      <c r="LA92" s="18" t="s">
        <v>487</v>
      </c>
      <c r="LB92" s="18" t="s">
        <v>487</v>
      </c>
      <c r="LC92" s="4" t="s">
        <v>488</v>
      </c>
      <c r="LD92" s="4" t="s">
        <v>1798</v>
      </c>
      <c r="LI92" s="4" t="s">
        <v>491</v>
      </c>
      <c r="LJ92" s="4" t="s">
        <v>1794</v>
      </c>
      <c r="LK92" s="4" t="s">
        <v>1796</v>
      </c>
      <c r="LL92" s="4" t="s">
        <v>1791</v>
      </c>
      <c r="LM92" s="4" t="s">
        <v>492</v>
      </c>
      <c r="LN92" s="18" t="s">
        <v>487</v>
      </c>
      <c r="LO92" s="18" t="s">
        <v>487</v>
      </c>
      <c r="LP92" s="4" t="s">
        <v>487</v>
      </c>
      <c r="LQ92" s="4" t="s">
        <v>487</v>
      </c>
      <c r="LR92" s="18" t="s">
        <v>487</v>
      </c>
      <c r="LS92" s="18" t="s">
        <v>487</v>
      </c>
      <c r="LT92" s="4" t="s">
        <v>487</v>
      </c>
      <c r="LU92" s="4" t="s">
        <v>487</v>
      </c>
      <c r="MH92" s="44"/>
      <c r="MI92" s="4" t="s">
        <v>1799</v>
      </c>
      <c r="MJ92" s="4" t="s">
        <v>1479</v>
      </c>
      <c r="ML92" s="4" t="s">
        <v>458</v>
      </c>
      <c r="OK92" s="4" t="s">
        <v>1800</v>
      </c>
      <c r="OM92" s="4" t="s">
        <v>458</v>
      </c>
      <c r="OO92" s="4" t="s">
        <v>458</v>
      </c>
      <c r="PA92" s="4" t="s">
        <v>1801</v>
      </c>
      <c r="PO92" s="4" t="s">
        <v>458</v>
      </c>
    </row>
    <row r="93" spans="1:435" ht="33" customHeight="1" x14ac:dyDescent="0.35">
      <c r="A93" s="61">
        <v>45474</v>
      </c>
      <c r="B93" s="4" t="s">
        <v>1802</v>
      </c>
      <c r="C93" s="4" t="s">
        <v>1803</v>
      </c>
      <c r="D93" s="4" t="s">
        <v>1804</v>
      </c>
      <c r="E93" s="4" t="s">
        <v>1805</v>
      </c>
      <c r="F93" s="4" t="s">
        <v>1320</v>
      </c>
      <c r="G93" s="5">
        <v>45497</v>
      </c>
      <c r="H93" s="5">
        <v>46500</v>
      </c>
      <c r="I93" s="4" t="s">
        <v>1324</v>
      </c>
      <c r="J93" s="4" t="str">
        <f>VLOOKUP(I93,Assignments!A:B, 2, FALSE)</f>
        <v>Engineering</v>
      </c>
      <c r="K93" s="8">
        <v>699999</v>
      </c>
      <c r="L93" s="8" t="s">
        <v>1806</v>
      </c>
      <c r="M93" s="8">
        <v>699999</v>
      </c>
      <c r="N93" s="4" t="s">
        <v>451</v>
      </c>
      <c r="O93" s="5">
        <v>45533.660393518519</v>
      </c>
      <c r="P93" s="4" t="s">
        <v>1807</v>
      </c>
      <c r="Q93" s="4">
        <v>0</v>
      </c>
      <c r="R93" s="4" t="s">
        <v>504</v>
      </c>
      <c r="U93" s="4" t="s">
        <v>505</v>
      </c>
      <c r="AB93" s="44"/>
      <c r="AD93" s="44"/>
      <c r="AE93" s="4" t="s">
        <v>458</v>
      </c>
      <c r="AG93" s="4" t="s">
        <v>1325</v>
      </c>
      <c r="AJ93" s="4" t="s">
        <v>1808</v>
      </c>
      <c r="AK93" s="48">
        <v>45561</v>
      </c>
      <c r="AO93" s="4" t="s">
        <v>458</v>
      </c>
      <c r="AQ93" s="5">
        <v>46500</v>
      </c>
      <c r="AR93" s="5">
        <v>45497</v>
      </c>
      <c r="AT93" s="4" t="s">
        <v>458</v>
      </c>
      <c r="AU93" s="4">
        <v>81.088999999999999</v>
      </c>
      <c r="AV93" s="4" t="s">
        <v>455</v>
      </c>
      <c r="AW93" s="18" t="s">
        <v>1809</v>
      </c>
      <c r="BB93" s="4" t="s">
        <v>506</v>
      </c>
      <c r="BC93" s="4" t="s">
        <v>1166</v>
      </c>
      <c r="BM93" s="4" t="s">
        <v>458</v>
      </c>
      <c r="BP93" s="4" t="s">
        <v>458</v>
      </c>
      <c r="BR93" s="4" t="s">
        <v>462</v>
      </c>
      <c r="DH93" s="4" t="s">
        <v>458</v>
      </c>
      <c r="FG93" s="4" t="s">
        <v>1324</v>
      </c>
      <c r="FH93" s="4" t="s">
        <v>1325</v>
      </c>
      <c r="FK93" s="18" t="s">
        <v>1649</v>
      </c>
      <c r="FL93" s="18" t="s">
        <v>1651</v>
      </c>
      <c r="GA93" s="8">
        <v>526354</v>
      </c>
      <c r="GB93" s="4" t="s">
        <v>987</v>
      </c>
      <c r="GC93" s="4">
        <v>10</v>
      </c>
      <c r="GD93" s="4">
        <v>5</v>
      </c>
      <c r="GF93" s="18">
        <v>0</v>
      </c>
      <c r="GO93" s="18">
        <v>5</v>
      </c>
      <c r="GW93" s="4" t="s">
        <v>458</v>
      </c>
      <c r="GX93" s="18" t="s">
        <v>1810</v>
      </c>
      <c r="GY93" s="4" t="s">
        <v>458</v>
      </c>
      <c r="HG93" s="4" t="s">
        <v>458</v>
      </c>
      <c r="HI93" s="4" t="s">
        <v>458</v>
      </c>
      <c r="HJ93" s="8">
        <v>523004</v>
      </c>
      <c r="HK93" s="8">
        <v>176995</v>
      </c>
      <c r="HM93" s="18" t="s">
        <v>1811</v>
      </c>
      <c r="HN93" s="4" t="s">
        <v>458</v>
      </c>
      <c r="HQ93" s="4" t="s">
        <v>1169</v>
      </c>
      <c r="HR93" s="4" t="s">
        <v>486</v>
      </c>
      <c r="HS93" s="4" t="s">
        <v>1170</v>
      </c>
      <c r="HT93" s="4" t="s">
        <v>490</v>
      </c>
      <c r="HU93" s="4" t="s">
        <v>469</v>
      </c>
      <c r="HV93" s="4" t="s">
        <v>458</v>
      </c>
      <c r="HY93" s="4" t="s">
        <v>458</v>
      </c>
      <c r="ID93" s="4" t="s">
        <v>1804</v>
      </c>
      <c r="IF93" s="4" t="s">
        <v>518</v>
      </c>
      <c r="IH93" s="4" t="s">
        <v>458</v>
      </c>
      <c r="IJ93" s="18" t="s">
        <v>472</v>
      </c>
      <c r="IK93" s="18" t="s">
        <v>462</v>
      </c>
      <c r="IL93" s="48">
        <v>45533.660393518519</v>
      </c>
      <c r="IN93" s="4" t="s">
        <v>458</v>
      </c>
      <c r="IR93" s="4" t="s">
        <v>458</v>
      </c>
      <c r="IS93" s="4">
        <v>1</v>
      </c>
      <c r="IT93" s="4" t="s">
        <v>458</v>
      </c>
      <c r="IU93" s="4" t="s">
        <v>473</v>
      </c>
      <c r="IW93" s="4" t="s">
        <v>1172</v>
      </c>
      <c r="IX93" s="8">
        <v>173645</v>
      </c>
      <c r="IY93" s="4" t="s">
        <v>458</v>
      </c>
      <c r="JE93" s="4" t="s">
        <v>475</v>
      </c>
      <c r="JF93" s="4" t="s">
        <v>458</v>
      </c>
      <c r="JJ93" s="4" t="s">
        <v>458</v>
      </c>
      <c r="JK93" s="4" t="s">
        <v>476</v>
      </c>
      <c r="JQ93" s="4" t="s">
        <v>458</v>
      </c>
      <c r="JY93" s="44"/>
      <c r="KA93" s="4" t="s">
        <v>455</v>
      </c>
      <c r="KB93" s="4" t="s">
        <v>749</v>
      </c>
      <c r="KE93" s="4" t="s">
        <v>1166</v>
      </c>
      <c r="KG93" s="4" t="s">
        <v>1330</v>
      </c>
      <c r="KI93" s="4" t="s">
        <v>522</v>
      </c>
      <c r="KJ93" s="4" t="s">
        <v>482</v>
      </c>
      <c r="KM93" s="4" t="s">
        <v>458</v>
      </c>
      <c r="KP93" s="4" t="s">
        <v>483</v>
      </c>
      <c r="KT93" s="4" t="s">
        <v>525</v>
      </c>
      <c r="KU93" s="44"/>
      <c r="KV93" s="4" t="s">
        <v>1091</v>
      </c>
      <c r="LC93" s="4" t="s">
        <v>488</v>
      </c>
      <c r="LD93" s="4" t="s">
        <v>1812</v>
      </c>
      <c r="LE93" s="4" t="s">
        <v>490</v>
      </c>
      <c r="LI93" s="4" t="s">
        <v>491</v>
      </c>
      <c r="LJ93" s="4" t="s">
        <v>1807</v>
      </c>
      <c r="LK93" s="4" t="s">
        <v>1813</v>
      </c>
      <c r="LL93" s="4" t="s">
        <v>1803</v>
      </c>
      <c r="LM93" s="4" t="s">
        <v>492</v>
      </c>
      <c r="LT93" s="4" t="s">
        <v>487</v>
      </c>
      <c r="LU93" s="4" t="s">
        <v>487</v>
      </c>
      <c r="MG93" s="4" t="s">
        <v>1814</v>
      </c>
      <c r="MI93" s="4" t="s">
        <v>1815</v>
      </c>
      <c r="MJ93" s="4" t="s">
        <v>1479</v>
      </c>
      <c r="ML93" s="4" t="s">
        <v>458</v>
      </c>
      <c r="OK93" s="4" t="s">
        <v>1816</v>
      </c>
      <c r="OM93" s="4" t="s">
        <v>458</v>
      </c>
      <c r="OO93" s="4" t="s">
        <v>458</v>
      </c>
      <c r="PA93" s="4" t="s">
        <v>1817</v>
      </c>
      <c r="PO93" s="4" t="s">
        <v>458</v>
      </c>
    </row>
    <row r="94" spans="1:435" ht="33" customHeight="1" x14ac:dyDescent="0.35">
      <c r="A94" s="61">
        <v>45474</v>
      </c>
      <c r="B94" s="4" t="s">
        <v>1818</v>
      </c>
      <c r="C94" s="4" t="s">
        <v>1819</v>
      </c>
      <c r="D94" s="4" t="s">
        <v>1820</v>
      </c>
      <c r="E94" s="4" t="s">
        <v>1821</v>
      </c>
      <c r="F94" s="4" t="s">
        <v>1822</v>
      </c>
      <c r="G94" s="5">
        <v>45503</v>
      </c>
      <c r="H94" s="5">
        <v>45716</v>
      </c>
      <c r="I94" s="4" t="s">
        <v>1823</v>
      </c>
      <c r="J94" s="4" t="str">
        <f>VLOOKUP(I94,Assignments!A:B, 2, FALSE)</f>
        <v>Engineering</v>
      </c>
      <c r="K94" s="8">
        <v>42000</v>
      </c>
      <c r="L94" s="8" t="s">
        <v>1824</v>
      </c>
      <c r="M94" s="8">
        <v>42000</v>
      </c>
      <c r="N94" s="4" t="s">
        <v>451</v>
      </c>
      <c r="O94" s="5">
        <v>45485.584409722222</v>
      </c>
      <c r="P94" s="4" t="s">
        <v>1823</v>
      </c>
      <c r="Q94" s="4">
        <v>0</v>
      </c>
      <c r="R94" s="4" t="s">
        <v>504</v>
      </c>
      <c r="S94" s="44"/>
      <c r="T94" s="44"/>
      <c r="U94" s="4" t="s">
        <v>505</v>
      </c>
      <c r="V94" s="18" t="s">
        <v>506</v>
      </c>
      <c r="W94" s="18" t="s">
        <v>506</v>
      </c>
      <c r="X94" s="18" t="s">
        <v>460</v>
      </c>
      <c r="Y94" s="18" t="s">
        <v>506</v>
      </c>
      <c r="Z94" s="18" t="s">
        <v>506</v>
      </c>
      <c r="AA94" s="18" t="s">
        <v>506</v>
      </c>
      <c r="AB94" s="44"/>
      <c r="AD94" s="44"/>
      <c r="AE94" s="4" t="s">
        <v>458</v>
      </c>
      <c r="AG94" s="4" t="s">
        <v>1825</v>
      </c>
      <c r="AJ94" s="4" t="s">
        <v>1826</v>
      </c>
      <c r="AK94" s="48">
        <v>45485</v>
      </c>
      <c r="AO94" s="4" t="s">
        <v>458</v>
      </c>
      <c r="AQ94" s="5">
        <v>45716</v>
      </c>
      <c r="AR94" s="5">
        <v>45503</v>
      </c>
      <c r="AT94" s="4" t="s">
        <v>458</v>
      </c>
      <c r="AU94" s="4" t="s">
        <v>511</v>
      </c>
      <c r="AV94" s="4" t="s">
        <v>458</v>
      </c>
      <c r="BB94" s="44"/>
      <c r="BC94" s="4" t="s">
        <v>1166</v>
      </c>
      <c r="BM94" s="4" t="s">
        <v>458</v>
      </c>
      <c r="BP94" s="4" t="s">
        <v>458</v>
      </c>
      <c r="BR94" s="4" t="s">
        <v>462</v>
      </c>
      <c r="DH94" s="4" t="s">
        <v>458</v>
      </c>
      <c r="FG94" s="4" t="s">
        <v>1823</v>
      </c>
      <c r="FH94" s="4" t="s">
        <v>1825</v>
      </c>
      <c r="FK94" s="18" t="s">
        <v>1827</v>
      </c>
      <c r="FL94" s="18" t="s">
        <v>1828</v>
      </c>
      <c r="GA94" s="8">
        <v>30655</v>
      </c>
      <c r="GB94" s="4" t="s">
        <v>987</v>
      </c>
      <c r="GC94" s="4">
        <v>10</v>
      </c>
      <c r="GD94" s="4">
        <v>5</v>
      </c>
      <c r="GO94" s="18">
        <v>5</v>
      </c>
      <c r="GW94" s="4" t="s">
        <v>458</v>
      </c>
      <c r="GX94" s="18" t="s">
        <v>1829</v>
      </c>
      <c r="GY94" s="44"/>
      <c r="HG94" s="4" t="s">
        <v>458</v>
      </c>
      <c r="HI94" s="4" t="s">
        <v>458</v>
      </c>
      <c r="HJ94" s="8">
        <v>30655</v>
      </c>
      <c r="HK94" s="8">
        <v>11344</v>
      </c>
      <c r="HN94" s="4" t="s">
        <v>458</v>
      </c>
      <c r="HQ94" s="4" t="s">
        <v>1830</v>
      </c>
      <c r="HR94" s="4" t="s">
        <v>486</v>
      </c>
      <c r="HS94" s="4" t="s">
        <v>1831</v>
      </c>
      <c r="HT94" s="4" t="s">
        <v>468</v>
      </c>
      <c r="HU94" s="4" t="s">
        <v>469</v>
      </c>
      <c r="HV94" s="4" t="s">
        <v>458</v>
      </c>
      <c r="HY94" s="4" t="s">
        <v>458</v>
      </c>
      <c r="ID94" s="4" t="s">
        <v>1832</v>
      </c>
      <c r="IF94" s="4" t="s">
        <v>547</v>
      </c>
      <c r="IH94" s="4" t="s">
        <v>458</v>
      </c>
      <c r="IJ94" s="4" t="s">
        <v>472</v>
      </c>
      <c r="IK94" s="4" t="s">
        <v>462</v>
      </c>
      <c r="IL94" s="5">
        <v>45485.584409722222</v>
      </c>
      <c r="IN94" s="4" t="s">
        <v>458</v>
      </c>
      <c r="IR94" s="4" t="s">
        <v>458</v>
      </c>
      <c r="IS94" s="44"/>
      <c r="IT94" s="4" t="s">
        <v>458</v>
      </c>
      <c r="IU94" s="4" t="s">
        <v>473</v>
      </c>
      <c r="IW94" s="4" t="s">
        <v>1172</v>
      </c>
      <c r="IX94" s="8">
        <v>11344</v>
      </c>
      <c r="IY94" s="4" t="s">
        <v>458</v>
      </c>
      <c r="JE94" s="4" t="s">
        <v>475</v>
      </c>
      <c r="JF94" s="4" t="s">
        <v>458</v>
      </c>
      <c r="JJ94" s="4" t="s">
        <v>458</v>
      </c>
      <c r="JK94" s="4" t="s">
        <v>476</v>
      </c>
      <c r="JQ94" s="4" t="s">
        <v>458</v>
      </c>
      <c r="JY94" s="44"/>
      <c r="KA94" s="4" t="s">
        <v>455</v>
      </c>
      <c r="KB94" s="4" t="s">
        <v>669</v>
      </c>
      <c r="KE94" s="4" t="s">
        <v>1166</v>
      </c>
      <c r="KG94" s="4" t="s">
        <v>1833</v>
      </c>
      <c r="KI94" s="4" t="s">
        <v>522</v>
      </c>
      <c r="KJ94" s="4" t="s">
        <v>482</v>
      </c>
      <c r="KM94" s="4" t="s">
        <v>458</v>
      </c>
      <c r="KP94" s="4" t="s">
        <v>523</v>
      </c>
      <c r="KT94" s="4" t="s">
        <v>687</v>
      </c>
      <c r="KU94" s="44"/>
      <c r="KV94" s="4" t="s">
        <v>486</v>
      </c>
      <c r="KW94" s="18" t="s">
        <v>487</v>
      </c>
      <c r="KX94" s="18" t="s">
        <v>487</v>
      </c>
      <c r="KY94" s="18" t="s">
        <v>487</v>
      </c>
      <c r="KZ94" s="18" t="s">
        <v>487</v>
      </c>
      <c r="LA94" s="18" t="s">
        <v>487</v>
      </c>
      <c r="LB94" s="18" t="s">
        <v>487</v>
      </c>
      <c r="LC94" s="4" t="s">
        <v>1834</v>
      </c>
      <c r="LD94" s="4" t="s">
        <v>1835</v>
      </c>
      <c r="LE94" s="4" t="s">
        <v>490</v>
      </c>
      <c r="LI94" s="4" t="s">
        <v>491</v>
      </c>
      <c r="LJ94" s="4" t="s">
        <v>1823</v>
      </c>
      <c r="LK94" s="4" t="s">
        <v>1825</v>
      </c>
      <c r="LL94" s="4" t="s">
        <v>1819</v>
      </c>
      <c r="LM94" s="4" t="s">
        <v>492</v>
      </c>
      <c r="LN94" s="18" t="s">
        <v>487</v>
      </c>
      <c r="LO94" s="18" t="s">
        <v>487</v>
      </c>
      <c r="LP94" s="18" t="s">
        <v>487</v>
      </c>
      <c r="LQ94" s="18" t="s">
        <v>487</v>
      </c>
      <c r="LR94" s="18" t="s">
        <v>487</v>
      </c>
      <c r="LS94" s="18" t="s">
        <v>487</v>
      </c>
      <c r="LT94" s="4" t="s">
        <v>487</v>
      </c>
      <c r="LU94" s="4" t="s">
        <v>487</v>
      </c>
      <c r="MG94" s="44"/>
      <c r="MI94" s="4" t="s">
        <v>1836</v>
      </c>
      <c r="MJ94" s="4" t="s">
        <v>1479</v>
      </c>
      <c r="ML94" s="4" t="s">
        <v>458</v>
      </c>
      <c r="OK94" s="4" t="s">
        <v>1837</v>
      </c>
      <c r="OM94" s="4" t="s">
        <v>458</v>
      </c>
      <c r="OO94" s="4" t="s">
        <v>458</v>
      </c>
      <c r="PA94" s="4" t="s">
        <v>1838</v>
      </c>
      <c r="PO94" s="44"/>
    </row>
    <row r="95" spans="1:435" ht="33" customHeight="1" x14ac:dyDescent="0.35">
      <c r="A95" s="61">
        <v>45505</v>
      </c>
      <c r="B95" s="4" t="s">
        <v>1839</v>
      </c>
      <c r="C95" s="4" t="s">
        <v>1840</v>
      </c>
      <c r="D95" s="4" t="s">
        <v>1841</v>
      </c>
      <c r="E95" s="4" t="s">
        <v>1719</v>
      </c>
      <c r="F95" s="18" t="s">
        <v>1719</v>
      </c>
      <c r="G95" s="5">
        <v>45505</v>
      </c>
      <c r="H95" s="5">
        <v>45869</v>
      </c>
      <c r="I95" s="4" t="s">
        <v>1807</v>
      </c>
      <c r="J95" s="4" t="str">
        <f>VLOOKUP(I95,Assignments!A:B, 2, FALSE)</f>
        <v>Engineering</v>
      </c>
      <c r="K95" s="8">
        <v>255203</v>
      </c>
      <c r="L95" s="8" t="s">
        <v>1842</v>
      </c>
      <c r="M95" s="8">
        <v>660000</v>
      </c>
      <c r="N95" s="4" t="s">
        <v>451</v>
      </c>
      <c r="O95" s="5">
        <v>45498.347662037035</v>
      </c>
      <c r="P95" s="4" t="s">
        <v>1807</v>
      </c>
      <c r="Q95" s="4">
        <v>0</v>
      </c>
      <c r="R95" s="4" t="s">
        <v>504</v>
      </c>
      <c r="U95" s="4" t="s">
        <v>454</v>
      </c>
      <c r="V95" s="44"/>
      <c r="W95" s="44"/>
      <c r="X95" s="44"/>
      <c r="Y95" s="44"/>
      <c r="Z95" s="44"/>
      <c r="AA95" s="44"/>
      <c r="AB95" s="4" t="s">
        <v>1843</v>
      </c>
      <c r="AE95" s="4" t="s">
        <v>458</v>
      </c>
      <c r="AG95" s="4" t="s">
        <v>1813</v>
      </c>
      <c r="AJ95" s="4" t="s">
        <v>1844</v>
      </c>
      <c r="AK95" s="5">
        <v>45497</v>
      </c>
      <c r="AO95" s="4" t="s">
        <v>458</v>
      </c>
      <c r="AQ95" s="5">
        <v>45869</v>
      </c>
      <c r="AR95" s="5">
        <v>45505</v>
      </c>
      <c r="AT95" s="4" t="s">
        <v>458</v>
      </c>
      <c r="AU95" s="4">
        <v>81.049000000000007</v>
      </c>
      <c r="AV95" s="4" t="s">
        <v>458</v>
      </c>
      <c r="AZ95" s="44"/>
      <c r="BC95" s="44"/>
      <c r="BM95" s="4" t="s">
        <v>458</v>
      </c>
      <c r="BP95" s="4" t="s">
        <v>458</v>
      </c>
      <c r="BR95" s="4" t="s">
        <v>453</v>
      </c>
      <c r="DH95" s="4" t="s">
        <v>458</v>
      </c>
      <c r="FG95" s="4" t="s">
        <v>1807</v>
      </c>
      <c r="FH95" s="4" t="s">
        <v>1813</v>
      </c>
      <c r="GA95" s="8">
        <v>208980</v>
      </c>
      <c r="GB95" s="4" t="s">
        <v>987</v>
      </c>
      <c r="GC95" s="4">
        <v>15</v>
      </c>
      <c r="GD95" s="4">
        <v>5</v>
      </c>
      <c r="GW95" s="4" t="s">
        <v>458</v>
      </c>
      <c r="GX95" s="4" t="s">
        <v>1810</v>
      </c>
      <c r="GY95" s="18" t="s">
        <v>458</v>
      </c>
      <c r="HG95" s="4" t="s">
        <v>458</v>
      </c>
      <c r="HI95" s="4" t="s">
        <v>458</v>
      </c>
      <c r="HJ95" s="46"/>
      <c r="HK95" s="46"/>
      <c r="HM95" s="18" t="s">
        <v>1845</v>
      </c>
      <c r="HN95" s="4" t="s">
        <v>458</v>
      </c>
      <c r="HQ95" s="4" t="s">
        <v>1846</v>
      </c>
      <c r="HR95" s="4" t="s">
        <v>486</v>
      </c>
      <c r="HS95" s="4" t="s">
        <v>1847</v>
      </c>
      <c r="HT95" s="4" t="s">
        <v>490</v>
      </c>
      <c r="HU95" s="4" t="s">
        <v>469</v>
      </c>
      <c r="HV95" s="4" t="s">
        <v>458</v>
      </c>
      <c r="HY95" s="4" t="s">
        <v>458</v>
      </c>
      <c r="ID95" s="4" t="s">
        <v>1848</v>
      </c>
      <c r="IF95" s="4" t="s">
        <v>471</v>
      </c>
      <c r="IH95" s="4" t="s">
        <v>458</v>
      </c>
      <c r="IJ95" s="4" t="s">
        <v>472</v>
      </c>
      <c r="IK95" s="4" t="s">
        <v>453</v>
      </c>
      <c r="IL95" s="5">
        <v>45498.347650462965</v>
      </c>
      <c r="IN95" s="4" t="s">
        <v>458</v>
      </c>
      <c r="IR95" s="4" t="s">
        <v>458</v>
      </c>
      <c r="IS95" s="18">
        <v>1</v>
      </c>
      <c r="IT95" s="4" t="s">
        <v>455</v>
      </c>
      <c r="IU95" s="4" t="s">
        <v>473</v>
      </c>
      <c r="IW95" s="4" t="s">
        <v>1172</v>
      </c>
      <c r="IX95" s="8">
        <v>46223</v>
      </c>
      <c r="IY95" s="4" t="s">
        <v>458</v>
      </c>
      <c r="JE95" s="4" t="s">
        <v>475</v>
      </c>
      <c r="JF95" s="4" t="s">
        <v>458</v>
      </c>
      <c r="JG95" s="44"/>
      <c r="JH95" s="44"/>
      <c r="JJ95" s="4" t="s">
        <v>455</v>
      </c>
      <c r="JK95" s="4" t="s">
        <v>476</v>
      </c>
      <c r="JM95" s="44"/>
      <c r="JQ95" s="4" t="s">
        <v>458</v>
      </c>
      <c r="JW95" s="18" t="s">
        <v>458</v>
      </c>
      <c r="JX95" s="18" t="s">
        <v>458</v>
      </c>
      <c r="JZ95" s="18" t="s">
        <v>969</v>
      </c>
      <c r="KA95" s="4" t="s">
        <v>455</v>
      </c>
      <c r="KB95" s="4" t="s">
        <v>669</v>
      </c>
      <c r="KE95" s="4" t="s">
        <v>1166</v>
      </c>
      <c r="KG95" s="18" t="s">
        <v>1735</v>
      </c>
      <c r="KI95" s="4" t="s">
        <v>522</v>
      </c>
      <c r="KJ95" s="4" t="s">
        <v>1149</v>
      </c>
      <c r="KK95" s="44"/>
      <c r="KM95" s="4" t="s">
        <v>458</v>
      </c>
      <c r="KP95" s="4" t="s">
        <v>483</v>
      </c>
      <c r="KS95" s="44"/>
      <c r="KT95" s="4" t="s">
        <v>1849</v>
      </c>
      <c r="KV95" s="4" t="s">
        <v>486</v>
      </c>
      <c r="KW95" s="4" t="s">
        <v>487</v>
      </c>
      <c r="KX95" s="4" t="s">
        <v>487</v>
      </c>
      <c r="KY95" s="4" t="s">
        <v>487</v>
      </c>
      <c r="KZ95" s="4" t="s">
        <v>487</v>
      </c>
      <c r="LA95" s="4" t="s">
        <v>487</v>
      </c>
      <c r="LB95" s="4" t="s">
        <v>487</v>
      </c>
      <c r="LC95" s="4" t="s">
        <v>488</v>
      </c>
      <c r="LD95" s="4" t="s">
        <v>1850</v>
      </c>
      <c r="LE95" s="4" t="s">
        <v>490</v>
      </c>
      <c r="LI95" s="4" t="s">
        <v>469</v>
      </c>
      <c r="LJ95" s="4" t="s">
        <v>1807</v>
      </c>
      <c r="LK95" s="4" t="s">
        <v>1813</v>
      </c>
      <c r="LL95" s="4" t="s">
        <v>1840</v>
      </c>
      <c r="LM95" s="4" t="s">
        <v>492</v>
      </c>
      <c r="LN95" s="4" t="s">
        <v>487</v>
      </c>
      <c r="LO95" s="4" t="s">
        <v>487</v>
      </c>
      <c r="LP95" s="4" t="s">
        <v>487</v>
      </c>
      <c r="LQ95" s="4" t="s">
        <v>487</v>
      </c>
      <c r="LR95" s="4" t="s">
        <v>1689</v>
      </c>
      <c r="LS95" s="4" t="s">
        <v>1690</v>
      </c>
      <c r="LT95" s="4" t="s">
        <v>1691</v>
      </c>
      <c r="LU95" s="4" t="s">
        <v>1690</v>
      </c>
      <c r="LW95" s="44"/>
      <c r="MA95" s="44"/>
      <c r="MB95" s="44"/>
      <c r="MC95" s="44"/>
      <c r="MD95" s="44"/>
      <c r="MG95" s="4" t="s">
        <v>1845</v>
      </c>
      <c r="MH95" s="44"/>
      <c r="MI95" s="4" t="s">
        <v>1735</v>
      </c>
      <c r="MJ95" s="4" t="s">
        <v>495</v>
      </c>
      <c r="ML95" s="4" t="s">
        <v>455</v>
      </c>
      <c r="MM95" s="18" t="s">
        <v>1335</v>
      </c>
      <c r="MN95" s="18" t="s">
        <v>1851</v>
      </c>
      <c r="MP95" s="18" t="s">
        <v>1852</v>
      </c>
      <c r="MX95" s="18" t="s">
        <v>1853</v>
      </c>
      <c r="MZ95" s="18" t="s">
        <v>1854</v>
      </c>
      <c r="NI95" s="18" t="s">
        <v>1337</v>
      </c>
      <c r="NM95" s="18" t="s">
        <v>1855</v>
      </c>
      <c r="NO95" s="18" t="s">
        <v>1856</v>
      </c>
      <c r="OK95" s="4" t="s">
        <v>1857</v>
      </c>
      <c r="OM95" s="4" t="s">
        <v>458</v>
      </c>
      <c r="OO95" s="4" t="s">
        <v>458</v>
      </c>
      <c r="PA95" s="4" t="s">
        <v>1858</v>
      </c>
    </row>
    <row r="96" spans="1:435" ht="33" customHeight="1" x14ac:dyDescent="0.35">
      <c r="A96" s="61">
        <v>45505</v>
      </c>
      <c r="B96" s="4" t="s">
        <v>1859</v>
      </c>
      <c r="C96" s="4" t="s">
        <v>446</v>
      </c>
      <c r="D96" s="4" t="s">
        <v>447</v>
      </c>
      <c r="E96" s="4" t="s">
        <v>448</v>
      </c>
      <c r="F96" s="18" t="s">
        <v>448</v>
      </c>
      <c r="G96" s="5">
        <v>45505</v>
      </c>
      <c r="H96" s="5">
        <v>45596</v>
      </c>
      <c r="I96" s="4" t="s">
        <v>449</v>
      </c>
      <c r="J96" s="4" t="str">
        <f>VLOOKUP(I96,Assignments!A:B, 2, FALSE)</f>
        <v>Arts &amp; Sciences</v>
      </c>
      <c r="K96" s="8">
        <v>2000</v>
      </c>
      <c r="L96" s="8" t="s">
        <v>450</v>
      </c>
      <c r="M96" s="8">
        <v>2000</v>
      </c>
      <c r="N96" s="4" t="s">
        <v>451</v>
      </c>
      <c r="O96" s="5">
        <v>45506.508993055555</v>
      </c>
      <c r="P96" s="4" t="s">
        <v>449</v>
      </c>
      <c r="Q96" s="4">
        <v>0</v>
      </c>
      <c r="R96" s="4" t="s">
        <v>504</v>
      </c>
      <c r="U96" s="4" t="s">
        <v>454</v>
      </c>
      <c r="V96" s="44"/>
      <c r="W96" s="44"/>
      <c r="X96" s="44"/>
      <c r="Y96" s="44"/>
      <c r="Z96" s="44"/>
      <c r="AA96" s="44"/>
      <c r="AC96" s="44"/>
      <c r="AD96" s="44"/>
      <c r="AE96" s="4" t="s">
        <v>455</v>
      </c>
      <c r="AG96" s="4" t="s">
        <v>456</v>
      </c>
      <c r="AJ96" s="4" t="s">
        <v>457</v>
      </c>
      <c r="AK96" s="44"/>
      <c r="AO96" s="4" t="s">
        <v>458</v>
      </c>
      <c r="AQ96" s="5">
        <v>45596</v>
      </c>
      <c r="AR96" s="5">
        <v>45505</v>
      </c>
      <c r="AT96" s="4" t="s">
        <v>455</v>
      </c>
      <c r="AU96" s="4" t="s">
        <v>1860</v>
      </c>
      <c r="AV96" s="4" t="s">
        <v>458</v>
      </c>
      <c r="AX96" s="18" t="s">
        <v>1763</v>
      </c>
      <c r="BB96" s="18" t="s">
        <v>506</v>
      </c>
      <c r="BC96" s="4" t="s">
        <v>461</v>
      </c>
      <c r="BM96" s="4" t="s">
        <v>458</v>
      </c>
      <c r="BP96" s="4" t="s">
        <v>458</v>
      </c>
      <c r="BR96" s="4" t="s">
        <v>462</v>
      </c>
      <c r="DH96" s="4" t="s">
        <v>458</v>
      </c>
      <c r="FG96" s="4" t="s">
        <v>449</v>
      </c>
      <c r="FH96" s="4" t="s">
        <v>456</v>
      </c>
      <c r="GA96" s="8">
        <v>1702</v>
      </c>
      <c r="GB96" s="4" t="s">
        <v>463</v>
      </c>
      <c r="GC96" s="4">
        <v>15</v>
      </c>
      <c r="GD96" s="4">
        <v>5</v>
      </c>
      <c r="GW96" s="4" t="s">
        <v>458</v>
      </c>
      <c r="GY96" s="18" t="s">
        <v>458</v>
      </c>
      <c r="HG96" s="4" t="s">
        <v>458</v>
      </c>
      <c r="HI96" s="4" t="s">
        <v>458</v>
      </c>
      <c r="HJ96" s="8">
        <v>1702</v>
      </c>
      <c r="HK96" s="8">
        <v>298</v>
      </c>
      <c r="HL96" s="18" t="s">
        <v>464</v>
      </c>
      <c r="HM96" s="44"/>
      <c r="HN96" s="4" t="s">
        <v>458</v>
      </c>
      <c r="HQ96" s="4" t="s">
        <v>466</v>
      </c>
      <c r="HS96" s="4" t="s">
        <v>467</v>
      </c>
      <c r="HT96" s="4" t="s">
        <v>468</v>
      </c>
      <c r="HU96" s="4" t="s">
        <v>469</v>
      </c>
      <c r="HV96" s="4" t="s">
        <v>458</v>
      </c>
      <c r="HY96" s="4" t="s">
        <v>458</v>
      </c>
      <c r="ID96" s="4" t="s">
        <v>470</v>
      </c>
      <c r="IF96" s="4" t="s">
        <v>471</v>
      </c>
      <c r="IH96" s="4" t="s">
        <v>458</v>
      </c>
      <c r="IJ96" s="44"/>
      <c r="IK96" s="44"/>
      <c r="IL96" s="49"/>
      <c r="IN96" s="4" t="s">
        <v>458</v>
      </c>
      <c r="IR96" s="4" t="s">
        <v>455</v>
      </c>
      <c r="IS96" s="18">
        <v>1</v>
      </c>
      <c r="IT96" s="4" t="s">
        <v>458</v>
      </c>
      <c r="IU96" s="4" t="s">
        <v>473</v>
      </c>
      <c r="IV96" s="18" t="s">
        <v>474</v>
      </c>
      <c r="IW96" s="44"/>
      <c r="IX96" s="8">
        <v>298</v>
      </c>
      <c r="IY96" s="4" t="s">
        <v>458</v>
      </c>
      <c r="JE96" s="4" t="s">
        <v>475</v>
      </c>
      <c r="JF96" s="4" t="s">
        <v>458</v>
      </c>
      <c r="JJ96" s="4" t="s">
        <v>458</v>
      </c>
      <c r="JK96" s="4" t="s">
        <v>476</v>
      </c>
      <c r="JQ96" s="4" t="s">
        <v>458</v>
      </c>
      <c r="JT96" s="44"/>
      <c r="KA96" s="4" t="s">
        <v>455</v>
      </c>
      <c r="KB96" s="4" t="s">
        <v>477</v>
      </c>
      <c r="KC96" s="18" t="s">
        <v>478</v>
      </c>
      <c r="KE96" s="4" t="s">
        <v>1070</v>
      </c>
      <c r="KG96" s="18" t="s">
        <v>479</v>
      </c>
      <c r="KI96" s="4" t="s">
        <v>481</v>
      </c>
      <c r="KJ96" s="4" t="s">
        <v>482</v>
      </c>
      <c r="KM96" s="4" t="s">
        <v>458</v>
      </c>
      <c r="KP96" s="44"/>
      <c r="KR96" s="18" t="s">
        <v>484</v>
      </c>
      <c r="KT96" s="44"/>
      <c r="KU96" s="44"/>
      <c r="KV96" s="4" t="s">
        <v>486</v>
      </c>
      <c r="KW96" s="4" t="s">
        <v>487</v>
      </c>
      <c r="KX96" s="4" t="s">
        <v>487</v>
      </c>
      <c r="KY96" s="4" t="s">
        <v>487</v>
      </c>
      <c r="KZ96" s="4" t="s">
        <v>487</v>
      </c>
      <c r="LA96" s="4" t="s">
        <v>487</v>
      </c>
      <c r="LB96" s="4" t="s">
        <v>487</v>
      </c>
      <c r="LC96" s="4" t="s">
        <v>488</v>
      </c>
      <c r="LD96" s="4" t="s">
        <v>489</v>
      </c>
      <c r="LE96" s="18" t="s">
        <v>490</v>
      </c>
      <c r="LI96" s="4" t="s">
        <v>491</v>
      </c>
      <c r="LJ96" s="4" t="s">
        <v>449</v>
      </c>
      <c r="LK96" s="4" t="s">
        <v>456</v>
      </c>
      <c r="LL96" s="4" t="s">
        <v>446</v>
      </c>
      <c r="LM96" s="4" t="s">
        <v>492</v>
      </c>
      <c r="LN96" s="4" t="s">
        <v>487</v>
      </c>
      <c r="LO96" s="4" t="s">
        <v>487</v>
      </c>
      <c r="LP96" s="4" t="s">
        <v>487</v>
      </c>
      <c r="LQ96" s="4" t="s">
        <v>487</v>
      </c>
      <c r="LR96" s="4" t="s">
        <v>487</v>
      </c>
      <c r="LS96" s="4" t="s">
        <v>487</v>
      </c>
      <c r="LT96" s="4" t="s">
        <v>487</v>
      </c>
      <c r="LU96" s="4" t="s">
        <v>487</v>
      </c>
      <c r="ME96" s="18" t="s">
        <v>493</v>
      </c>
      <c r="MF96" s="44"/>
      <c r="MG96" s="4" t="s">
        <v>1413</v>
      </c>
      <c r="MI96" s="4" t="s">
        <v>479</v>
      </c>
      <c r="MJ96" s="4" t="s">
        <v>495</v>
      </c>
      <c r="ML96" s="4" t="s">
        <v>458</v>
      </c>
      <c r="OK96" s="4" t="s">
        <v>496</v>
      </c>
      <c r="OM96" s="4" t="s">
        <v>458</v>
      </c>
      <c r="OO96" s="4" t="s">
        <v>458</v>
      </c>
      <c r="PA96" s="4" t="s">
        <v>1861</v>
      </c>
      <c r="PO96" s="18" t="s">
        <v>458</v>
      </c>
    </row>
    <row r="97" spans="1:438" ht="33" customHeight="1" x14ac:dyDescent="0.35">
      <c r="A97" s="61">
        <v>45505</v>
      </c>
      <c r="B97" s="4" t="s">
        <v>1862</v>
      </c>
      <c r="C97" s="4" t="s">
        <v>1863</v>
      </c>
      <c r="D97" s="4" t="s">
        <v>1864</v>
      </c>
      <c r="E97" s="4" t="s">
        <v>1664</v>
      </c>
      <c r="F97" s="4" t="s">
        <v>1664</v>
      </c>
      <c r="G97" s="5">
        <v>45505</v>
      </c>
      <c r="H97" s="5">
        <v>46599</v>
      </c>
      <c r="I97" s="4" t="s">
        <v>1649</v>
      </c>
      <c r="J97" s="4" t="str">
        <f>VLOOKUP(I97,Assignments!A:B, 2, FALSE)</f>
        <v>Engineering</v>
      </c>
      <c r="K97" s="8">
        <v>483605</v>
      </c>
      <c r="L97" s="8" t="s">
        <v>1865</v>
      </c>
      <c r="M97" s="8">
        <v>483605</v>
      </c>
      <c r="N97" s="4" t="s">
        <v>451</v>
      </c>
      <c r="O97" s="5">
        <v>45504.501793981479</v>
      </c>
      <c r="P97" s="4" t="s">
        <v>1649</v>
      </c>
      <c r="Q97" s="4">
        <v>0</v>
      </c>
      <c r="R97" s="4" t="s">
        <v>504</v>
      </c>
      <c r="U97" s="4" t="s">
        <v>454</v>
      </c>
      <c r="AB97" s="18" t="s">
        <v>1866</v>
      </c>
      <c r="AD97" s="18" t="s">
        <v>1867</v>
      </c>
      <c r="AE97" s="4" t="s">
        <v>458</v>
      </c>
      <c r="AG97" s="4" t="s">
        <v>1651</v>
      </c>
      <c r="AJ97" s="4" t="s">
        <v>1868</v>
      </c>
      <c r="AK97" s="5">
        <v>45504</v>
      </c>
      <c r="AO97" s="4" t="s">
        <v>458</v>
      </c>
      <c r="AQ97" s="5">
        <v>46599</v>
      </c>
      <c r="AR97" s="5">
        <v>45505</v>
      </c>
      <c r="AT97" s="4" t="s">
        <v>458</v>
      </c>
      <c r="AU97" s="4">
        <v>47.048999999999999</v>
      </c>
      <c r="AV97" s="4" t="s">
        <v>458</v>
      </c>
      <c r="BB97" s="4" t="s">
        <v>460</v>
      </c>
      <c r="BC97" s="4" t="s">
        <v>1166</v>
      </c>
      <c r="BM97" s="4" t="s">
        <v>458</v>
      </c>
      <c r="BP97" s="4" t="s">
        <v>458</v>
      </c>
      <c r="BR97" s="4" t="s">
        <v>453</v>
      </c>
      <c r="DH97" s="4" t="s">
        <v>458</v>
      </c>
      <c r="FG97" s="4" t="s">
        <v>1649</v>
      </c>
      <c r="FH97" s="4" t="s">
        <v>1651</v>
      </c>
      <c r="GA97" s="8">
        <v>354778</v>
      </c>
      <c r="GB97" s="4" t="s">
        <v>1653</v>
      </c>
      <c r="GC97" s="4">
        <v>15</v>
      </c>
      <c r="GD97" s="4">
        <v>5</v>
      </c>
      <c r="GW97" s="4" t="s">
        <v>458</v>
      </c>
      <c r="GY97" s="4" t="s">
        <v>458</v>
      </c>
      <c r="HG97" s="4" t="s">
        <v>458</v>
      </c>
      <c r="HI97" s="4" t="s">
        <v>458</v>
      </c>
      <c r="HJ97" s="8">
        <v>354778</v>
      </c>
      <c r="HK97" s="8">
        <v>128827</v>
      </c>
      <c r="HM97" s="4" t="s">
        <v>1869</v>
      </c>
      <c r="HN97" s="4" t="s">
        <v>458</v>
      </c>
      <c r="HQ97" s="4" t="s">
        <v>1654</v>
      </c>
      <c r="HR97" s="44"/>
      <c r="HS97" s="4" t="s">
        <v>1655</v>
      </c>
      <c r="HT97" s="4" t="s">
        <v>490</v>
      </c>
      <c r="HU97" s="4" t="s">
        <v>491</v>
      </c>
      <c r="HV97" s="4" t="s">
        <v>458</v>
      </c>
      <c r="HY97" s="4" t="s">
        <v>458</v>
      </c>
      <c r="ID97" s="4" t="s">
        <v>1870</v>
      </c>
      <c r="IF97" s="4" t="s">
        <v>471</v>
      </c>
      <c r="IH97" s="4" t="s">
        <v>458</v>
      </c>
      <c r="IJ97" s="4" t="s">
        <v>472</v>
      </c>
      <c r="IK97" s="4" t="s">
        <v>453</v>
      </c>
      <c r="IL97" s="5">
        <v>45504.501782407409</v>
      </c>
      <c r="IN97" s="4" t="s">
        <v>458</v>
      </c>
      <c r="IR97" s="4" t="s">
        <v>458</v>
      </c>
      <c r="IS97" s="4">
        <v>1</v>
      </c>
      <c r="IT97" s="4" t="s">
        <v>458</v>
      </c>
      <c r="IU97" s="4" t="s">
        <v>473</v>
      </c>
      <c r="IW97" s="4" t="s">
        <v>1172</v>
      </c>
      <c r="IX97" s="8">
        <v>128827</v>
      </c>
      <c r="IY97" s="4" t="s">
        <v>458</v>
      </c>
      <c r="JE97" s="4" t="s">
        <v>475</v>
      </c>
      <c r="JF97" s="4" t="s">
        <v>458</v>
      </c>
      <c r="JG97" s="44"/>
      <c r="JH97" s="44"/>
      <c r="JJ97" s="4" t="s">
        <v>458</v>
      </c>
      <c r="JK97" s="4" t="s">
        <v>476</v>
      </c>
      <c r="JQ97" s="4" t="s">
        <v>458</v>
      </c>
      <c r="JW97" s="4" t="s">
        <v>458</v>
      </c>
      <c r="KA97" s="4" t="s">
        <v>455</v>
      </c>
      <c r="KB97" s="4" t="s">
        <v>477</v>
      </c>
      <c r="KD97" s="18" t="s">
        <v>1871</v>
      </c>
      <c r="KE97" s="4" t="s">
        <v>1166</v>
      </c>
      <c r="KG97" s="4" t="s">
        <v>1672</v>
      </c>
      <c r="KI97" s="4" t="s">
        <v>522</v>
      </c>
      <c r="KJ97" s="4" t="s">
        <v>1149</v>
      </c>
      <c r="KM97" s="4" t="s">
        <v>458</v>
      </c>
      <c r="KP97" s="4" t="s">
        <v>483</v>
      </c>
      <c r="KT97" s="4" t="s">
        <v>485</v>
      </c>
      <c r="KV97" s="4" t="s">
        <v>1091</v>
      </c>
      <c r="KW97" s="4" t="s">
        <v>487</v>
      </c>
      <c r="KX97" s="4" t="s">
        <v>487</v>
      </c>
      <c r="KY97" s="4" t="s">
        <v>487</v>
      </c>
      <c r="KZ97" s="4" t="s">
        <v>487</v>
      </c>
      <c r="LA97" s="4" t="s">
        <v>487</v>
      </c>
      <c r="LB97" s="4" t="s">
        <v>487</v>
      </c>
      <c r="LC97" s="4" t="s">
        <v>1297</v>
      </c>
      <c r="LD97" s="4" t="s">
        <v>1872</v>
      </c>
      <c r="LI97" s="4" t="s">
        <v>491</v>
      </c>
      <c r="LJ97" s="4" t="s">
        <v>1649</v>
      </c>
      <c r="LK97" s="4" t="s">
        <v>1651</v>
      </c>
      <c r="LL97" s="4" t="s">
        <v>1863</v>
      </c>
      <c r="LM97" s="4" t="s">
        <v>492</v>
      </c>
      <c r="LN97" s="4" t="s">
        <v>487</v>
      </c>
      <c r="LO97" s="4" t="s">
        <v>487</v>
      </c>
      <c r="LP97" s="4" t="s">
        <v>487</v>
      </c>
      <c r="LQ97" s="4" t="s">
        <v>487</v>
      </c>
      <c r="LR97" s="4" t="s">
        <v>1873</v>
      </c>
      <c r="LS97" s="4" t="s">
        <v>1874</v>
      </c>
      <c r="LT97" s="4" t="s">
        <v>1875</v>
      </c>
      <c r="LU97" s="4" t="s">
        <v>1874</v>
      </c>
      <c r="MA97" s="44"/>
      <c r="MB97" s="44"/>
      <c r="MC97" s="44"/>
      <c r="MD97" s="44"/>
      <c r="MG97" s="4" t="s">
        <v>1869</v>
      </c>
      <c r="MI97" s="4" t="s">
        <v>1672</v>
      </c>
      <c r="MJ97" s="4" t="s">
        <v>495</v>
      </c>
      <c r="ML97" s="4" t="s">
        <v>458</v>
      </c>
      <c r="OK97" s="4" t="s">
        <v>1876</v>
      </c>
      <c r="OM97" s="4" t="s">
        <v>458</v>
      </c>
      <c r="OO97" s="4" t="s">
        <v>458</v>
      </c>
      <c r="PA97" s="4" t="s">
        <v>1877</v>
      </c>
      <c r="PL97" s="4" t="s">
        <v>877</v>
      </c>
      <c r="PO97" s="4" t="s">
        <v>458</v>
      </c>
    </row>
    <row r="98" spans="1:438" ht="33" customHeight="1" x14ac:dyDescent="0.35">
      <c r="A98" s="61">
        <v>45505</v>
      </c>
      <c r="B98" s="4" t="s">
        <v>1878</v>
      </c>
      <c r="C98" s="4" t="s">
        <v>734</v>
      </c>
      <c r="D98" s="4" t="s">
        <v>735</v>
      </c>
      <c r="E98" s="4" t="s">
        <v>736</v>
      </c>
      <c r="F98" s="4" t="s">
        <v>737</v>
      </c>
      <c r="G98" s="5">
        <v>45505</v>
      </c>
      <c r="H98" s="5">
        <v>45596</v>
      </c>
      <c r="I98" s="4" t="s">
        <v>738</v>
      </c>
      <c r="J98" s="4" t="str">
        <f>VLOOKUP(I98,Assignments!A:B, 2, FALSE)</f>
        <v>Agriculture</v>
      </c>
      <c r="K98" s="8">
        <v>11000</v>
      </c>
      <c r="L98" s="8" t="s">
        <v>739</v>
      </c>
      <c r="M98" s="8">
        <v>11000</v>
      </c>
      <c r="N98" s="4" t="s">
        <v>451</v>
      </c>
      <c r="O98" s="5">
        <v>45532.838854166665</v>
      </c>
      <c r="P98" s="4" t="s">
        <v>738</v>
      </c>
      <c r="Q98" s="4">
        <v>0</v>
      </c>
      <c r="R98" s="4" t="s">
        <v>504</v>
      </c>
      <c r="U98" s="4" t="s">
        <v>505</v>
      </c>
      <c r="AB98" s="44"/>
      <c r="AD98" s="44"/>
      <c r="AE98" s="4" t="s">
        <v>458</v>
      </c>
      <c r="AG98" s="4" t="s">
        <v>740</v>
      </c>
      <c r="AJ98" s="4" t="s">
        <v>741</v>
      </c>
      <c r="AK98" s="44"/>
      <c r="AO98" s="4" t="s">
        <v>458</v>
      </c>
      <c r="AQ98" s="5">
        <v>45596</v>
      </c>
      <c r="AR98" s="5">
        <v>45505</v>
      </c>
      <c r="AT98" s="4" t="s">
        <v>458</v>
      </c>
      <c r="AU98" s="4" t="s">
        <v>511</v>
      </c>
      <c r="AV98" s="4" t="s">
        <v>458</v>
      </c>
      <c r="BB98" s="18" t="s">
        <v>506</v>
      </c>
      <c r="BC98" s="4" t="s">
        <v>512</v>
      </c>
      <c r="BM98" s="4" t="s">
        <v>458</v>
      </c>
      <c r="BP98" s="4" t="s">
        <v>458</v>
      </c>
      <c r="BR98" s="4" t="s">
        <v>513</v>
      </c>
      <c r="DH98" s="4" t="s">
        <v>458</v>
      </c>
      <c r="FG98" s="4" t="s">
        <v>738</v>
      </c>
      <c r="FH98" s="4" t="s">
        <v>740</v>
      </c>
      <c r="GA98" s="8">
        <v>10000</v>
      </c>
      <c r="GB98" s="4" t="s">
        <v>514</v>
      </c>
      <c r="GC98" s="4">
        <v>15</v>
      </c>
      <c r="GD98" s="4">
        <v>5</v>
      </c>
      <c r="GW98" s="4" t="s">
        <v>458</v>
      </c>
      <c r="GY98" s="4" t="s">
        <v>458</v>
      </c>
      <c r="GZ98" s="44"/>
      <c r="HB98" s="44"/>
      <c r="HC98" s="44"/>
      <c r="HG98" s="4" t="s">
        <v>458</v>
      </c>
      <c r="HI98" s="4" t="s">
        <v>458</v>
      </c>
      <c r="HJ98" s="8">
        <v>10000</v>
      </c>
      <c r="HK98" s="8">
        <v>1000</v>
      </c>
      <c r="HM98" s="44"/>
      <c r="HN98" s="4" t="s">
        <v>458</v>
      </c>
      <c r="HQ98" s="4" t="s">
        <v>742</v>
      </c>
      <c r="HR98" s="4" t="s">
        <v>486</v>
      </c>
      <c r="HS98" s="4" t="s">
        <v>743</v>
      </c>
      <c r="HT98" s="4" t="s">
        <v>490</v>
      </c>
      <c r="HU98" s="4" t="s">
        <v>469</v>
      </c>
      <c r="HV98" s="4" t="s">
        <v>455</v>
      </c>
      <c r="HW98" s="18" t="s">
        <v>744</v>
      </c>
      <c r="HY98" s="4" t="s">
        <v>458</v>
      </c>
      <c r="IC98" s="18" t="s">
        <v>745</v>
      </c>
      <c r="ID98" s="4" t="s">
        <v>746</v>
      </c>
      <c r="IF98" s="4" t="s">
        <v>547</v>
      </c>
      <c r="IH98" s="4" t="s">
        <v>458</v>
      </c>
      <c r="IJ98" s="44"/>
      <c r="IK98" s="44"/>
      <c r="IL98" s="49"/>
      <c r="IN98" s="4" t="s">
        <v>458</v>
      </c>
      <c r="IR98" s="4" t="s">
        <v>455</v>
      </c>
      <c r="IS98" s="4">
        <v>1</v>
      </c>
      <c r="IT98" s="4" t="s">
        <v>458</v>
      </c>
      <c r="IU98" s="4" t="s">
        <v>473</v>
      </c>
      <c r="IW98" s="4" t="s">
        <v>474</v>
      </c>
      <c r="IX98" s="8">
        <v>1000</v>
      </c>
      <c r="IY98" s="4" t="s">
        <v>458</v>
      </c>
      <c r="JE98" s="4" t="s">
        <v>475</v>
      </c>
      <c r="JF98" s="4" t="s">
        <v>455</v>
      </c>
      <c r="JG98" s="18" t="s">
        <v>745</v>
      </c>
      <c r="JH98" s="18" t="s">
        <v>747</v>
      </c>
      <c r="JJ98" s="4" t="s">
        <v>458</v>
      </c>
      <c r="JK98" s="4" t="s">
        <v>476</v>
      </c>
      <c r="JP98" s="4" t="s">
        <v>748</v>
      </c>
      <c r="JQ98" s="4" t="s">
        <v>458</v>
      </c>
      <c r="JX98" s="44"/>
      <c r="JY98" s="18" t="s">
        <v>723</v>
      </c>
      <c r="KA98" s="4" t="s">
        <v>455</v>
      </c>
      <c r="KB98" s="4" t="s">
        <v>749</v>
      </c>
      <c r="KE98" s="4" t="s">
        <v>512</v>
      </c>
      <c r="KF98" s="18" t="s">
        <v>750</v>
      </c>
      <c r="KG98" s="4" t="s">
        <v>751</v>
      </c>
      <c r="KI98" s="4" t="s">
        <v>522</v>
      </c>
      <c r="KJ98" s="4" t="s">
        <v>482</v>
      </c>
      <c r="KM98" s="4" t="s">
        <v>458</v>
      </c>
      <c r="KP98" s="44"/>
      <c r="KS98" s="18" t="s">
        <v>752</v>
      </c>
      <c r="KT98" s="44"/>
      <c r="KV98" s="4" t="s">
        <v>486</v>
      </c>
      <c r="KW98" s="44"/>
      <c r="KX98" s="44"/>
      <c r="KY98" s="44"/>
      <c r="KZ98" s="44"/>
      <c r="LA98" s="44"/>
      <c r="LB98" s="44"/>
      <c r="LC98" s="4" t="s">
        <v>488</v>
      </c>
      <c r="LD98" s="4" t="s">
        <v>754</v>
      </c>
      <c r="LI98" s="4" t="s">
        <v>491</v>
      </c>
      <c r="LJ98" s="4" t="s">
        <v>738</v>
      </c>
      <c r="LK98" s="4" t="s">
        <v>740</v>
      </c>
      <c r="LL98" s="4" t="s">
        <v>734</v>
      </c>
      <c r="LM98" s="4" t="s">
        <v>492</v>
      </c>
      <c r="LN98" s="44"/>
      <c r="LO98" s="44"/>
      <c r="LP98" s="44"/>
      <c r="LQ98" s="44"/>
      <c r="LR98" s="44"/>
      <c r="LS98" s="44"/>
      <c r="LT98" s="4" t="s">
        <v>487</v>
      </c>
      <c r="LU98" s="4" t="s">
        <v>487</v>
      </c>
      <c r="MG98" s="4" t="s">
        <v>1413</v>
      </c>
      <c r="MI98" s="4" t="s">
        <v>759</v>
      </c>
      <c r="MJ98" s="4" t="s">
        <v>554</v>
      </c>
      <c r="ML98" s="4" t="s">
        <v>458</v>
      </c>
      <c r="OK98" s="4" t="s">
        <v>760</v>
      </c>
      <c r="OL98" s="18" t="s">
        <v>761</v>
      </c>
      <c r="OM98" s="4" t="s">
        <v>458</v>
      </c>
      <c r="OO98" s="4" t="s">
        <v>458</v>
      </c>
      <c r="PA98" s="4" t="s">
        <v>762</v>
      </c>
      <c r="PL98" s="44"/>
      <c r="PO98" s="44"/>
    </row>
    <row r="99" spans="1:438" ht="33" customHeight="1" x14ac:dyDescent="0.35">
      <c r="A99" s="61">
        <v>45505</v>
      </c>
      <c r="B99" s="4" t="s">
        <v>1879</v>
      </c>
      <c r="C99" s="4" t="s">
        <v>1880</v>
      </c>
      <c r="D99" s="4" t="s">
        <v>1881</v>
      </c>
      <c r="E99" s="4" t="s">
        <v>1664</v>
      </c>
      <c r="F99" s="4" t="s">
        <v>1664</v>
      </c>
      <c r="G99" s="5">
        <v>45505</v>
      </c>
      <c r="H99" s="5">
        <v>45596</v>
      </c>
      <c r="I99" s="4" t="s">
        <v>1794</v>
      </c>
      <c r="J99" s="4" t="str">
        <f>VLOOKUP(I99,Assignments!A:B, 2, FALSE)</f>
        <v>Engineering</v>
      </c>
      <c r="K99" s="8">
        <v>21834</v>
      </c>
      <c r="L99" s="8" t="s">
        <v>1882</v>
      </c>
      <c r="M99" s="46"/>
      <c r="N99" s="4" t="s">
        <v>451</v>
      </c>
      <c r="O99" s="5">
        <v>45499.653344907405</v>
      </c>
      <c r="P99" s="4" t="s">
        <v>1794</v>
      </c>
      <c r="Q99" s="4">
        <v>0</v>
      </c>
      <c r="R99" s="4" t="s">
        <v>504</v>
      </c>
      <c r="U99" s="4" t="s">
        <v>454</v>
      </c>
      <c r="V99" s="44"/>
      <c r="W99" s="44"/>
      <c r="X99" s="44"/>
      <c r="Y99" s="44"/>
      <c r="Z99" s="44"/>
      <c r="AA99" s="44"/>
      <c r="AE99" s="4" t="s">
        <v>458</v>
      </c>
      <c r="AG99" s="4" t="s">
        <v>1796</v>
      </c>
      <c r="AJ99" s="4" t="s">
        <v>1883</v>
      </c>
      <c r="AK99" s="44"/>
      <c r="AO99" s="4" t="s">
        <v>458</v>
      </c>
      <c r="AQ99" s="5">
        <v>45596</v>
      </c>
      <c r="AR99" s="5">
        <v>45505</v>
      </c>
      <c r="AT99" s="4" t="s">
        <v>458</v>
      </c>
      <c r="AU99" s="4" t="s">
        <v>1884</v>
      </c>
      <c r="AV99" s="4" t="s">
        <v>458</v>
      </c>
      <c r="BC99" s="4" t="s">
        <v>1166</v>
      </c>
      <c r="BM99" s="4" t="s">
        <v>458</v>
      </c>
      <c r="BP99" s="4" t="s">
        <v>458</v>
      </c>
      <c r="BR99" s="4" t="s">
        <v>453</v>
      </c>
      <c r="DH99" s="4" t="s">
        <v>458</v>
      </c>
      <c r="FG99" s="4" t="s">
        <v>1794</v>
      </c>
      <c r="FH99" s="4" t="s">
        <v>1796</v>
      </c>
      <c r="GA99" s="8">
        <v>15110</v>
      </c>
      <c r="GB99" s="4" t="s">
        <v>1653</v>
      </c>
      <c r="GC99" s="4">
        <v>15</v>
      </c>
      <c r="GD99" s="4">
        <v>5</v>
      </c>
      <c r="GW99" s="4" t="s">
        <v>458</v>
      </c>
      <c r="HG99" s="4" t="s">
        <v>458</v>
      </c>
      <c r="HI99" s="4" t="s">
        <v>458</v>
      </c>
      <c r="HJ99" s="46"/>
      <c r="HK99" s="46"/>
      <c r="HN99" s="4" t="s">
        <v>458</v>
      </c>
      <c r="HQ99" s="4" t="s">
        <v>1654</v>
      </c>
      <c r="HR99" s="44"/>
      <c r="HS99" s="4" t="s">
        <v>1655</v>
      </c>
      <c r="HT99" s="4" t="s">
        <v>490</v>
      </c>
      <c r="HU99" s="4" t="s">
        <v>491</v>
      </c>
      <c r="HV99" s="4" t="s">
        <v>458</v>
      </c>
      <c r="HY99" s="4" t="s">
        <v>458</v>
      </c>
      <c r="ID99" s="4" t="s">
        <v>1881</v>
      </c>
      <c r="IF99" s="4" t="s">
        <v>471</v>
      </c>
      <c r="IH99" s="4" t="s">
        <v>458</v>
      </c>
      <c r="IJ99" s="44"/>
      <c r="IK99" s="44"/>
      <c r="IL99" s="49"/>
      <c r="IN99" s="4" t="s">
        <v>458</v>
      </c>
      <c r="IO99" s="44"/>
      <c r="IP99" s="44"/>
      <c r="IQ99" s="44"/>
      <c r="IR99" s="4" t="s">
        <v>458</v>
      </c>
      <c r="IS99" s="18">
        <v>1</v>
      </c>
      <c r="IT99" s="4" t="s">
        <v>455</v>
      </c>
      <c r="IU99" s="4" t="s">
        <v>473</v>
      </c>
      <c r="IW99" s="4" t="s">
        <v>1172</v>
      </c>
      <c r="IX99" s="8">
        <v>6724</v>
      </c>
      <c r="IY99" s="4" t="s">
        <v>458</v>
      </c>
      <c r="JE99" s="4" t="s">
        <v>475</v>
      </c>
      <c r="JF99" s="4" t="s">
        <v>458</v>
      </c>
      <c r="JJ99" s="4" t="s">
        <v>455</v>
      </c>
      <c r="JK99" s="4" t="s">
        <v>476</v>
      </c>
      <c r="JP99" s="44"/>
      <c r="JQ99" s="4" t="s">
        <v>458</v>
      </c>
      <c r="JW99" s="18" t="s">
        <v>458</v>
      </c>
      <c r="JX99" s="18" t="s">
        <v>458</v>
      </c>
      <c r="KA99" s="4" t="s">
        <v>455</v>
      </c>
      <c r="KB99" s="4" t="s">
        <v>749</v>
      </c>
      <c r="KD99" s="18" t="s">
        <v>1794</v>
      </c>
      <c r="KE99" s="4" t="s">
        <v>1166</v>
      </c>
      <c r="KG99" s="4" t="s">
        <v>1672</v>
      </c>
      <c r="KI99" s="4" t="s">
        <v>522</v>
      </c>
      <c r="KJ99" s="4" t="s">
        <v>482</v>
      </c>
      <c r="KM99" s="4" t="s">
        <v>458</v>
      </c>
      <c r="KP99" s="4" t="s">
        <v>483</v>
      </c>
      <c r="KS99" s="44"/>
      <c r="KT99" s="4" t="s">
        <v>1150</v>
      </c>
      <c r="KV99" s="18" t="s">
        <v>486</v>
      </c>
      <c r="KW99" s="4" t="s">
        <v>487</v>
      </c>
      <c r="KX99" s="4" t="s">
        <v>487</v>
      </c>
      <c r="KY99" s="4" t="s">
        <v>487</v>
      </c>
      <c r="KZ99" s="4" t="s">
        <v>487</v>
      </c>
      <c r="LA99" s="4" t="s">
        <v>487</v>
      </c>
      <c r="LB99" s="4" t="s">
        <v>487</v>
      </c>
      <c r="LC99" s="4" t="s">
        <v>488</v>
      </c>
      <c r="LD99" s="4" t="s">
        <v>1885</v>
      </c>
      <c r="LI99" s="4" t="s">
        <v>491</v>
      </c>
      <c r="LJ99" s="4" t="s">
        <v>1794</v>
      </c>
      <c r="LK99" s="4" t="s">
        <v>1796</v>
      </c>
      <c r="LL99" s="4" t="s">
        <v>1880</v>
      </c>
      <c r="LM99" s="4" t="s">
        <v>492</v>
      </c>
      <c r="LN99" s="4" t="s">
        <v>487</v>
      </c>
      <c r="LO99" s="4" t="s">
        <v>487</v>
      </c>
      <c r="LP99" s="4" t="s">
        <v>487</v>
      </c>
      <c r="LQ99" s="4" t="s">
        <v>487</v>
      </c>
      <c r="LR99" s="4" t="s">
        <v>1886</v>
      </c>
      <c r="LS99" s="4" t="s">
        <v>1887</v>
      </c>
      <c r="LT99" s="4" t="s">
        <v>1888</v>
      </c>
      <c r="LU99" s="4" t="s">
        <v>1887</v>
      </c>
      <c r="MG99" s="4" t="s">
        <v>1889</v>
      </c>
      <c r="MI99" s="4" t="s">
        <v>1672</v>
      </c>
      <c r="MJ99" s="4" t="s">
        <v>495</v>
      </c>
      <c r="ML99" s="4" t="s">
        <v>458</v>
      </c>
      <c r="OK99" s="4" t="s">
        <v>1890</v>
      </c>
      <c r="OM99" s="4" t="s">
        <v>458</v>
      </c>
      <c r="OO99" s="4" t="s">
        <v>458</v>
      </c>
      <c r="PA99" s="4" t="s">
        <v>1891</v>
      </c>
      <c r="PL99" s="18" t="s">
        <v>1632</v>
      </c>
      <c r="PO99" s="18" t="s">
        <v>458</v>
      </c>
    </row>
    <row r="100" spans="1:438" ht="33" customHeight="1" x14ac:dyDescent="0.35">
      <c r="A100" s="61">
        <v>45505</v>
      </c>
      <c r="B100" s="4" t="s">
        <v>1892</v>
      </c>
      <c r="C100" s="4" t="s">
        <v>1803</v>
      </c>
      <c r="D100" s="4" t="s">
        <v>1893</v>
      </c>
      <c r="E100" s="4" t="s">
        <v>1894</v>
      </c>
      <c r="F100" s="4" t="s">
        <v>1719</v>
      </c>
      <c r="G100" s="5">
        <v>45505</v>
      </c>
      <c r="H100" s="5">
        <v>46721</v>
      </c>
      <c r="I100" s="4" t="s">
        <v>1807</v>
      </c>
      <c r="J100" s="4" t="str">
        <f>VLOOKUP(I100,Assignments!A:B, 2, FALSE)</f>
        <v>Engineering</v>
      </c>
      <c r="K100" s="8">
        <v>257461</v>
      </c>
      <c r="L100" s="8" t="s">
        <v>1895</v>
      </c>
      <c r="M100" s="8">
        <v>500000</v>
      </c>
      <c r="N100" s="4" t="s">
        <v>451</v>
      </c>
      <c r="O100" s="5">
        <v>45595.520104166666</v>
      </c>
      <c r="P100" s="4" t="s">
        <v>1807</v>
      </c>
      <c r="Q100" s="4">
        <v>0</v>
      </c>
      <c r="R100" s="4" t="s">
        <v>504</v>
      </c>
      <c r="U100" s="4" t="s">
        <v>505</v>
      </c>
      <c r="V100" s="44"/>
      <c r="W100" s="44"/>
      <c r="X100" s="44"/>
      <c r="Y100" s="44"/>
      <c r="Z100" s="44"/>
      <c r="AA100" s="44"/>
      <c r="AE100" s="4" t="s">
        <v>458</v>
      </c>
      <c r="AF100" s="18" t="s">
        <v>1896</v>
      </c>
      <c r="AG100" s="4" t="s">
        <v>1813</v>
      </c>
      <c r="AJ100" s="4" t="s">
        <v>1897</v>
      </c>
      <c r="AK100" s="44"/>
      <c r="AO100" s="4" t="s">
        <v>458</v>
      </c>
      <c r="AQ100" s="5">
        <v>46721</v>
      </c>
      <c r="AR100" s="5">
        <v>45505</v>
      </c>
      <c r="AT100" s="44"/>
      <c r="AU100" s="4">
        <v>81.085999999999999</v>
      </c>
      <c r="AV100" s="4" t="s">
        <v>455</v>
      </c>
      <c r="AW100" s="18" t="s">
        <v>1898</v>
      </c>
      <c r="BB100" s="18" t="s">
        <v>460</v>
      </c>
      <c r="BC100" s="4" t="s">
        <v>1166</v>
      </c>
      <c r="BM100" s="4" t="s">
        <v>458</v>
      </c>
      <c r="BP100" s="4" t="s">
        <v>458</v>
      </c>
      <c r="BR100" s="4" t="s">
        <v>453</v>
      </c>
      <c r="CC100" s="18" t="s">
        <v>1899</v>
      </c>
      <c r="DH100" s="4" t="s">
        <v>455</v>
      </c>
      <c r="DI100" s="18" t="s">
        <v>628</v>
      </c>
      <c r="DK100" s="18" t="s">
        <v>1458</v>
      </c>
      <c r="DS100" s="18" t="s">
        <v>717</v>
      </c>
      <c r="EC100" s="18" t="s">
        <v>1807</v>
      </c>
      <c r="ED100" s="18" t="s">
        <v>1813</v>
      </c>
      <c r="FE100" s="18" t="s">
        <v>1900</v>
      </c>
      <c r="FG100" s="4" t="s">
        <v>1807</v>
      </c>
      <c r="FH100" s="4" t="s">
        <v>1813</v>
      </c>
      <c r="GA100" s="8">
        <v>189256</v>
      </c>
      <c r="GB100" s="4" t="s">
        <v>987</v>
      </c>
      <c r="GC100" s="4">
        <v>15</v>
      </c>
      <c r="GD100" s="4">
        <v>5</v>
      </c>
      <c r="GW100" s="4" t="s">
        <v>458</v>
      </c>
      <c r="GX100" s="18" t="s">
        <v>1810</v>
      </c>
      <c r="GY100" s="18" t="s">
        <v>458</v>
      </c>
      <c r="HB100" s="18" t="s">
        <v>1807</v>
      </c>
      <c r="HC100" s="18" t="s">
        <v>1813</v>
      </c>
      <c r="HD100" s="18" t="s">
        <v>987</v>
      </c>
      <c r="HG100" s="4" t="s">
        <v>455</v>
      </c>
      <c r="HI100" s="4" t="s">
        <v>458</v>
      </c>
      <c r="HJ100" s="8">
        <v>362129</v>
      </c>
      <c r="HK100" s="8">
        <v>137871</v>
      </c>
      <c r="HM100" s="18" t="s">
        <v>1901</v>
      </c>
      <c r="HN100" s="4" t="s">
        <v>458</v>
      </c>
      <c r="HQ100" s="4" t="s">
        <v>1169</v>
      </c>
      <c r="HR100" s="4" t="s">
        <v>486</v>
      </c>
      <c r="HS100" s="4" t="s">
        <v>1170</v>
      </c>
      <c r="HT100" s="4" t="s">
        <v>490</v>
      </c>
      <c r="HU100" s="4" t="s">
        <v>469</v>
      </c>
      <c r="HV100" s="4" t="s">
        <v>458</v>
      </c>
      <c r="HY100" s="4" t="s">
        <v>458</v>
      </c>
      <c r="ID100" s="4" t="s">
        <v>1893</v>
      </c>
      <c r="IF100" s="4" t="s">
        <v>518</v>
      </c>
      <c r="IH100" s="4" t="s">
        <v>458</v>
      </c>
      <c r="IJ100" s="4" t="s">
        <v>472</v>
      </c>
      <c r="IK100" s="4" t="s">
        <v>453</v>
      </c>
      <c r="IL100" s="5">
        <v>45595.520092592589</v>
      </c>
      <c r="IN100" s="4" t="s">
        <v>458</v>
      </c>
      <c r="IR100" s="4" t="s">
        <v>458</v>
      </c>
      <c r="IS100" s="18">
        <v>1</v>
      </c>
      <c r="IT100" s="4" t="s">
        <v>455</v>
      </c>
      <c r="IU100" s="4" t="s">
        <v>473</v>
      </c>
      <c r="IW100" s="4" t="s">
        <v>1172</v>
      </c>
      <c r="IX100" s="8">
        <v>68208</v>
      </c>
      <c r="IY100" s="4" t="s">
        <v>458</v>
      </c>
      <c r="JD100" s="44"/>
      <c r="JE100" s="4" t="s">
        <v>633</v>
      </c>
      <c r="JF100" s="4" t="s">
        <v>458</v>
      </c>
      <c r="JJ100" s="4" t="s">
        <v>458</v>
      </c>
      <c r="JK100" s="4" t="s">
        <v>476</v>
      </c>
      <c r="JP100" s="44"/>
      <c r="JQ100" s="4" t="s">
        <v>458</v>
      </c>
      <c r="JR100" s="18" t="s">
        <v>574</v>
      </c>
      <c r="JU100" s="18" t="s">
        <v>1902</v>
      </c>
      <c r="JY100" s="18" t="s">
        <v>723</v>
      </c>
      <c r="KA100" s="4" t="s">
        <v>455</v>
      </c>
      <c r="KB100" s="4" t="s">
        <v>669</v>
      </c>
      <c r="KE100" s="4" t="s">
        <v>1166</v>
      </c>
      <c r="KG100" s="4" t="s">
        <v>1735</v>
      </c>
      <c r="KH100" s="18" t="s">
        <v>480</v>
      </c>
      <c r="KI100" s="4" t="s">
        <v>522</v>
      </c>
      <c r="KJ100" s="4" t="s">
        <v>482</v>
      </c>
      <c r="KM100" s="4" t="s">
        <v>458</v>
      </c>
      <c r="KP100" s="4" t="s">
        <v>483</v>
      </c>
      <c r="KS100" s="44"/>
      <c r="KV100" s="4" t="s">
        <v>1091</v>
      </c>
      <c r="KW100" s="4" t="s">
        <v>1903</v>
      </c>
      <c r="KX100" s="4" t="s">
        <v>1904</v>
      </c>
      <c r="KY100" s="44"/>
      <c r="KZ100" s="44"/>
      <c r="LA100" s="44"/>
      <c r="LB100" s="44"/>
      <c r="LC100" s="4" t="s">
        <v>1297</v>
      </c>
      <c r="LD100" s="4" t="s">
        <v>1812</v>
      </c>
      <c r="LE100" s="4" t="s">
        <v>490</v>
      </c>
      <c r="LI100" s="4" t="s">
        <v>491</v>
      </c>
      <c r="LJ100" s="4" t="s">
        <v>1807</v>
      </c>
      <c r="LK100" s="4" t="s">
        <v>1813</v>
      </c>
      <c r="LL100" s="4" t="s">
        <v>1803</v>
      </c>
      <c r="LM100" s="4" t="s">
        <v>492</v>
      </c>
      <c r="LN100" s="44"/>
      <c r="LO100" s="44"/>
      <c r="LP100" s="44"/>
      <c r="LQ100" s="44"/>
      <c r="LR100" s="4" t="s">
        <v>1410</v>
      </c>
      <c r="LS100" s="4" t="s">
        <v>1411</v>
      </c>
      <c r="LT100" s="4" t="s">
        <v>1905</v>
      </c>
      <c r="LU100" s="4" t="s">
        <v>1906</v>
      </c>
      <c r="LW100" s="18" t="s">
        <v>1907</v>
      </c>
      <c r="MG100" s="4" t="s">
        <v>1908</v>
      </c>
      <c r="MI100" s="4" t="s">
        <v>1909</v>
      </c>
      <c r="MJ100" s="4" t="s">
        <v>1178</v>
      </c>
      <c r="ML100" s="4" t="s">
        <v>458</v>
      </c>
      <c r="OK100" s="4" t="s">
        <v>1910</v>
      </c>
      <c r="OL100" s="44"/>
      <c r="OM100" s="4" t="s">
        <v>458</v>
      </c>
      <c r="OO100" s="4" t="s">
        <v>458</v>
      </c>
      <c r="OZ100" s="18" t="s">
        <v>1911</v>
      </c>
      <c r="PA100" s="4" t="s">
        <v>1912</v>
      </c>
      <c r="PO100" s="18" t="s">
        <v>458</v>
      </c>
    </row>
    <row r="101" spans="1:438" ht="33" customHeight="1" x14ac:dyDescent="0.35">
      <c r="A101" s="61">
        <v>45505</v>
      </c>
      <c r="B101" s="4" t="s">
        <v>1913</v>
      </c>
      <c r="C101" s="4" t="s">
        <v>1914</v>
      </c>
      <c r="D101" s="4" t="s">
        <v>1915</v>
      </c>
      <c r="E101" s="4" t="s">
        <v>1916</v>
      </c>
      <c r="F101" s="4" t="s">
        <v>1916</v>
      </c>
      <c r="G101" s="5">
        <v>45505</v>
      </c>
      <c r="H101" s="5">
        <v>45869</v>
      </c>
      <c r="I101" s="4" t="s">
        <v>738</v>
      </c>
      <c r="J101" s="4" t="str">
        <f>VLOOKUP(I101,Assignments!A:B, 2, FALSE)</f>
        <v>Agriculture</v>
      </c>
      <c r="K101" s="8">
        <v>250000</v>
      </c>
      <c r="L101" s="8" t="s">
        <v>1917</v>
      </c>
      <c r="M101" s="8">
        <v>250000</v>
      </c>
      <c r="N101" s="4" t="s">
        <v>451</v>
      </c>
      <c r="O101" s="5">
        <v>45512.496064814812</v>
      </c>
      <c r="P101" s="4" t="s">
        <v>738</v>
      </c>
      <c r="Q101" s="4">
        <v>0</v>
      </c>
      <c r="R101" s="4" t="s">
        <v>504</v>
      </c>
      <c r="U101" s="4" t="s">
        <v>454</v>
      </c>
      <c r="AE101" s="4" t="s">
        <v>458</v>
      </c>
      <c r="AG101" s="4" t="s">
        <v>740</v>
      </c>
      <c r="AJ101" s="4" t="s">
        <v>1918</v>
      </c>
      <c r="AK101" s="5">
        <v>45512</v>
      </c>
      <c r="AO101" s="4" t="s">
        <v>458</v>
      </c>
      <c r="AQ101" s="5">
        <v>45869</v>
      </c>
      <c r="AR101" s="5">
        <v>45505</v>
      </c>
      <c r="AT101" s="4" t="s">
        <v>458</v>
      </c>
      <c r="AU101" s="4">
        <v>93.858999999999995</v>
      </c>
      <c r="AV101" s="4" t="s">
        <v>458</v>
      </c>
      <c r="BB101" s="4" t="s">
        <v>460</v>
      </c>
      <c r="BC101" s="4" t="s">
        <v>566</v>
      </c>
      <c r="BM101" s="4" t="s">
        <v>458</v>
      </c>
      <c r="BP101" s="4" t="s">
        <v>458</v>
      </c>
      <c r="BR101" s="4" t="s">
        <v>453</v>
      </c>
      <c r="DH101" s="4" t="s">
        <v>458</v>
      </c>
      <c r="FG101" s="4" t="s">
        <v>792</v>
      </c>
      <c r="FH101" s="4" t="s">
        <v>795</v>
      </c>
      <c r="GA101" s="8">
        <v>250000</v>
      </c>
      <c r="GB101" s="4" t="s">
        <v>514</v>
      </c>
      <c r="GC101" s="4">
        <v>100</v>
      </c>
      <c r="GD101" s="4">
        <v>0</v>
      </c>
      <c r="GW101" s="4" t="s">
        <v>458</v>
      </c>
      <c r="GY101" s="4" t="s">
        <v>455</v>
      </c>
      <c r="HB101" s="4" t="s">
        <v>792</v>
      </c>
      <c r="HC101" s="4" t="s">
        <v>795</v>
      </c>
      <c r="HD101" s="4" t="s">
        <v>1919</v>
      </c>
      <c r="HG101" s="4" t="s">
        <v>455</v>
      </c>
      <c r="HI101" s="4" t="s">
        <v>458</v>
      </c>
      <c r="HJ101" s="8">
        <v>250000</v>
      </c>
      <c r="HK101" s="8">
        <v>0</v>
      </c>
      <c r="HM101" s="4" t="s">
        <v>1920</v>
      </c>
      <c r="HN101" s="4" t="s">
        <v>458</v>
      </c>
      <c r="HQ101" s="4" t="s">
        <v>742</v>
      </c>
      <c r="HR101" s="4" t="s">
        <v>486</v>
      </c>
      <c r="HS101" s="4" t="s">
        <v>743</v>
      </c>
      <c r="HT101" s="18" t="s">
        <v>490</v>
      </c>
      <c r="HU101" s="4" t="s">
        <v>469</v>
      </c>
      <c r="HV101" s="4" t="s">
        <v>458</v>
      </c>
      <c r="HY101" s="4" t="s">
        <v>458</v>
      </c>
      <c r="ID101" s="4" t="s">
        <v>1921</v>
      </c>
      <c r="IF101" s="4" t="s">
        <v>471</v>
      </c>
      <c r="IH101" s="4" t="s">
        <v>458</v>
      </c>
      <c r="IJ101" s="4" t="s">
        <v>472</v>
      </c>
      <c r="IK101" s="4" t="s">
        <v>453</v>
      </c>
      <c r="IL101" s="5">
        <v>45512.496053240742</v>
      </c>
      <c r="IN101" s="4" t="s">
        <v>458</v>
      </c>
      <c r="IR101" s="4" t="s">
        <v>458</v>
      </c>
      <c r="IS101" s="4">
        <v>1</v>
      </c>
      <c r="IT101" s="4" t="s">
        <v>458</v>
      </c>
      <c r="IU101" s="4" t="s">
        <v>473</v>
      </c>
      <c r="IV101" s="44"/>
      <c r="IW101" s="4" t="s">
        <v>1172</v>
      </c>
      <c r="IX101" s="8">
        <v>0</v>
      </c>
      <c r="IY101" s="4" t="s">
        <v>458</v>
      </c>
      <c r="JC101" s="18" t="s">
        <v>1922</v>
      </c>
      <c r="JE101" s="4" t="s">
        <v>475</v>
      </c>
      <c r="JF101" s="4" t="s">
        <v>458</v>
      </c>
      <c r="JJ101" s="4" t="s">
        <v>458</v>
      </c>
      <c r="JK101" s="4" t="s">
        <v>476</v>
      </c>
      <c r="JM101" s="44"/>
      <c r="JP101" s="18" t="s">
        <v>1147</v>
      </c>
      <c r="JQ101" s="4" t="s">
        <v>458</v>
      </c>
      <c r="JU101" s="18" t="s">
        <v>1923</v>
      </c>
      <c r="JY101" s="44"/>
      <c r="KA101" s="4" t="s">
        <v>455</v>
      </c>
      <c r="KB101" s="4" t="s">
        <v>749</v>
      </c>
      <c r="KE101" s="4" t="s">
        <v>512</v>
      </c>
      <c r="KG101" s="4" t="s">
        <v>1924</v>
      </c>
      <c r="KH101" s="4" t="s">
        <v>480</v>
      </c>
      <c r="KI101" s="4" t="s">
        <v>522</v>
      </c>
      <c r="KJ101" s="4" t="s">
        <v>1925</v>
      </c>
      <c r="KM101" s="4" t="s">
        <v>458</v>
      </c>
      <c r="KP101" s="4" t="s">
        <v>483</v>
      </c>
      <c r="KR101" s="44"/>
      <c r="KS101" s="44"/>
      <c r="KT101" s="4" t="s">
        <v>581</v>
      </c>
      <c r="KV101" s="4" t="s">
        <v>486</v>
      </c>
      <c r="KW101" s="4" t="s">
        <v>487</v>
      </c>
      <c r="KX101" s="4" t="s">
        <v>487</v>
      </c>
      <c r="KY101" s="4" t="s">
        <v>487</v>
      </c>
      <c r="KZ101" s="4" t="s">
        <v>487</v>
      </c>
      <c r="LA101" s="4" t="s">
        <v>487</v>
      </c>
      <c r="LB101" s="4" t="s">
        <v>487</v>
      </c>
      <c r="LC101" s="4" t="s">
        <v>488</v>
      </c>
      <c r="LD101" s="4" t="s">
        <v>1926</v>
      </c>
      <c r="LE101" s="4" t="s">
        <v>490</v>
      </c>
      <c r="LI101" s="4" t="s">
        <v>491</v>
      </c>
      <c r="LJ101" s="4" t="s">
        <v>738</v>
      </c>
      <c r="LK101" s="4" t="s">
        <v>740</v>
      </c>
      <c r="LL101" s="4" t="s">
        <v>1914</v>
      </c>
      <c r="LM101" s="4" t="s">
        <v>492</v>
      </c>
      <c r="LN101" s="4" t="s">
        <v>487</v>
      </c>
      <c r="LO101" s="4" t="s">
        <v>487</v>
      </c>
      <c r="LP101" s="4" t="s">
        <v>487</v>
      </c>
      <c r="LQ101" s="4" t="s">
        <v>487</v>
      </c>
      <c r="LR101" s="4" t="s">
        <v>487</v>
      </c>
      <c r="LS101" s="4" t="s">
        <v>487</v>
      </c>
      <c r="LT101" s="4" t="s">
        <v>487</v>
      </c>
      <c r="LU101" s="4" t="s">
        <v>487</v>
      </c>
      <c r="LV101" s="44"/>
      <c r="MF101" s="44"/>
      <c r="MG101" s="4" t="s">
        <v>1927</v>
      </c>
      <c r="MI101" s="4" t="s">
        <v>1924</v>
      </c>
      <c r="MJ101" s="4" t="s">
        <v>495</v>
      </c>
      <c r="ML101" s="4" t="s">
        <v>458</v>
      </c>
      <c r="OK101" s="4" t="s">
        <v>1928</v>
      </c>
      <c r="OL101" s="44"/>
      <c r="OM101" s="4" t="s">
        <v>458</v>
      </c>
      <c r="OO101" s="4" t="s">
        <v>458</v>
      </c>
      <c r="PA101" s="4" t="s">
        <v>1929</v>
      </c>
      <c r="PL101" s="18" t="s">
        <v>1930</v>
      </c>
      <c r="PO101" s="4" t="s">
        <v>458</v>
      </c>
    </row>
    <row r="102" spans="1:438" ht="33" customHeight="1" x14ac:dyDescent="0.35">
      <c r="A102" s="61">
        <v>45505</v>
      </c>
      <c r="B102" s="4" t="s">
        <v>1931</v>
      </c>
      <c r="C102" s="4" t="s">
        <v>588</v>
      </c>
      <c r="D102" s="4" t="s">
        <v>1932</v>
      </c>
      <c r="E102" s="4" t="s">
        <v>1933</v>
      </c>
      <c r="F102" s="44"/>
      <c r="G102" s="5">
        <v>45505</v>
      </c>
      <c r="H102" s="5">
        <v>45838</v>
      </c>
      <c r="I102" s="4" t="s">
        <v>592</v>
      </c>
      <c r="J102" s="4" t="str">
        <f>VLOOKUP(I102,Assignments!A:B, 2, FALSE)</f>
        <v>Education</v>
      </c>
      <c r="K102" s="8">
        <v>220845</v>
      </c>
      <c r="L102" s="8" t="s">
        <v>1934</v>
      </c>
      <c r="M102" s="8">
        <v>220845</v>
      </c>
      <c r="N102" s="4" t="s">
        <v>451</v>
      </c>
      <c r="O102" s="5">
        <v>45469.299201388887</v>
      </c>
      <c r="P102" s="4" t="s">
        <v>592</v>
      </c>
      <c r="Q102" s="4">
        <v>0</v>
      </c>
      <c r="R102" s="4" t="s">
        <v>504</v>
      </c>
      <c r="U102" s="4" t="s">
        <v>562</v>
      </c>
      <c r="V102" s="4" t="s">
        <v>506</v>
      </c>
      <c r="W102" s="4" t="s">
        <v>506</v>
      </c>
      <c r="X102" s="4" t="s">
        <v>506</v>
      </c>
      <c r="Y102" s="4" t="s">
        <v>506</v>
      </c>
      <c r="Z102" s="4" t="s">
        <v>506</v>
      </c>
      <c r="AA102" s="4" t="s">
        <v>506</v>
      </c>
      <c r="AC102" s="4" t="s">
        <v>1935</v>
      </c>
      <c r="AE102" s="4" t="s">
        <v>458</v>
      </c>
      <c r="AG102" s="4" t="s">
        <v>596</v>
      </c>
      <c r="AJ102" s="4" t="s">
        <v>1936</v>
      </c>
      <c r="AK102" s="44"/>
      <c r="AO102" s="4" t="s">
        <v>458</v>
      </c>
      <c r="AQ102" s="5">
        <v>45838</v>
      </c>
      <c r="AR102" s="5">
        <v>45505</v>
      </c>
      <c r="AT102" s="4" t="s">
        <v>458</v>
      </c>
      <c r="AU102" s="4" t="s">
        <v>511</v>
      </c>
      <c r="AV102" s="4" t="s">
        <v>458</v>
      </c>
      <c r="BC102" s="4" t="s">
        <v>599</v>
      </c>
      <c r="BM102" s="4" t="s">
        <v>458</v>
      </c>
      <c r="BP102" s="4" t="s">
        <v>458</v>
      </c>
      <c r="BR102" s="4" t="s">
        <v>513</v>
      </c>
      <c r="DH102" s="4" t="s">
        <v>458</v>
      </c>
      <c r="FG102" s="4" t="s">
        <v>592</v>
      </c>
      <c r="FH102" s="4" t="s">
        <v>596</v>
      </c>
      <c r="GA102" s="8">
        <v>220845</v>
      </c>
      <c r="GB102" s="4" t="s">
        <v>568</v>
      </c>
      <c r="GC102" s="4">
        <v>15</v>
      </c>
      <c r="GD102" s="4">
        <v>5</v>
      </c>
      <c r="GW102" s="4" t="s">
        <v>458</v>
      </c>
      <c r="HG102" s="4" t="s">
        <v>458</v>
      </c>
      <c r="HI102" s="4" t="s">
        <v>458</v>
      </c>
      <c r="HJ102" s="8">
        <v>220845</v>
      </c>
      <c r="HK102" s="8">
        <v>0</v>
      </c>
      <c r="HN102" s="4" t="s">
        <v>458</v>
      </c>
      <c r="HQ102" s="4" t="s">
        <v>1937</v>
      </c>
      <c r="HR102" s="4" t="s">
        <v>486</v>
      </c>
      <c r="HS102" s="4" t="s">
        <v>1938</v>
      </c>
      <c r="HT102" s="18" t="s">
        <v>490</v>
      </c>
      <c r="HU102" s="4" t="s">
        <v>469</v>
      </c>
      <c r="HV102" s="4" t="s">
        <v>458</v>
      </c>
      <c r="HY102" s="4" t="s">
        <v>458</v>
      </c>
      <c r="ID102" s="4" t="s">
        <v>1939</v>
      </c>
      <c r="IF102" s="4" t="s">
        <v>547</v>
      </c>
      <c r="IH102" s="4" t="s">
        <v>458</v>
      </c>
      <c r="IJ102" s="4" t="s">
        <v>472</v>
      </c>
      <c r="IK102" s="4" t="s">
        <v>513</v>
      </c>
      <c r="IL102" s="5">
        <v>45469.299201388887</v>
      </c>
      <c r="IN102" s="4" t="s">
        <v>458</v>
      </c>
      <c r="IO102" s="44"/>
      <c r="IP102" s="44"/>
      <c r="IQ102" s="44"/>
      <c r="IR102" s="4" t="s">
        <v>458</v>
      </c>
      <c r="IT102" s="4" t="s">
        <v>455</v>
      </c>
      <c r="IU102" s="4" t="s">
        <v>572</v>
      </c>
      <c r="IW102" s="4" t="s">
        <v>548</v>
      </c>
      <c r="IX102" s="8">
        <v>0</v>
      </c>
      <c r="IY102" s="4" t="s">
        <v>458</v>
      </c>
      <c r="JE102" s="4" t="s">
        <v>519</v>
      </c>
      <c r="JF102" s="4" t="s">
        <v>458</v>
      </c>
      <c r="JJ102" s="4" t="s">
        <v>458</v>
      </c>
      <c r="JK102" s="4" t="s">
        <v>476</v>
      </c>
      <c r="JQ102" s="4" t="s">
        <v>458</v>
      </c>
      <c r="JT102" s="18" t="s">
        <v>599</v>
      </c>
      <c r="KA102" s="4" t="s">
        <v>455</v>
      </c>
      <c r="KB102" s="4" t="s">
        <v>477</v>
      </c>
      <c r="KE102" s="4" t="s">
        <v>599</v>
      </c>
      <c r="KG102" s="44"/>
      <c r="KI102" s="4" t="s">
        <v>522</v>
      </c>
      <c r="KJ102" s="4" t="s">
        <v>482</v>
      </c>
      <c r="KM102" s="4" t="s">
        <v>458</v>
      </c>
      <c r="KP102" s="4" t="s">
        <v>523</v>
      </c>
      <c r="KS102" s="4" t="s">
        <v>582</v>
      </c>
      <c r="KT102" s="4" t="s">
        <v>493</v>
      </c>
      <c r="KU102" s="18" t="s">
        <v>1940</v>
      </c>
      <c r="KV102" s="4" t="s">
        <v>486</v>
      </c>
      <c r="KW102" s="4" t="s">
        <v>487</v>
      </c>
      <c r="KX102" s="4" t="s">
        <v>487</v>
      </c>
      <c r="KY102" s="4" t="s">
        <v>487</v>
      </c>
      <c r="KZ102" s="4" t="s">
        <v>487</v>
      </c>
      <c r="LA102" s="4" t="s">
        <v>487</v>
      </c>
      <c r="LB102" s="4" t="s">
        <v>487</v>
      </c>
      <c r="LC102" s="4" t="s">
        <v>607</v>
      </c>
      <c r="LD102" s="4" t="s">
        <v>608</v>
      </c>
      <c r="LE102" s="18" t="s">
        <v>490</v>
      </c>
      <c r="LI102" s="4" t="s">
        <v>469</v>
      </c>
      <c r="LJ102" s="4" t="s">
        <v>592</v>
      </c>
      <c r="LK102" s="4" t="s">
        <v>596</v>
      </c>
      <c r="LL102" s="4" t="s">
        <v>588</v>
      </c>
      <c r="LM102" s="4" t="s">
        <v>492</v>
      </c>
      <c r="LN102" s="4" t="s">
        <v>487</v>
      </c>
      <c r="LO102" s="4" t="s">
        <v>487</v>
      </c>
      <c r="LP102" s="4" t="s">
        <v>487</v>
      </c>
      <c r="LQ102" s="4" t="s">
        <v>487</v>
      </c>
      <c r="LR102" s="4" t="s">
        <v>487</v>
      </c>
      <c r="LS102" s="4" t="s">
        <v>487</v>
      </c>
      <c r="LT102" s="4" t="s">
        <v>487</v>
      </c>
      <c r="LU102" s="4" t="s">
        <v>487</v>
      </c>
      <c r="MG102" s="4" t="s">
        <v>615</v>
      </c>
      <c r="MI102" s="4" t="s">
        <v>1941</v>
      </c>
      <c r="MJ102" s="4" t="s">
        <v>1423</v>
      </c>
      <c r="ML102" s="4" t="s">
        <v>458</v>
      </c>
      <c r="OK102" s="4" t="s">
        <v>1942</v>
      </c>
      <c r="OL102" s="44"/>
      <c r="OM102" s="4" t="s">
        <v>458</v>
      </c>
      <c r="OO102" s="4" t="s">
        <v>458</v>
      </c>
      <c r="PA102" s="4" t="s">
        <v>1943</v>
      </c>
    </row>
    <row r="103" spans="1:438" ht="33" customHeight="1" x14ac:dyDescent="0.35">
      <c r="A103" s="61">
        <v>45505</v>
      </c>
      <c r="B103" s="4" t="s">
        <v>1944</v>
      </c>
      <c r="C103" s="4" t="s">
        <v>1945</v>
      </c>
      <c r="D103" s="4" t="s">
        <v>1946</v>
      </c>
      <c r="E103" s="4" t="s">
        <v>1947</v>
      </c>
      <c r="G103" s="5">
        <v>45505</v>
      </c>
      <c r="H103" s="5">
        <v>47118</v>
      </c>
      <c r="I103" s="4" t="s">
        <v>1161</v>
      </c>
      <c r="J103" s="4" t="str">
        <f>VLOOKUP(I103,Assignments!A:B, 2, FALSE)</f>
        <v>Engineering</v>
      </c>
      <c r="K103" s="8">
        <v>4000</v>
      </c>
      <c r="L103" s="8" t="s">
        <v>1948</v>
      </c>
      <c r="M103" s="8">
        <v>4000</v>
      </c>
      <c r="N103" s="4" t="s">
        <v>451</v>
      </c>
      <c r="O103" s="5">
        <v>45482.596678240741</v>
      </c>
      <c r="P103" s="4" t="s">
        <v>1161</v>
      </c>
      <c r="Q103" s="4">
        <v>0</v>
      </c>
      <c r="R103" s="4" t="s">
        <v>504</v>
      </c>
      <c r="U103" s="4" t="s">
        <v>505</v>
      </c>
      <c r="V103" s="18" t="s">
        <v>506</v>
      </c>
      <c r="W103" s="18" t="s">
        <v>506</v>
      </c>
      <c r="X103" s="18" t="s">
        <v>506</v>
      </c>
      <c r="Y103" s="18" t="s">
        <v>506</v>
      </c>
      <c r="Z103" s="18" t="s">
        <v>506</v>
      </c>
      <c r="AA103" s="18" t="s">
        <v>506</v>
      </c>
      <c r="AE103" s="4" t="s">
        <v>458</v>
      </c>
      <c r="AF103" s="44"/>
      <c r="AG103" s="4" t="s">
        <v>1164</v>
      </c>
      <c r="AJ103" s="4" t="s">
        <v>1949</v>
      </c>
      <c r="AK103" s="44"/>
      <c r="AO103" s="4" t="s">
        <v>458</v>
      </c>
      <c r="AQ103" s="5">
        <v>47118</v>
      </c>
      <c r="AR103" s="5">
        <v>45505</v>
      </c>
      <c r="AT103" s="4" t="s">
        <v>458</v>
      </c>
      <c r="AU103" s="4" t="s">
        <v>511</v>
      </c>
      <c r="AV103" s="4" t="s">
        <v>458</v>
      </c>
      <c r="BB103" s="44"/>
      <c r="BC103" s="18" t="s">
        <v>1166</v>
      </c>
      <c r="BM103" s="4" t="s">
        <v>458</v>
      </c>
      <c r="BP103" s="4" t="s">
        <v>458</v>
      </c>
      <c r="BR103" s="4" t="s">
        <v>541</v>
      </c>
      <c r="DH103" s="4" t="s">
        <v>458</v>
      </c>
      <c r="FG103" s="4" t="s">
        <v>1161</v>
      </c>
      <c r="FH103" s="4" t="s">
        <v>1164</v>
      </c>
      <c r="GA103" s="8">
        <v>3478</v>
      </c>
      <c r="GB103" s="4" t="s">
        <v>987</v>
      </c>
      <c r="GC103" s="4">
        <v>15</v>
      </c>
      <c r="GD103" s="4">
        <v>5</v>
      </c>
      <c r="GW103" s="4" t="s">
        <v>458</v>
      </c>
      <c r="GX103" s="4" t="s">
        <v>1167</v>
      </c>
      <c r="GY103" s="44"/>
      <c r="HG103" s="4" t="s">
        <v>458</v>
      </c>
      <c r="HI103" s="4" t="s">
        <v>458</v>
      </c>
      <c r="HJ103" s="8">
        <v>3478</v>
      </c>
      <c r="HK103" s="8">
        <v>523</v>
      </c>
      <c r="HN103" s="4" t="s">
        <v>458</v>
      </c>
      <c r="HQ103" s="4" t="s">
        <v>1169</v>
      </c>
      <c r="HR103" s="4" t="s">
        <v>486</v>
      </c>
      <c r="HS103" s="4" t="s">
        <v>1170</v>
      </c>
      <c r="HT103" s="4" t="s">
        <v>490</v>
      </c>
      <c r="HU103" s="4" t="s">
        <v>469</v>
      </c>
      <c r="HV103" s="4" t="s">
        <v>458</v>
      </c>
      <c r="HY103" s="4" t="s">
        <v>458</v>
      </c>
      <c r="ID103" s="4" t="s">
        <v>1946</v>
      </c>
      <c r="IF103" s="4" t="s">
        <v>547</v>
      </c>
      <c r="IH103" s="4" t="s">
        <v>458</v>
      </c>
      <c r="IJ103" s="44"/>
      <c r="IK103" s="44"/>
      <c r="IL103" s="49"/>
      <c r="IN103" s="4" t="s">
        <v>458</v>
      </c>
      <c r="IR103" s="4" t="s">
        <v>455</v>
      </c>
      <c r="IS103" s="44"/>
      <c r="IT103" s="4" t="s">
        <v>458</v>
      </c>
      <c r="IU103" s="4" t="s">
        <v>604</v>
      </c>
      <c r="IW103" s="4" t="s">
        <v>474</v>
      </c>
      <c r="IX103" s="8">
        <v>522</v>
      </c>
      <c r="IY103" s="4" t="s">
        <v>458</v>
      </c>
      <c r="JE103" s="4" t="s">
        <v>475</v>
      </c>
      <c r="JF103" s="4" t="s">
        <v>458</v>
      </c>
      <c r="JJ103" s="4" t="s">
        <v>458</v>
      </c>
      <c r="JK103" s="4" t="s">
        <v>476</v>
      </c>
      <c r="JQ103" s="4" t="s">
        <v>458</v>
      </c>
      <c r="KA103" s="4" t="s">
        <v>458</v>
      </c>
      <c r="KB103" s="4" t="s">
        <v>1043</v>
      </c>
      <c r="KE103" s="4" t="s">
        <v>1166</v>
      </c>
      <c r="KI103" s="4" t="s">
        <v>522</v>
      </c>
      <c r="KJ103" s="4" t="s">
        <v>482</v>
      </c>
      <c r="KM103" s="4" t="s">
        <v>458</v>
      </c>
      <c r="KP103" s="4" t="s">
        <v>523</v>
      </c>
      <c r="KS103" s="18" t="s">
        <v>1950</v>
      </c>
      <c r="KT103" s="18" t="s">
        <v>635</v>
      </c>
      <c r="KU103" s="18" t="s">
        <v>636</v>
      </c>
      <c r="KV103" s="4" t="s">
        <v>486</v>
      </c>
      <c r="KW103" s="4" t="s">
        <v>487</v>
      </c>
      <c r="KX103" s="4" t="s">
        <v>487</v>
      </c>
      <c r="KY103" s="18" t="s">
        <v>487</v>
      </c>
      <c r="KZ103" s="18" t="s">
        <v>487</v>
      </c>
      <c r="LA103" s="4" t="s">
        <v>487</v>
      </c>
      <c r="LB103" s="4" t="s">
        <v>487</v>
      </c>
      <c r="LC103" s="4" t="s">
        <v>488</v>
      </c>
      <c r="LD103" s="4" t="s">
        <v>1951</v>
      </c>
      <c r="LE103" s="4" t="s">
        <v>490</v>
      </c>
      <c r="LI103" s="4" t="s">
        <v>469</v>
      </c>
      <c r="LJ103" s="4" t="s">
        <v>1161</v>
      </c>
      <c r="LK103" s="4" t="s">
        <v>1164</v>
      </c>
      <c r="LL103" s="4" t="s">
        <v>1945</v>
      </c>
      <c r="LM103" s="4" t="s">
        <v>492</v>
      </c>
      <c r="LN103" s="4" t="s">
        <v>487</v>
      </c>
      <c r="LO103" s="4" t="s">
        <v>487</v>
      </c>
      <c r="LP103" s="18" t="s">
        <v>487</v>
      </c>
      <c r="LQ103" s="18" t="s">
        <v>487</v>
      </c>
      <c r="LR103" s="4" t="s">
        <v>487</v>
      </c>
      <c r="LS103" s="4" t="s">
        <v>487</v>
      </c>
      <c r="LT103" s="4" t="s">
        <v>487</v>
      </c>
      <c r="LU103" s="4" t="s">
        <v>487</v>
      </c>
      <c r="MG103" s="4" t="s">
        <v>1413</v>
      </c>
      <c r="MH103" s="18" t="s">
        <v>1479</v>
      </c>
      <c r="MI103" s="4" t="s">
        <v>1952</v>
      </c>
      <c r="MJ103" s="4" t="s">
        <v>1479</v>
      </c>
      <c r="ML103" s="4" t="s">
        <v>458</v>
      </c>
      <c r="OK103" s="4" t="s">
        <v>1953</v>
      </c>
      <c r="OL103" s="18" t="s">
        <v>1954</v>
      </c>
      <c r="OM103" s="4" t="s">
        <v>458</v>
      </c>
      <c r="OO103" s="4" t="s">
        <v>458</v>
      </c>
      <c r="PA103" s="4" t="s">
        <v>1955</v>
      </c>
      <c r="PO103" s="44"/>
    </row>
    <row r="104" spans="1:438" ht="33" customHeight="1" x14ac:dyDescent="0.35">
      <c r="A104" s="61">
        <v>45505</v>
      </c>
      <c r="B104" s="4" t="s">
        <v>1956</v>
      </c>
      <c r="C104" s="4" t="s">
        <v>1945</v>
      </c>
      <c r="D104" s="4" t="s">
        <v>1946</v>
      </c>
      <c r="E104" s="4" t="s">
        <v>1947</v>
      </c>
      <c r="G104" s="5">
        <v>45505</v>
      </c>
      <c r="H104" s="5">
        <v>47118</v>
      </c>
      <c r="I104" s="4" t="s">
        <v>1161</v>
      </c>
      <c r="J104" s="4" t="str">
        <f>VLOOKUP(I104,Assignments!A:B, 2, FALSE)</f>
        <v>Engineering</v>
      </c>
      <c r="K104" s="8">
        <v>119581</v>
      </c>
      <c r="L104" s="8" t="s">
        <v>1948</v>
      </c>
      <c r="M104" s="8">
        <v>119581</v>
      </c>
      <c r="N104" s="4" t="s">
        <v>451</v>
      </c>
      <c r="O104" s="5">
        <v>45526.53329861111</v>
      </c>
      <c r="P104" s="4" t="s">
        <v>1161</v>
      </c>
      <c r="Q104" s="4">
        <v>1</v>
      </c>
      <c r="R104" s="4" t="s">
        <v>452</v>
      </c>
      <c r="S104" s="48">
        <v>45526</v>
      </c>
      <c r="T104" s="18" t="s">
        <v>567</v>
      </c>
      <c r="U104" s="4" t="s">
        <v>505</v>
      </c>
      <c r="V104" s="18" t="s">
        <v>506</v>
      </c>
      <c r="W104" s="18" t="s">
        <v>506</v>
      </c>
      <c r="X104" s="18" t="s">
        <v>506</v>
      </c>
      <c r="Y104" s="18" t="s">
        <v>506</v>
      </c>
      <c r="Z104" s="18" t="s">
        <v>506</v>
      </c>
      <c r="AA104" s="18" t="s">
        <v>506</v>
      </c>
      <c r="AB104" s="44"/>
      <c r="AE104" s="4" t="s">
        <v>458</v>
      </c>
      <c r="AG104" s="4" t="s">
        <v>1164</v>
      </c>
      <c r="AJ104" s="4" t="s">
        <v>1949</v>
      </c>
      <c r="AK104" s="5">
        <v>45524</v>
      </c>
      <c r="AO104" s="4" t="s">
        <v>458</v>
      </c>
      <c r="AQ104" s="5">
        <v>46022</v>
      </c>
      <c r="AR104" s="5">
        <v>45505</v>
      </c>
      <c r="AT104" s="4" t="s">
        <v>458</v>
      </c>
      <c r="AU104" s="4" t="s">
        <v>511</v>
      </c>
      <c r="AV104" s="4" t="s">
        <v>458</v>
      </c>
      <c r="AZ104" s="44"/>
      <c r="BB104" s="44"/>
      <c r="BC104" s="4" t="s">
        <v>1166</v>
      </c>
      <c r="BE104" s="44"/>
      <c r="BM104" s="4" t="s">
        <v>458</v>
      </c>
      <c r="BP104" s="4" t="s">
        <v>458</v>
      </c>
      <c r="BR104" s="4" t="s">
        <v>541</v>
      </c>
      <c r="CC104" s="44"/>
      <c r="CE104" s="44"/>
      <c r="CF104" s="44"/>
      <c r="DA104" s="44"/>
      <c r="DH104" s="4" t="s">
        <v>458</v>
      </c>
      <c r="DI104" s="44"/>
      <c r="DK104" s="44"/>
      <c r="DL104" s="44"/>
      <c r="DS104" s="44"/>
      <c r="DU104" s="44"/>
      <c r="DV104" s="44"/>
      <c r="EC104" s="44"/>
      <c r="ED104" s="44"/>
      <c r="EG104" s="44"/>
      <c r="EH104" s="44"/>
      <c r="EI104" s="44"/>
      <c r="EJ104" s="44"/>
      <c r="FE104" s="44"/>
      <c r="FG104" s="4" t="s">
        <v>1161</v>
      </c>
      <c r="FH104" s="4" t="s">
        <v>1164</v>
      </c>
      <c r="FK104" s="44"/>
      <c r="FL104" s="44"/>
      <c r="FM104" s="44"/>
      <c r="FN104" s="44"/>
      <c r="GA104" s="8">
        <v>103984</v>
      </c>
      <c r="GB104" s="4" t="s">
        <v>987</v>
      </c>
      <c r="GC104" s="4">
        <v>15</v>
      </c>
      <c r="GD104" s="4">
        <v>5</v>
      </c>
      <c r="GF104" s="44"/>
      <c r="GO104" s="44"/>
      <c r="GP104" s="44"/>
      <c r="GW104" s="4" t="s">
        <v>458</v>
      </c>
      <c r="GX104" s="18" t="s">
        <v>1167</v>
      </c>
      <c r="GY104" s="44"/>
      <c r="HG104" s="4" t="s">
        <v>458</v>
      </c>
      <c r="HI104" s="4" t="s">
        <v>458</v>
      </c>
      <c r="HJ104" s="47">
        <v>103984</v>
      </c>
      <c r="HK104" s="47">
        <v>15598</v>
      </c>
      <c r="HM104" s="44"/>
      <c r="HN104" s="4" t="s">
        <v>458</v>
      </c>
      <c r="HQ104" s="4" t="s">
        <v>1169</v>
      </c>
      <c r="HR104" s="4" t="s">
        <v>486</v>
      </c>
      <c r="HS104" s="4" t="s">
        <v>1170</v>
      </c>
      <c r="HT104" s="4" t="s">
        <v>490</v>
      </c>
      <c r="HU104" s="4" t="s">
        <v>469</v>
      </c>
      <c r="HV104" s="4" t="s">
        <v>458</v>
      </c>
      <c r="HY104" s="4" t="s">
        <v>458</v>
      </c>
      <c r="ID104" s="4" t="s">
        <v>1946</v>
      </c>
      <c r="IF104" s="4" t="s">
        <v>547</v>
      </c>
      <c r="IH104" s="4" t="s">
        <v>458</v>
      </c>
      <c r="IJ104" s="18" t="s">
        <v>472</v>
      </c>
      <c r="IK104" s="18" t="s">
        <v>541</v>
      </c>
      <c r="IL104" s="48">
        <v>45482.596666666665</v>
      </c>
      <c r="IN104" s="4" t="s">
        <v>458</v>
      </c>
      <c r="IR104" s="4" t="s">
        <v>455</v>
      </c>
      <c r="IS104" s="44"/>
      <c r="IT104" s="4" t="s">
        <v>458</v>
      </c>
      <c r="IU104" s="4" t="s">
        <v>604</v>
      </c>
      <c r="IW104" s="4" t="s">
        <v>474</v>
      </c>
      <c r="IX104" s="8">
        <v>15598</v>
      </c>
      <c r="IY104" s="4" t="s">
        <v>458</v>
      </c>
      <c r="JE104" s="4" t="s">
        <v>475</v>
      </c>
      <c r="JF104" s="4" t="s">
        <v>458</v>
      </c>
      <c r="JJ104" s="4" t="s">
        <v>458</v>
      </c>
      <c r="JK104" s="4" t="s">
        <v>476</v>
      </c>
      <c r="JM104" s="44"/>
      <c r="JQ104" s="4" t="s">
        <v>458</v>
      </c>
      <c r="JR104" s="44"/>
      <c r="JY104" s="44"/>
      <c r="KA104" s="4" t="s">
        <v>458</v>
      </c>
      <c r="KB104" s="4" t="s">
        <v>1043</v>
      </c>
      <c r="KE104" s="4" t="s">
        <v>1166</v>
      </c>
      <c r="KI104" s="4" t="s">
        <v>522</v>
      </c>
      <c r="KJ104" s="4" t="s">
        <v>482</v>
      </c>
      <c r="KM104" s="4" t="s">
        <v>458</v>
      </c>
      <c r="KP104" s="4" t="s">
        <v>523</v>
      </c>
      <c r="KS104" s="18" t="s">
        <v>1950</v>
      </c>
      <c r="KT104" s="4" t="s">
        <v>635</v>
      </c>
      <c r="KU104" s="18" t="s">
        <v>636</v>
      </c>
      <c r="KV104" s="4" t="s">
        <v>486</v>
      </c>
      <c r="KW104" s="4" t="s">
        <v>487</v>
      </c>
      <c r="KX104" s="4" t="s">
        <v>487</v>
      </c>
      <c r="KY104" s="18" t="s">
        <v>487</v>
      </c>
      <c r="KZ104" s="18" t="s">
        <v>487</v>
      </c>
      <c r="LA104" s="4" t="s">
        <v>487</v>
      </c>
      <c r="LB104" s="4" t="s">
        <v>487</v>
      </c>
      <c r="LC104" s="4" t="s">
        <v>488</v>
      </c>
      <c r="LD104" s="4" t="s">
        <v>1951</v>
      </c>
      <c r="LE104" s="4" t="s">
        <v>490</v>
      </c>
      <c r="LI104" s="4" t="s">
        <v>469</v>
      </c>
      <c r="LJ104" s="4" t="s">
        <v>1161</v>
      </c>
      <c r="LK104" s="4" t="s">
        <v>1164</v>
      </c>
      <c r="LL104" s="4" t="s">
        <v>1945</v>
      </c>
      <c r="LM104" s="4" t="s">
        <v>492</v>
      </c>
      <c r="LN104" s="18" t="s">
        <v>487</v>
      </c>
      <c r="LO104" s="18" t="s">
        <v>487</v>
      </c>
      <c r="LP104" s="18" t="s">
        <v>487</v>
      </c>
      <c r="LQ104" s="18" t="s">
        <v>487</v>
      </c>
      <c r="LR104" s="4" t="s">
        <v>487</v>
      </c>
      <c r="LS104" s="4" t="s">
        <v>487</v>
      </c>
      <c r="LT104" s="4" t="s">
        <v>487</v>
      </c>
      <c r="LU104" s="4" t="s">
        <v>487</v>
      </c>
      <c r="MG104" s="4" t="s">
        <v>1957</v>
      </c>
      <c r="MH104" s="18" t="s">
        <v>1479</v>
      </c>
      <c r="MI104" s="4" t="s">
        <v>1952</v>
      </c>
      <c r="MJ104" s="4" t="s">
        <v>1479</v>
      </c>
      <c r="ML104" s="4" t="s">
        <v>458</v>
      </c>
      <c r="OK104" s="4" t="s">
        <v>1953</v>
      </c>
      <c r="OL104" s="18" t="s">
        <v>1954</v>
      </c>
      <c r="OM104" s="4" t="s">
        <v>458</v>
      </c>
      <c r="OO104" s="4" t="s">
        <v>458</v>
      </c>
      <c r="OZ104" s="44"/>
      <c r="PA104" s="4" t="s">
        <v>1958</v>
      </c>
      <c r="PN104" s="44"/>
      <c r="PO104" s="44"/>
      <c r="PV104" s="44"/>
    </row>
    <row r="105" spans="1:438" ht="33" customHeight="1" x14ac:dyDescent="0.35">
      <c r="A105" s="61">
        <v>45505</v>
      </c>
      <c r="B105" s="4" t="s">
        <v>1959</v>
      </c>
      <c r="C105" s="4" t="s">
        <v>1960</v>
      </c>
      <c r="D105" s="4" t="s">
        <v>1961</v>
      </c>
      <c r="E105" s="4" t="s">
        <v>1664</v>
      </c>
      <c r="F105" s="18" t="s">
        <v>1664</v>
      </c>
      <c r="G105" s="5">
        <v>45505</v>
      </c>
      <c r="H105" s="5">
        <v>47330</v>
      </c>
      <c r="I105" s="4" t="s">
        <v>1823</v>
      </c>
      <c r="J105" s="4" t="str">
        <f>VLOOKUP(I105,Assignments!A:B, 2, FALSE)</f>
        <v>Engineering</v>
      </c>
      <c r="K105" s="8">
        <v>599960</v>
      </c>
      <c r="L105" s="8" t="s">
        <v>1962</v>
      </c>
      <c r="M105" s="8">
        <v>599960</v>
      </c>
      <c r="N105" s="4" t="s">
        <v>451</v>
      </c>
      <c r="O105" s="5">
        <v>45348.493935185186</v>
      </c>
      <c r="P105" s="4" t="s">
        <v>1823</v>
      </c>
      <c r="Q105" s="4">
        <v>0</v>
      </c>
      <c r="R105" s="4" t="s">
        <v>504</v>
      </c>
      <c r="S105" s="44"/>
      <c r="T105" s="44"/>
      <c r="U105" s="4" t="s">
        <v>454</v>
      </c>
      <c r="V105" s="18" t="s">
        <v>506</v>
      </c>
      <c r="W105" s="18" t="s">
        <v>506</v>
      </c>
      <c r="X105" s="18" t="s">
        <v>506</v>
      </c>
      <c r="Y105" s="18" t="s">
        <v>506</v>
      </c>
      <c r="Z105" s="18" t="s">
        <v>506</v>
      </c>
      <c r="AA105" s="18" t="s">
        <v>506</v>
      </c>
      <c r="AB105" s="44"/>
      <c r="AC105" s="18" t="s">
        <v>1963</v>
      </c>
      <c r="AE105" s="4" t="s">
        <v>458</v>
      </c>
      <c r="AG105" s="4" t="s">
        <v>1825</v>
      </c>
      <c r="AJ105" s="4" t="s">
        <v>1964</v>
      </c>
      <c r="AK105" s="5">
        <v>45342</v>
      </c>
      <c r="AO105" s="4" t="s">
        <v>458</v>
      </c>
      <c r="AQ105" s="5">
        <v>47330</v>
      </c>
      <c r="AR105" s="5">
        <v>45505</v>
      </c>
      <c r="AT105" s="4" t="s">
        <v>458</v>
      </c>
      <c r="AU105" s="4">
        <v>47.040999999999997</v>
      </c>
      <c r="AV105" s="4" t="s">
        <v>458</v>
      </c>
      <c r="AZ105" s="44"/>
      <c r="BB105" s="44"/>
      <c r="BC105" s="4" t="s">
        <v>1166</v>
      </c>
      <c r="BE105" s="44"/>
      <c r="BM105" s="4" t="s">
        <v>458</v>
      </c>
      <c r="BP105" s="4" t="s">
        <v>458</v>
      </c>
      <c r="BR105" s="4" t="s">
        <v>462</v>
      </c>
      <c r="CC105" s="44"/>
      <c r="CE105" s="44"/>
      <c r="CF105" s="44"/>
      <c r="DA105" s="44"/>
      <c r="DH105" s="4" t="s">
        <v>458</v>
      </c>
      <c r="DI105" s="44"/>
      <c r="DK105" s="44"/>
      <c r="DL105" s="44"/>
      <c r="DS105" s="44"/>
      <c r="DU105" s="44"/>
      <c r="DV105" s="44"/>
      <c r="EC105" s="44"/>
      <c r="ED105" s="44"/>
      <c r="EG105" s="44"/>
      <c r="EH105" s="44"/>
      <c r="EI105" s="44"/>
      <c r="EJ105" s="44"/>
      <c r="FE105" s="44"/>
      <c r="FG105" s="4" t="s">
        <v>1823</v>
      </c>
      <c r="FH105" s="4" t="s">
        <v>1825</v>
      </c>
      <c r="FK105" s="44"/>
      <c r="FL105" s="44"/>
      <c r="FM105" s="44"/>
      <c r="FN105" s="44"/>
      <c r="GA105" s="8">
        <v>434210</v>
      </c>
      <c r="GB105" s="4" t="s">
        <v>987</v>
      </c>
      <c r="GC105" s="4">
        <v>15</v>
      </c>
      <c r="GD105" s="4">
        <v>5</v>
      </c>
      <c r="GF105" s="44"/>
      <c r="GO105" s="44"/>
      <c r="GP105" s="44"/>
      <c r="GW105" s="4" t="s">
        <v>458</v>
      </c>
      <c r="GX105" s="18" t="s">
        <v>1823</v>
      </c>
      <c r="GY105" s="44"/>
      <c r="HG105" s="4" t="s">
        <v>458</v>
      </c>
      <c r="HI105" s="4" t="s">
        <v>458</v>
      </c>
      <c r="HJ105" s="47">
        <v>434210</v>
      </c>
      <c r="HK105" s="47">
        <v>165750</v>
      </c>
      <c r="HM105" s="4" t="s">
        <v>1965</v>
      </c>
      <c r="HN105" s="4" t="s">
        <v>458</v>
      </c>
      <c r="HQ105" s="4" t="s">
        <v>1830</v>
      </c>
      <c r="HR105" s="4" t="s">
        <v>486</v>
      </c>
      <c r="HS105" s="4" t="s">
        <v>1831</v>
      </c>
      <c r="HT105" s="4" t="s">
        <v>468</v>
      </c>
      <c r="HU105" s="4" t="s">
        <v>469</v>
      </c>
      <c r="HV105" s="4" t="s">
        <v>458</v>
      </c>
      <c r="HY105" s="4" t="s">
        <v>458</v>
      </c>
      <c r="ID105" s="4" t="s">
        <v>1966</v>
      </c>
      <c r="IF105" s="4" t="s">
        <v>471</v>
      </c>
      <c r="IH105" s="4" t="s">
        <v>458</v>
      </c>
      <c r="IJ105" s="18" t="s">
        <v>472</v>
      </c>
      <c r="IK105" s="18" t="s">
        <v>462</v>
      </c>
      <c r="IL105" s="48">
        <v>45348.493935185186</v>
      </c>
      <c r="IN105" s="4" t="s">
        <v>458</v>
      </c>
      <c r="IR105" s="4" t="s">
        <v>458</v>
      </c>
      <c r="IS105" s="44"/>
      <c r="IT105" s="4" t="s">
        <v>458</v>
      </c>
      <c r="IU105" s="4" t="s">
        <v>473</v>
      </c>
      <c r="IW105" s="4" t="s">
        <v>1172</v>
      </c>
      <c r="IX105" s="8">
        <v>165750</v>
      </c>
      <c r="IY105" s="4" t="s">
        <v>458</v>
      </c>
      <c r="JE105" s="4" t="s">
        <v>475</v>
      </c>
      <c r="JF105" s="4" t="s">
        <v>458</v>
      </c>
      <c r="JJ105" s="4" t="s">
        <v>458</v>
      </c>
      <c r="JK105" s="4" t="s">
        <v>476</v>
      </c>
      <c r="JM105" s="44"/>
      <c r="JQ105" s="4" t="s">
        <v>458</v>
      </c>
      <c r="JR105" s="44"/>
      <c r="JY105" s="44"/>
      <c r="KA105" s="4" t="s">
        <v>455</v>
      </c>
      <c r="KB105" s="4" t="s">
        <v>669</v>
      </c>
      <c r="KE105" s="4" t="s">
        <v>1166</v>
      </c>
      <c r="KG105" s="18" t="s">
        <v>1672</v>
      </c>
      <c r="KI105" s="4" t="s">
        <v>522</v>
      </c>
      <c r="KJ105" s="4" t="s">
        <v>482</v>
      </c>
      <c r="KM105" s="4" t="s">
        <v>458</v>
      </c>
      <c r="KP105" s="4" t="s">
        <v>483</v>
      </c>
      <c r="KT105" s="4" t="s">
        <v>485</v>
      </c>
      <c r="KV105" s="4" t="s">
        <v>1091</v>
      </c>
      <c r="KW105" s="4" t="s">
        <v>487</v>
      </c>
      <c r="KX105" s="44"/>
      <c r="KY105" s="18" t="s">
        <v>487</v>
      </c>
      <c r="LA105" s="4" t="s">
        <v>487</v>
      </c>
      <c r="LB105" s="44"/>
      <c r="LC105" s="4" t="s">
        <v>488</v>
      </c>
      <c r="LD105" s="4" t="s">
        <v>1967</v>
      </c>
      <c r="LE105" s="44"/>
      <c r="LI105" s="4" t="s">
        <v>491</v>
      </c>
      <c r="LJ105" s="4" t="s">
        <v>1823</v>
      </c>
      <c r="LK105" s="4" t="s">
        <v>1825</v>
      </c>
      <c r="LL105" s="4" t="s">
        <v>1960</v>
      </c>
      <c r="LM105" s="4" t="s">
        <v>492</v>
      </c>
      <c r="LN105" s="18" t="s">
        <v>487</v>
      </c>
      <c r="LP105" s="18" t="s">
        <v>487</v>
      </c>
      <c r="LR105" s="4" t="s">
        <v>487</v>
      </c>
      <c r="LS105" s="44"/>
      <c r="LT105" s="44"/>
      <c r="LU105" s="44"/>
      <c r="MG105" s="4" t="s">
        <v>1965</v>
      </c>
      <c r="MI105" s="4" t="s">
        <v>1672</v>
      </c>
      <c r="MJ105" s="4" t="s">
        <v>495</v>
      </c>
      <c r="ML105" s="4" t="s">
        <v>458</v>
      </c>
      <c r="OK105" s="4" t="s">
        <v>1968</v>
      </c>
      <c r="OM105" s="4" t="s">
        <v>458</v>
      </c>
      <c r="OO105" s="4" t="s">
        <v>458</v>
      </c>
      <c r="OZ105" s="44"/>
      <c r="PA105" s="4" t="s">
        <v>1969</v>
      </c>
      <c r="PL105" s="18" t="s">
        <v>877</v>
      </c>
      <c r="PN105" s="44"/>
      <c r="PO105" s="44"/>
      <c r="PV105" s="44"/>
    </row>
    <row r="106" spans="1:438" ht="33" customHeight="1" x14ac:dyDescent="0.35">
      <c r="A106" s="61">
        <v>45505</v>
      </c>
      <c r="B106" s="4" t="s">
        <v>1970</v>
      </c>
      <c r="C106" s="4" t="s">
        <v>1971</v>
      </c>
      <c r="D106" s="4" t="s">
        <v>1972</v>
      </c>
      <c r="E106" s="4" t="s">
        <v>1973</v>
      </c>
      <c r="F106" s="18" t="s">
        <v>1973</v>
      </c>
      <c r="G106" s="5">
        <v>45505</v>
      </c>
      <c r="H106" s="5">
        <v>46599</v>
      </c>
      <c r="I106" s="4" t="s">
        <v>1974</v>
      </c>
      <c r="J106" s="4" t="str">
        <f>VLOOKUP(I106,Assignments!A:B, 2, FALSE)</f>
        <v>Health Sciences</v>
      </c>
      <c r="K106" s="8">
        <v>183817</v>
      </c>
      <c r="L106" s="8" t="s">
        <v>1975</v>
      </c>
      <c r="M106" s="8">
        <v>531091</v>
      </c>
      <c r="N106" s="4" t="s">
        <v>451</v>
      </c>
      <c r="O106" s="5">
        <v>45504.353958333333</v>
      </c>
      <c r="P106" s="4" t="s">
        <v>1974</v>
      </c>
      <c r="Q106" s="4">
        <v>0</v>
      </c>
      <c r="R106" s="4" t="s">
        <v>504</v>
      </c>
      <c r="S106" s="44"/>
      <c r="T106" s="44"/>
      <c r="U106" s="4" t="s">
        <v>454</v>
      </c>
      <c r="AB106" s="18" t="s">
        <v>1976</v>
      </c>
      <c r="AE106" s="4" t="s">
        <v>458</v>
      </c>
      <c r="AG106" s="4" t="s">
        <v>1977</v>
      </c>
      <c r="AJ106" s="4" t="s">
        <v>1978</v>
      </c>
      <c r="AK106" s="5">
        <v>45504</v>
      </c>
      <c r="AO106" s="4" t="s">
        <v>458</v>
      </c>
      <c r="AQ106" s="5">
        <v>45869</v>
      </c>
      <c r="AR106" s="5">
        <v>45505</v>
      </c>
      <c r="AT106" s="4" t="s">
        <v>458</v>
      </c>
      <c r="AU106" s="4">
        <v>93.173000000000002</v>
      </c>
      <c r="AV106" s="4" t="s">
        <v>458</v>
      </c>
      <c r="AZ106" s="4" t="s">
        <v>458</v>
      </c>
      <c r="BB106" s="4" t="s">
        <v>460</v>
      </c>
      <c r="BC106" s="4" t="s">
        <v>1141</v>
      </c>
      <c r="BE106" s="44"/>
      <c r="BM106" s="4" t="s">
        <v>458</v>
      </c>
      <c r="BP106" s="4" t="s">
        <v>458</v>
      </c>
      <c r="BR106" s="4" t="s">
        <v>453</v>
      </c>
      <c r="CC106" s="44"/>
      <c r="CE106" s="44"/>
      <c r="CF106" s="44"/>
      <c r="DA106" s="44"/>
      <c r="DH106" s="4" t="s">
        <v>458</v>
      </c>
      <c r="DI106" s="44"/>
      <c r="DK106" s="44"/>
      <c r="DL106" s="44"/>
      <c r="DS106" s="44"/>
      <c r="DU106" s="44"/>
      <c r="DV106" s="44"/>
      <c r="EC106" s="44"/>
      <c r="ED106" s="44"/>
      <c r="EG106" s="44"/>
      <c r="EH106" s="44"/>
      <c r="EI106" s="44"/>
      <c r="EJ106" s="44"/>
      <c r="FE106" s="44"/>
      <c r="FG106" s="4" t="s">
        <v>1974</v>
      </c>
      <c r="FH106" s="4" t="s">
        <v>1977</v>
      </c>
      <c r="FK106" s="44"/>
      <c r="FL106" s="44"/>
      <c r="FM106" s="44"/>
      <c r="FN106" s="44"/>
      <c r="GA106" s="8">
        <v>132844</v>
      </c>
      <c r="GB106" s="4" t="s">
        <v>514</v>
      </c>
      <c r="GC106" s="4">
        <v>15</v>
      </c>
      <c r="GD106" s="4">
        <v>5</v>
      </c>
      <c r="GF106" s="44"/>
      <c r="GO106" s="44"/>
      <c r="GP106" s="44"/>
      <c r="GW106" s="4" t="s">
        <v>458</v>
      </c>
      <c r="GY106" s="4" t="s">
        <v>458</v>
      </c>
      <c r="HG106" s="4" t="s">
        <v>458</v>
      </c>
      <c r="HI106" s="4" t="s">
        <v>458</v>
      </c>
      <c r="HJ106" s="8">
        <v>375000</v>
      </c>
      <c r="HK106" s="8">
        <v>20473</v>
      </c>
      <c r="HM106" s="4" t="s">
        <v>1979</v>
      </c>
      <c r="HN106" s="4" t="s">
        <v>458</v>
      </c>
      <c r="HQ106" s="4" t="s">
        <v>1980</v>
      </c>
      <c r="HR106" s="4" t="s">
        <v>486</v>
      </c>
      <c r="HS106" s="4" t="s">
        <v>1981</v>
      </c>
      <c r="HT106" s="4" t="s">
        <v>490</v>
      </c>
      <c r="HU106" s="4" t="s">
        <v>469</v>
      </c>
      <c r="HV106" s="4" t="s">
        <v>458</v>
      </c>
      <c r="HY106" s="4" t="s">
        <v>458</v>
      </c>
      <c r="ID106" s="4" t="s">
        <v>1972</v>
      </c>
      <c r="IF106" s="4" t="s">
        <v>471</v>
      </c>
      <c r="IH106" s="4" t="s">
        <v>458</v>
      </c>
      <c r="IJ106" s="4" t="s">
        <v>472</v>
      </c>
      <c r="IK106" s="4" t="s">
        <v>453</v>
      </c>
      <c r="IL106" s="5">
        <v>45504.353958333333</v>
      </c>
      <c r="IN106" s="4" t="s">
        <v>455</v>
      </c>
      <c r="IR106" s="4" t="s">
        <v>458</v>
      </c>
      <c r="IS106" s="4">
        <v>1</v>
      </c>
      <c r="IT106" s="4" t="s">
        <v>455</v>
      </c>
      <c r="IU106" s="4" t="s">
        <v>473</v>
      </c>
      <c r="IW106" s="4" t="s">
        <v>1172</v>
      </c>
      <c r="IX106" s="8">
        <v>50973</v>
      </c>
      <c r="IY106" s="4" t="s">
        <v>458</v>
      </c>
      <c r="JE106" s="4" t="s">
        <v>475</v>
      </c>
      <c r="JF106" s="4" t="s">
        <v>458</v>
      </c>
      <c r="JJ106" s="4" t="s">
        <v>458</v>
      </c>
      <c r="JK106" s="4" t="s">
        <v>476</v>
      </c>
      <c r="JM106" s="4" t="s">
        <v>683</v>
      </c>
      <c r="JP106" s="18" t="s">
        <v>1141</v>
      </c>
      <c r="JQ106" s="4" t="s">
        <v>458</v>
      </c>
      <c r="JR106" s="44"/>
      <c r="JY106" s="44"/>
      <c r="JZ106" s="18" t="s">
        <v>723</v>
      </c>
      <c r="KA106" s="4" t="s">
        <v>455</v>
      </c>
      <c r="KB106" s="4" t="s">
        <v>521</v>
      </c>
      <c r="KE106" s="4" t="s">
        <v>1141</v>
      </c>
      <c r="KF106" s="18" t="s">
        <v>1982</v>
      </c>
      <c r="KG106" s="18" t="s">
        <v>1983</v>
      </c>
      <c r="KH106" s="18" t="s">
        <v>480</v>
      </c>
      <c r="KI106" s="4" t="s">
        <v>522</v>
      </c>
      <c r="KJ106" s="4" t="s">
        <v>482</v>
      </c>
      <c r="KM106" s="4" t="s">
        <v>458</v>
      </c>
      <c r="KP106" s="4" t="s">
        <v>483</v>
      </c>
      <c r="KT106" s="4" t="s">
        <v>1150</v>
      </c>
      <c r="KV106" s="4" t="s">
        <v>486</v>
      </c>
      <c r="KW106" s="4" t="s">
        <v>487</v>
      </c>
      <c r="KX106" s="4" t="s">
        <v>487</v>
      </c>
      <c r="KY106" s="18" t="s">
        <v>487</v>
      </c>
      <c r="KZ106" s="18" t="s">
        <v>487</v>
      </c>
      <c r="LA106" s="4" t="s">
        <v>487</v>
      </c>
      <c r="LB106" s="4" t="s">
        <v>487</v>
      </c>
      <c r="LC106" s="4" t="s">
        <v>488</v>
      </c>
      <c r="LD106" s="4" t="s">
        <v>1984</v>
      </c>
      <c r="LE106" s="4" t="s">
        <v>490</v>
      </c>
      <c r="LI106" s="4" t="s">
        <v>469</v>
      </c>
      <c r="LJ106" s="4" t="s">
        <v>1974</v>
      </c>
      <c r="LK106" s="4" t="s">
        <v>1977</v>
      </c>
      <c r="LL106" s="4" t="s">
        <v>1971</v>
      </c>
      <c r="LM106" s="4" t="s">
        <v>492</v>
      </c>
      <c r="LN106" s="18" t="s">
        <v>1985</v>
      </c>
      <c r="LO106" s="18" t="s">
        <v>1986</v>
      </c>
      <c r="LP106" s="18" t="s">
        <v>487</v>
      </c>
      <c r="LQ106" s="18" t="s">
        <v>487</v>
      </c>
      <c r="LR106" s="4" t="s">
        <v>1410</v>
      </c>
      <c r="LS106" s="4" t="s">
        <v>1411</v>
      </c>
      <c r="LT106" s="4" t="s">
        <v>1987</v>
      </c>
      <c r="LU106" s="4" t="s">
        <v>1988</v>
      </c>
      <c r="MG106" s="4" t="s">
        <v>1989</v>
      </c>
      <c r="MH106" s="18" t="s">
        <v>1982</v>
      </c>
      <c r="MI106" s="4" t="s">
        <v>1983</v>
      </c>
      <c r="MJ106" s="4" t="s">
        <v>495</v>
      </c>
      <c r="ML106" s="4" t="s">
        <v>455</v>
      </c>
      <c r="MM106" s="18" t="s">
        <v>1990</v>
      </c>
      <c r="MN106" s="18" t="s">
        <v>1991</v>
      </c>
      <c r="MX106" s="18" t="s">
        <v>1992</v>
      </c>
      <c r="NI106" s="18" t="s">
        <v>1993</v>
      </c>
      <c r="OK106" s="4" t="s">
        <v>1994</v>
      </c>
      <c r="OM106" s="4" t="s">
        <v>458</v>
      </c>
      <c r="OO106" s="4" t="s">
        <v>458</v>
      </c>
      <c r="OZ106" s="44"/>
      <c r="PA106" s="4" t="s">
        <v>1995</v>
      </c>
      <c r="PL106" s="4" t="s">
        <v>1930</v>
      </c>
      <c r="PN106" s="44"/>
      <c r="PO106" s="4" t="s">
        <v>458</v>
      </c>
      <c r="PV106" s="44"/>
    </row>
    <row r="107" spans="1:438" ht="33" customHeight="1" x14ac:dyDescent="0.35">
      <c r="A107" s="61">
        <v>45505</v>
      </c>
      <c r="B107" s="4" t="s">
        <v>1996</v>
      </c>
      <c r="C107" s="4" t="s">
        <v>1997</v>
      </c>
      <c r="D107" s="4" t="s">
        <v>1998</v>
      </c>
      <c r="E107" s="4" t="s">
        <v>851</v>
      </c>
      <c r="F107" s="4" t="s">
        <v>851</v>
      </c>
      <c r="G107" s="5">
        <v>45505</v>
      </c>
      <c r="H107" s="5">
        <v>46234</v>
      </c>
      <c r="I107" s="4" t="s">
        <v>852</v>
      </c>
      <c r="J107" s="4" t="str">
        <f>VLOOKUP(I107,Assignments!A:B, 2, FALSE)</f>
        <v>Agriculture</v>
      </c>
      <c r="K107" s="8">
        <v>300000</v>
      </c>
      <c r="L107" s="8" t="s">
        <v>1999</v>
      </c>
      <c r="M107" s="8">
        <v>300000</v>
      </c>
      <c r="N107" s="4" t="s">
        <v>451</v>
      </c>
      <c r="O107" s="5">
        <v>45461.307395833333</v>
      </c>
      <c r="P107" s="4" t="s">
        <v>852</v>
      </c>
      <c r="Q107" s="4">
        <v>0</v>
      </c>
      <c r="R107" s="4" t="s">
        <v>504</v>
      </c>
      <c r="U107" s="4" t="s">
        <v>454</v>
      </c>
      <c r="V107" s="18" t="s">
        <v>506</v>
      </c>
      <c r="W107" s="18" t="s">
        <v>506</v>
      </c>
      <c r="X107" s="18" t="s">
        <v>506</v>
      </c>
      <c r="Y107" s="18" t="s">
        <v>506</v>
      </c>
      <c r="Z107" s="18" t="s">
        <v>506</v>
      </c>
      <c r="AA107" s="18" t="s">
        <v>506</v>
      </c>
      <c r="AB107" s="44"/>
      <c r="AC107" s="18" t="s">
        <v>2000</v>
      </c>
      <c r="AE107" s="4" t="s">
        <v>458</v>
      </c>
      <c r="AF107" s="44"/>
      <c r="AG107" s="4" t="s">
        <v>856</v>
      </c>
      <c r="AJ107" s="4" t="s">
        <v>2001</v>
      </c>
      <c r="AK107" s="5">
        <v>45422</v>
      </c>
      <c r="AO107" s="4" t="s">
        <v>458</v>
      </c>
      <c r="AQ107" s="5">
        <v>46234</v>
      </c>
      <c r="AR107" s="5">
        <v>45505</v>
      </c>
      <c r="AT107" s="4" t="s">
        <v>458</v>
      </c>
      <c r="AU107" s="4">
        <v>10.31</v>
      </c>
      <c r="AV107" s="4" t="s">
        <v>458</v>
      </c>
      <c r="BC107" s="18" t="s">
        <v>512</v>
      </c>
      <c r="BM107" s="4" t="s">
        <v>458</v>
      </c>
      <c r="BP107" s="4" t="s">
        <v>458</v>
      </c>
      <c r="BR107" s="4" t="s">
        <v>462</v>
      </c>
      <c r="CC107" s="44"/>
      <c r="CE107" s="44"/>
      <c r="CM107" s="44"/>
      <c r="CX107" s="44"/>
      <c r="DH107" s="4" t="s">
        <v>458</v>
      </c>
      <c r="DI107" s="44"/>
      <c r="DK107" s="44"/>
      <c r="DS107" s="44"/>
      <c r="DU107" s="44"/>
      <c r="EC107" s="44"/>
      <c r="ED107" s="44"/>
      <c r="EG107" s="44"/>
      <c r="EH107" s="44"/>
      <c r="FG107" s="4" t="s">
        <v>852</v>
      </c>
      <c r="FH107" s="4" t="s">
        <v>856</v>
      </c>
      <c r="GA107" s="8">
        <v>240555</v>
      </c>
      <c r="GB107" s="4" t="s">
        <v>463</v>
      </c>
      <c r="GC107" s="4">
        <v>15</v>
      </c>
      <c r="GD107" s="4">
        <v>5</v>
      </c>
      <c r="GW107" s="4" t="s">
        <v>458</v>
      </c>
      <c r="GY107" s="44"/>
      <c r="GZ107" s="18" t="s">
        <v>852</v>
      </c>
      <c r="HA107" s="18" t="s">
        <v>856</v>
      </c>
      <c r="HD107" s="18" t="s">
        <v>2002</v>
      </c>
      <c r="HG107" s="4" t="s">
        <v>455</v>
      </c>
      <c r="HI107" s="4" t="s">
        <v>458</v>
      </c>
      <c r="HJ107" s="8">
        <v>240555</v>
      </c>
      <c r="HK107" s="8">
        <v>59445</v>
      </c>
      <c r="HM107" s="4" t="s">
        <v>2003</v>
      </c>
      <c r="HN107" s="4" t="s">
        <v>458</v>
      </c>
      <c r="HQ107" s="4" t="s">
        <v>859</v>
      </c>
      <c r="HR107" s="4" t="s">
        <v>486</v>
      </c>
      <c r="HS107" s="4" t="s">
        <v>860</v>
      </c>
      <c r="HT107" s="18" t="s">
        <v>490</v>
      </c>
      <c r="HU107" s="4" t="s">
        <v>469</v>
      </c>
      <c r="HV107" s="4" t="s">
        <v>458</v>
      </c>
      <c r="HY107" s="4" t="s">
        <v>458</v>
      </c>
      <c r="ID107" s="4" t="s">
        <v>2004</v>
      </c>
      <c r="IF107" s="4" t="s">
        <v>471</v>
      </c>
      <c r="IH107" s="4" t="s">
        <v>458</v>
      </c>
      <c r="IJ107" s="44"/>
      <c r="IK107" s="44"/>
      <c r="IL107" s="49"/>
      <c r="IN107" s="4" t="s">
        <v>458</v>
      </c>
      <c r="IO107" s="18" t="s">
        <v>683</v>
      </c>
      <c r="IP107" s="48">
        <v>45481</v>
      </c>
      <c r="IQ107" s="18" t="s">
        <v>2005</v>
      </c>
      <c r="IR107" s="4" t="s">
        <v>455</v>
      </c>
      <c r="IS107" s="44"/>
      <c r="IT107" s="4" t="s">
        <v>458</v>
      </c>
      <c r="IU107" s="4" t="s">
        <v>473</v>
      </c>
      <c r="IW107" s="4" t="s">
        <v>1172</v>
      </c>
      <c r="IX107" s="8">
        <v>59445</v>
      </c>
      <c r="IY107" s="4" t="s">
        <v>458</v>
      </c>
      <c r="JE107" s="4" t="s">
        <v>475</v>
      </c>
      <c r="JF107" s="4" t="s">
        <v>458</v>
      </c>
      <c r="JJ107" s="4" t="s">
        <v>458</v>
      </c>
      <c r="JK107" s="4" t="s">
        <v>476</v>
      </c>
      <c r="JM107" s="18" t="s">
        <v>886</v>
      </c>
      <c r="JQ107" s="4" t="s">
        <v>455</v>
      </c>
      <c r="JR107" s="44"/>
      <c r="JT107" s="44"/>
      <c r="JW107" s="44"/>
      <c r="JX107" s="44"/>
      <c r="JY107" s="44"/>
      <c r="KA107" s="4" t="s">
        <v>455</v>
      </c>
      <c r="KB107" s="4" t="s">
        <v>477</v>
      </c>
      <c r="KE107" s="4" t="s">
        <v>512</v>
      </c>
      <c r="KG107" s="4" t="s">
        <v>862</v>
      </c>
      <c r="KI107" s="4" t="s">
        <v>522</v>
      </c>
      <c r="KJ107" s="4" t="s">
        <v>482</v>
      </c>
      <c r="KM107" s="4" t="s">
        <v>458</v>
      </c>
      <c r="KP107" s="4" t="s">
        <v>483</v>
      </c>
      <c r="KS107" s="44"/>
      <c r="KT107" s="4" t="s">
        <v>581</v>
      </c>
      <c r="KV107" s="4" t="s">
        <v>486</v>
      </c>
      <c r="KW107" s="18" t="s">
        <v>487</v>
      </c>
      <c r="KX107" s="18" t="s">
        <v>487</v>
      </c>
      <c r="KY107" s="18" t="s">
        <v>487</v>
      </c>
      <c r="KZ107" s="18" t="s">
        <v>487</v>
      </c>
      <c r="LA107" s="18" t="s">
        <v>487</v>
      </c>
      <c r="LB107" s="18" t="s">
        <v>487</v>
      </c>
      <c r="LC107" s="4" t="s">
        <v>1834</v>
      </c>
      <c r="LD107" s="4" t="s">
        <v>2006</v>
      </c>
      <c r="LE107" s="44"/>
      <c r="LI107" s="4" t="s">
        <v>469</v>
      </c>
      <c r="LJ107" s="4" t="s">
        <v>852</v>
      </c>
      <c r="LK107" s="4" t="s">
        <v>856</v>
      </c>
      <c r="LL107" s="4" t="s">
        <v>1997</v>
      </c>
      <c r="LM107" s="4" t="s">
        <v>492</v>
      </c>
      <c r="LN107" s="18" t="s">
        <v>487</v>
      </c>
      <c r="LO107" s="18" t="s">
        <v>487</v>
      </c>
      <c r="LP107" s="18" t="s">
        <v>487</v>
      </c>
      <c r="LQ107" s="18" t="s">
        <v>487</v>
      </c>
      <c r="LR107" s="18" t="s">
        <v>487</v>
      </c>
      <c r="LS107" s="18" t="s">
        <v>487</v>
      </c>
      <c r="LT107" s="4" t="s">
        <v>487</v>
      </c>
      <c r="LU107" s="4" t="s">
        <v>487</v>
      </c>
      <c r="MG107" s="4" t="s">
        <v>2007</v>
      </c>
      <c r="MI107" s="4" t="s">
        <v>862</v>
      </c>
      <c r="MJ107" s="4" t="s">
        <v>495</v>
      </c>
      <c r="ML107" s="4" t="s">
        <v>455</v>
      </c>
      <c r="MM107" s="18" t="s">
        <v>1335</v>
      </c>
      <c r="MN107" s="18" t="s">
        <v>2008</v>
      </c>
      <c r="MX107" s="18" t="s">
        <v>2009</v>
      </c>
      <c r="NI107" s="18" t="s">
        <v>1337</v>
      </c>
      <c r="OK107" s="4" t="s">
        <v>2010</v>
      </c>
      <c r="OM107" s="4" t="s">
        <v>458</v>
      </c>
      <c r="OO107" s="4" t="s">
        <v>458</v>
      </c>
      <c r="OZ107" s="44"/>
      <c r="PA107" s="4" t="s">
        <v>1207</v>
      </c>
      <c r="PL107" s="4" t="s">
        <v>877</v>
      </c>
      <c r="PO107" s="44"/>
    </row>
    <row r="108" spans="1:438" ht="33" customHeight="1" x14ac:dyDescent="0.35">
      <c r="A108" s="61">
        <v>45505</v>
      </c>
      <c r="B108" s="4" t="s">
        <v>2011</v>
      </c>
      <c r="C108" s="4" t="s">
        <v>1997</v>
      </c>
      <c r="D108" s="4" t="s">
        <v>1998</v>
      </c>
      <c r="E108" s="4" t="s">
        <v>851</v>
      </c>
      <c r="F108" s="4" t="s">
        <v>851</v>
      </c>
      <c r="G108" s="5">
        <v>45505</v>
      </c>
      <c r="H108" s="5">
        <v>46234</v>
      </c>
      <c r="I108" s="4" t="s">
        <v>852</v>
      </c>
      <c r="J108" s="4" t="str">
        <f>VLOOKUP(I108,Assignments!A:B, 2, FALSE)</f>
        <v>Agriculture</v>
      </c>
      <c r="K108" s="8">
        <v>300000</v>
      </c>
      <c r="L108" s="8" t="s">
        <v>1999</v>
      </c>
      <c r="M108" s="8">
        <v>300000</v>
      </c>
      <c r="N108" s="4" t="s">
        <v>451</v>
      </c>
      <c r="O108" s="5">
        <v>45511.416446759256</v>
      </c>
      <c r="P108" s="4" t="s">
        <v>852</v>
      </c>
      <c r="Q108" s="4">
        <v>1</v>
      </c>
      <c r="R108" s="4" t="s">
        <v>1515</v>
      </c>
      <c r="S108" s="48">
        <v>45511</v>
      </c>
      <c r="T108" s="18" t="s">
        <v>462</v>
      </c>
      <c r="U108" s="4" t="s">
        <v>454</v>
      </c>
      <c r="V108" s="18" t="s">
        <v>506</v>
      </c>
      <c r="W108" s="18" t="s">
        <v>506</v>
      </c>
      <c r="X108" s="18" t="s">
        <v>506</v>
      </c>
      <c r="Y108" s="18" t="s">
        <v>506</v>
      </c>
      <c r="Z108" s="18" t="s">
        <v>506</v>
      </c>
      <c r="AA108" s="18" t="s">
        <v>506</v>
      </c>
      <c r="AC108" s="18" t="s">
        <v>2000</v>
      </c>
      <c r="AE108" s="4" t="s">
        <v>458</v>
      </c>
      <c r="AF108" s="18" t="s">
        <v>1253</v>
      </c>
      <c r="AG108" s="4" t="s">
        <v>856</v>
      </c>
      <c r="AJ108" s="4" t="s">
        <v>2001</v>
      </c>
      <c r="AK108" s="5">
        <v>45422</v>
      </c>
      <c r="AO108" s="4" t="s">
        <v>458</v>
      </c>
      <c r="AQ108" s="5">
        <v>46234</v>
      </c>
      <c r="AR108" s="5">
        <v>45505</v>
      </c>
      <c r="AT108" s="4" t="s">
        <v>458</v>
      </c>
      <c r="AU108" s="4">
        <v>10.31</v>
      </c>
      <c r="AV108" s="4" t="s">
        <v>458</v>
      </c>
      <c r="BC108" s="4" t="s">
        <v>512</v>
      </c>
      <c r="BM108" s="4" t="s">
        <v>458</v>
      </c>
      <c r="BP108" s="4" t="s">
        <v>458</v>
      </c>
      <c r="BR108" s="4" t="s">
        <v>462</v>
      </c>
      <c r="DH108" s="4" t="s">
        <v>458</v>
      </c>
      <c r="FG108" s="4" t="s">
        <v>852</v>
      </c>
      <c r="FH108" s="4" t="s">
        <v>856</v>
      </c>
      <c r="GA108" s="8">
        <v>240555</v>
      </c>
      <c r="GB108" s="4" t="s">
        <v>463</v>
      </c>
      <c r="GC108" s="4">
        <v>15</v>
      </c>
      <c r="GD108" s="4">
        <v>5</v>
      </c>
      <c r="GW108" s="4" t="s">
        <v>458</v>
      </c>
      <c r="GY108" s="44"/>
      <c r="GZ108" s="18" t="s">
        <v>852</v>
      </c>
      <c r="HA108" s="18" t="s">
        <v>856</v>
      </c>
      <c r="HD108" s="18" t="s">
        <v>2002</v>
      </c>
      <c r="HG108" s="4" t="s">
        <v>455</v>
      </c>
      <c r="HI108" s="4" t="s">
        <v>458</v>
      </c>
      <c r="HJ108" s="8">
        <v>240555</v>
      </c>
      <c r="HK108" s="8">
        <v>59445</v>
      </c>
      <c r="HM108" s="18" t="s">
        <v>2003</v>
      </c>
      <c r="HN108" s="4" t="s">
        <v>458</v>
      </c>
      <c r="HQ108" s="4" t="s">
        <v>859</v>
      </c>
      <c r="HR108" s="4" t="s">
        <v>486</v>
      </c>
      <c r="HS108" s="4" t="s">
        <v>860</v>
      </c>
      <c r="HT108" s="4" t="s">
        <v>490</v>
      </c>
      <c r="HU108" s="4" t="s">
        <v>469</v>
      </c>
      <c r="HV108" s="4" t="s">
        <v>458</v>
      </c>
      <c r="HY108" s="4" t="s">
        <v>458</v>
      </c>
      <c r="ID108" s="4" t="s">
        <v>2004</v>
      </c>
      <c r="IF108" s="4" t="s">
        <v>471</v>
      </c>
      <c r="IH108" s="4" t="s">
        <v>458</v>
      </c>
      <c r="IJ108" s="4" t="s">
        <v>472</v>
      </c>
      <c r="IK108" s="4" t="s">
        <v>462</v>
      </c>
      <c r="IL108" s="5">
        <v>45461.307384259257</v>
      </c>
      <c r="IN108" s="4" t="s">
        <v>458</v>
      </c>
      <c r="IO108" s="4" t="s">
        <v>683</v>
      </c>
      <c r="IP108" s="5">
        <v>45481</v>
      </c>
      <c r="IQ108" s="4" t="s">
        <v>2005</v>
      </c>
      <c r="IR108" s="4" t="s">
        <v>455</v>
      </c>
      <c r="IS108" s="44"/>
      <c r="IT108" s="4" t="s">
        <v>458</v>
      </c>
      <c r="IU108" s="4" t="s">
        <v>473</v>
      </c>
      <c r="IW108" s="4" t="s">
        <v>1172</v>
      </c>
      <c r="IX108" s="8">
        <v>59445</v>
      </c>
      <c r="IY108" s="4" t="s">
        <v>458</v>
      </c>
      <c r="JE108" s="4" t="s">
        <v>475</v>
      </c>
      <c r="JF108" s="4" t="s">
        <v>458</v>
      </c>
      <c r="JJ108" s="4" t="s">
        <v>458</v>
      </c>
      <c r="JK108" s="4" t="s">
        <v>476</v>
      </c>
      <c r="JM108" s="18" t="s">
        <v>886</v>
      </c>
      <c r="JP108" s="44"/>
      <c r="JQ108" s="4" t="s">
        <v>455</v>
      </c>
      <c r="JW108" s="44"/>
      <c r="JX108" s="44"/>
      <c r="KA108" s="4" t="s">
        <v>455</v>
      </c>
      <c r="KB108" s="4" t="s">
        <v>477</v>
      </c>
      <c r="KE108" s="4" t="s">
        <v>512</v>
      </c>
      <c r="KG108" s="4" t="s">
        <v>862</v>
      </c>
      <c r="KI108" s="4" t="s">
        <v>522</v>
      </c>
      <c r="KJ108" s="4" t="s">
        <v>482</v>
      </c>
      <c r="KM108" s="4" t="s">
        <v>458</v>
      </c>
      <c r="KP108" s="4" t="s">
        <v>483</v>
      </c>
      <c r="KS108" s="44"/>
      <c r="KT108" s="4" t="s">
        <v>581</v>
      </c>
      <c r="KV108" s="4" t="s">
        <v>486</v>
      </c>
      <c r="KW108" s="4" t="s">
        <v>487</v>
      </c>
      <c r="KX108" s="4" t="s">
        <v>487</v>
      </c>
      <c r="KY108" s="4" t="s">
        <v>487</v>
      </c>
      <c r="KZ108" s="4" t="s">
        <v>487</v>
      </c>
      <c r="LA108" s="4" t="s">
        <v>487</v>
      </c>
      <c r="LB108" s="4" t="s">
        <v>487</v>
      </c>
      <c r="LC108" s="4" t="s">
        <v>1834</v>
      </c>
      <c r="LD108" s="4" t="s">
        <v>2006</v>
      </c>
      <c r="LI108" s="4" t="s">
        <v>469</v>
      </c>
      <c r="LJ108" s="4" t="s">
        <v>852</v>
      </c>
      <c r="LK108" s="4" t="s">
        <v>856</v>
      </c>
      <c r="LL108" s="4" t="s">
        <v>1997</v>
      </c>
      <c r="LM108" s="4" t="s">
        <v>492</v>
      </c>
      <c r="LN108" s="4" t="s">
        <v>487</v>
      </c>
      <c r="LO108" s="4" t="s">
        <v>487</v>
      </c>
      <c r="LP108" s="4" t="s">
        <v>487</v>
      </c>
      <c r="LQ108" s="4" t="s">
        <v>487</v>
      </c>
      <c r="LR108" s="4" t="s">
        <v>487</v>
      </c>
      <c r="LS108" s="4" t="s">
        <v>487</v>
      </c>
      <c r="LT108" s="4" t="s">
        <v>487</v>
      </c>
      <c r="LU108" s="4" t="s">
        <v>487</v>
      </c>
      <c r="MG108" s="4" t="s">
        <v>2007</v>
      </c>
      <c r="MI108" s="4" t="s">
        <v>862</v>
      </c>
      <c r="MJ108" s="4" t="s">
        <v>495</v>
      </c>
      <c r="ML108" s="4" t="s">
        <v>455</v>
      </c>
      <c r="MM108" s="18" t="s">
        <v>1335</v>
      </c>
      <c r="MN108" s="18" t="s">
        <v>2008</v>
      </c>
      <c r="MX108" s="18" t="s">
        <v>2009</v>
      </c>
      <c r="NI108" s="18" t="s">
        <v>1337</v>
      </c>
      <c r="OK108" s="4" t="s">
        <v>2010</v>
      </c>
      <c r="OM108" s="4" t="s">
        <v>458</v>
      </c>
      <c r="OO108" s="4" t="s">
        <v>458</v>
      </c>
      <c r="PA108" s="4" t="s">
        <v>1207</v>
      </c>
      <c r="PL108" s="18" t="s">
        <v>877</v>
      </c>
      <c r="PO108" s="44"/>
    </row>
    <row r="109" spans="1:438" ht="33" customHeight="1" x14ac:dyDescent="0.35">
      <c r="A109" s="61">
        <v>45505</v>
      </c>
      <c r="B109" s="4" t="s">
        <v>2012</v>
      </c>
      <c r="C109" s="4" t="s">
        <v>2013</v>
      </c>
      <c r="D109" s="4" t="s">
        <v>2014</v>
      </c>
      <c r="E109" s="4" t="s">
        <v>2015</v>
      </c>
      <c r="F109" s="18" t="s">
        <v>590</v>
      </c>
      <c r="G109" s="5">
        <v>45505</v>
      </c>
      <c r="H109" s="5">
        <v>45808</v>
      </c>
      <c r="I109" s="4" t="s">
        <v>1135</v>
      </c>
      <c r="J109" s="4" t="str">
        <f>VLOOKUP(I109,Assignments!A:B, 2, FALSE)</f>
        <v>Health Sciences</v>
      </c>
      <c r="K109" s="8">
        <v>12825</v>
      </c>
      <c r="L109" s="8" t="s">
        <v>2016</v>
      </c>
      <c r="M109" s="8">
        <v>12825</v>
      </c>
      <c r="N109" s="4" t="s">
        <v>451</v>
      </c>
      <c r="O109" s="5">
        <v>45334.550046296295</v>
      </c>
      <c r="P109" s="4" t="s">
        <v>1135</v>
      </c>
      <c r="Q109" s="4">
        <v>0</v>
      </c>
      <c r="R109" s="4" t="s">
        <v>504</v>
      </c>
      <c r="U109" s="4" t="s">
        <v>505</v>
      </c>
      <c r="V109" s="18" t="s">
        <v>506</v>
      </c>
      <c r="W109" s="18" t="s">
        <v>506</v>
      </c>
      <c r="X109" s="18" t="s">
        <v>506</v>
      </c>
      <c r="Y109" s="18" t="s">
        <v>506</v>
      </c>
      <c r="Z109" s="18" t="s">
        <v>506</v>
      </c>
      <c r="AA109" s="18" t="s">
        <v>506</v>
      </c>
      <c r="AB109" s="44"/>
      <c r="AC109" s="18" t="s">
        <v>2017</v>
      </c>
      <c r="AD109" s="18" t="s">
        <v>2018</v>
      </c>
      <c r="AE109" s="4" t="s">
        <v>458</v>
      </c>
      <c r="AF109" s="44"/>
      <c r="AG109" s="4" t="s">
        <v>1139</v>
      </c>
      <c r="AJ109" s="4" t="s">
        <v>2019</v>
      </c>
      <c r="AK109" s="5">
        <v>45334</v>
      </c>
      <c r="AO109" s="4" t="s">
        <v>458</v>
      </c>
      <c r="AQ109" s="5">
        <v>45808</v>
      </c>
      <c r="AR109" s="5">
        <v>45505</v>
      </c>
      <c r="AT109" s="4" t="s">
        <v>458</v>
      </c>
      <c r="AU109" s="4" t="s">
        <v>511</v>
      </c>
      <c r="AV109" s="4" t="s">
        <v>458</v>
      </c>
      <c r="AZ109" s="18" t="s">
        <v>458</v>
      </c>
      <c r="BC109" s="18" t="s">
        <v>1141</v>
      </c>
      <c r="BM109" s="4" t="s">
        <v>458</v>
      </c>
      <c r="BP109" s="4" t="s">
        <v>458</v>
      </c>
      <c r="BR109" s="4" t="s">
        <v>462</v>
      </c>
      <c r="CC109" s="44"/>
      <c r="CX109" s="44"/>
      <c r="DH109" s="4" t="s">
        <v>458</v>
      </c>
      <c r="DI109" s="44"/>
      <c r="DS109" s="44"/>
      <c r="EC109" s="44"/>
      <c r="ED109" s="44"/>
      <c r="FG109" s="4" t="s">
        <v>1135</v>
      </c>
      <c r="FH109" s="4" t="s">
        <v>1139</v>
      </c>
      <c r="GA109" s="8">
        <v>12825</v>
      </c>
      <c r="GB109" s="4" t="s">
        <v>544</v>
      </c>
      <c r="GC109" s="4">
        <v>15</v>
      </c>
      <c r="GD109" s="4">
        <v>5</v>
      </c>
      <c r="GW109" s="4" t="s">
        <v>458</v>
      </c>
      <c r="HG109" s="4" t="s">
        <v>458</v>
      </c>
      <c r="HI109" s="4" t="s">
        <v>458</v>
      </c>
      <c r="HJ109" s="8">
        <v>12825</v>
      </c>
      <c r="HK109" s="8">
        <v>0</v>
      </c>
      <c r="HN109" s="4" t="s">
        <v>458</v>
      </c>
      <c r="HQ109" s="4" t="s">
        <v>1142</v>
      </c>
      <c r="HR109" s="4" t="s">
        <v>486</v>
      </c>
      <c r="HS109" s="4" t="s">
        <v>1143</v>
      </c>
      <c r="HT109" s="4" t="s">
        <v>490</v>
      </c>
      <c r="HU109" s="4" t="s">
        <v>469</v>
      </c>
      <c r="HV109" s="4" t="s">
        <v>458</v>
      </c>
      <c r="HY109" s="4" t="s">
        <v>458</v>
      </c>
      <c r="ID109" s="4" t="s">
        <v>2020</v>
      </c>
      <c r="IF109" s="4" t="s">
        <v>518</v>
      </c>
      <c r="IH109" s="4" t="s">
        <v>458</v>
      </c>
      <c r="IJ109" s="4" t="s">
        <v>472</v>
      </c>
      <c r="IK109" s="4" t="s">
        <v>462</v>
      </c>
      <c r="IL109" s="5">
        <v>45334.550046296295</v>
      </c>
      <c r="IN109" s="4" t="s">
        <v>455</v>
      </c>
      <c r="IR109" s="4" t="s">
        <v>455</v>
      </c>
      <c r="IT109" s="4" t="s">
        <v>458</v>
      </c>
      <c r="IU109" s="4" t="s">
        <v>572</v>
      </c>
      <c r="IV109" s="18" t="s">
        <v>474</v>
      </c>
      <c r="IW109" s="44"/>
      <c r="IX109" s="8">
        <v>0</v>
      </c>
      <c r="IY109" s="4" t="s">
        <v>458</v>
      </c>
      <c r="JE109" s="4" t="s">
        <v>475</v>
      </c>
      <c r="JF109" s="4" t="s">
        <v>458</v>
      </c>
      <c r="JJ109" s="4" t="s">
        <v>455</v>
      </c>
      <c r="JK109" s="4" t="s">
        <v>476</v>
      </c>
      <c r="JM109" s="18" t="s">
        <v>683</v>
      </c>
      <c r="JN109" s="48">
        <v>44973</v>
      </c>
      <c r="JO109" s="18" t="s">
        <v>2021</v>
      </c>
      <c r="JQ109" s="4" t="s">
        <v>458</v>
      </c>
      <c r="JR109" s="44"/>
      <c r="JT109" s="44"/>
      <c r="KA109" s="4" t="s">
        <v>455</v>
      </c>
      <c r="KB109" s="4" t="s">
        <v>477</v>
      </c>
      <c r="KE109" s="4" t="s">
        <v>1141</v>
      </c>
      <c r="KG109" s="18" t="s">
        <v>610</v>
      </c>
      <c r="KI109" s="4" t="s">
        <v>481</v>
      </c>
      <c r="KJ109" s="4" t="s">
        <v>493</v>
      </c>
      <c r="KK109" s="18" t="s">
        <v>2022</v>
      </c>
      <c r="KM109" s="4" t="s">
        <v>458</v>
      </c>
      <c r="KP109" s="4" t="s">
        <v>523</v>
      </c>
      <c r="KR109" s="18" t="s">
        <v>773</v>
      </c>
      <c r="KS109" s="44"/>
      <c r="KT109" s="44"/>
      <c r="KV109" s="4" t="s">
        <v>486</v>
      </c>
      <c r="KW109" s="4" t="s">
        <v>487</v>
      </c>
      <c r="KX109" s="44"/>
      <c r="KY109" s="4" t="s">
        <v>487</v>
      </c>
      <c r="KZ109" s="44"/>
      <c r="LA109" s="4" t="s">
        <v>487</v>
      </c>
      <c r="LB109" s="44"/>
      <c r="LC109" s="4" t="s">
        <v>488</v>
      </c>
      <c r="LD109" s="4" t="s">
        <v>2023</v>
      </c>
      <c r="LE109" s="4" t="s">
        <v>490</v>
      </c>
      <c r="LI109" s="4" t="s">
        <v>491</v>
      </c>
      <c r="LJ109" s="4" t="s">
        <v>1135</v>
      </c>
      <c r="LK109" s="4" t="s">
        <v>1139</v>
      </c>
      <c r="LL109" s="4" t="s">
        <v>2013</v>
      </c>
      <c r="LM109" s="4" t="s">
        <v>492</v>
      </c>
      <c r="LN109" s="4" t="s">
        <v>487</v>
      </c>
      <c r="LO109" s="44"/>
      <c r="LP109" s="4" t="s">
        <v>487</v>
      </c>
      <c r="LQ109" s="44"/>
      <c r="LR109" s="4" t="s">
        <v>487</v>
      </c>
      <c r="LS109" s="44"/>
      <c r="LT109" s="44"/>
      <c r="LU109" s="44"/>
      <c r="MF109" s="18" t="s">
        <v>971</v>
      </c>
      <c r="MG109" s="18" t="s">
        <v>615</v>
      </c>
      <c r="MH109" s="18" t="s">
        <v>552</v>
      </c>
      <c r="MI109" s="4" t="s">
        <v>2024</v>
      </c>
      <c r="MJ109" s="4" t="s">
        <v>728</v>
      </c>
      <c r="ML109" s="4" t="s">
        <v>458</v>
      </c>
      <c r="OK109" s="4" t="s">
        <v>2025</v>
      </c>
      <c r="OM109" s="4" t="s">
        <v>458</v>
      </c>
      <c r="OO109" s="4" t="s">
        <v>458</v>
      </c>
      <c r="OZ109" s="44"/>
      <c r="PA109" s="4" t="s">
        <v>2026</v>
      </c>
    </row>
    <row r="110" spans="1:438" ht="33" customHeight="1" x14ac:dyDescent="0.35">
      <c r="A110" s="61">
        <v>45505</v>
      </c>
      <c r="B110" s="4" t="s">
        <v>2027</v>
      </c>
      <c r="C110" s="4" t="s">
        <v>2028</v>
      </c>
      <c r="D110" s="4" t="s">
        <v>2029</v>
      </c>
      <c r="E110" s="4" t="s">
        <v>2030</v>
      </c>
      <c r="G110" s="5">
        <v>45505</v>
      </c>
      <c r="H110" s="5">
        <v>47695</v>
      </c>
      <c r="I110" s="4" t="s">
        <v>2031</v>
      </c>
      <c r="J110" s="4" t="str">
        <f>VLOOKUP(I110,Assignments!A:B, 2, FALSE)</f>
        <v>REDD</v>
      </c>
      <c r="K110" s="8">
        <v>15000000</v>
      </c>
      <c r="L110" s="8" t="s">
        <v>2032</v>
      </c>
      <c r="M110" s="8">
        <v>15000000</v>
      </c>
      <c r="N110" s="4" t="s">
        <v>451</v>
      </c>
      <c r="O110" s="5">
        <v>45504.532083333332</v>
      </c>
      <c r="P110" s="4" t="s">
        <v>2031</v>
      </c>
      <c r="Q110" s="4">
        <v>0</v>
      </c>
      <c r="R110" s="4" t="s">
        <v>504</v>
      </c>
      <c r="U110" s="4" t="s">
        <v>505</v>
      </c>
      <c r="V110" s="44"/>
      <c r="W110" s="44"/>
      <c r="X110" s="44"/>
      <c r="Y110" s="44"/>
      <c r="Z110" s="44"/>
      <c r="AA110" s="44"/>
      <c r="AC110" s="44"/>
      <c r="AD110" s="18" t="s">
        <v>2033</v>
      </c>
      <c r="AE110" s="4" t="s">
        <v>458</v>
      </c>
      <c r="AF110" s="4" t="s">
        <v>462</v>
      </c>
      <c r="AG110" s="4" t="s">
        <v>2034</v>
      </c>
      <c r="AJ110" s="4" t="s">
        <v>2035</v>
      </c>
      <c r="AK110" s="5">
        <v>45476</v>
      </c>
      <c r="AO110" s="4" t="s">
        <v>458</v>
      </c>
      <c r="AQ110" s="5">
        <v>47695</v>
      </c>
      <c r="AR110" s="5">
        <v>45505</v>
      </c>
      <c r="AT110" s="4" t="s">
        <v>458</v>
      </c>
      <c r="AU110" s="4" t="s">
        <v>511</v>
      </c>
      <c r="AV110" s="4" t="s">
        <v>455</v>
      </c>
      <c r="AW110" s="18" t="s">
        <v>2036</v>
      </c>
      <c r="BB110" s="18" t="s">
        <v>506</v>
      </c>
      <c r="BC110" s="4" t="s">
        <v>566</v>
      </c>
      <c r="BE110" s="18" t="s">
        <v>1166</v>
      </c>
      <c r="BF110" s="18" t="s">
        <v>986</v>
      </c>
      <c r="BM110" s="4" t="s">
        <v>455</v>
      </c>
      <c r="BP110" s="4" t="s">
        <v>458</v>
      </c>
      <c r="BR110" s="4" t="s">
        <v>453</v>
      </c>
      <c r="DH110" s="4" t="s">
        <v>458</v>
      </c>
      <c r="FG110" s="4" t="s">
        <v>2031</v>
      </c>
      <c r="FH110" s="4" t="s">
        <v>2034</v>
      </c>
      <c r="FK110" s="18" t="s">
        <v>2031</v>
      </c>
      <c r="FL110" s="18" t="s">
        <v>2034</v>
      </c>
      <c r="FM110" s="18" t="s">
        <v>2031</v>
      </c>
      <c r="FN110" s="18" t="s">
        <v>2034</v>
      </c>
      <c r="GA110" s="8">
        <v>12228372</v>
      </c>
      <c r="GB110" s="4" t="s">
        <v>987</v>
      </c>
      <c r="GC110" s="4">
        <v>45</v>
      </c>
      <c r="GD110" s="4">
        <v>20</v>
      </c>
      <c r="GF110" s="18">
        <v>2.5</v>
      </c>
      <c r="GG110" s="18">
        <v>2.5</v>
      </c>
      <c r="GO110" s="18">
        <v>15</v>
      </c>
      <c r="GP110" s="18">
        <v>15</v>
      </c>
      <c r="GW110" s="4" t="s">
        <v>458</v>
      </c>
      <c r="GX110" s="18" t="s">
        <v>1810</v>
      </c>
      <c r="GY110" s="18" t="s">
        <v>458</v>
      </c>
      <c r="HB110" s="18" t="s">
        <v>2031</v>
      </c>
      <c r="HC110" s="18" t="s">
        <v>2034</v>
      </c>
      <c r="HD110" s="18" t="s">
        <v>2037</v>
      </c>
      <c r="HG110" s="4" t="s">
        <v>455</v>
      </c>
      <c r="HI110" s="4" t="s">
        <v>458</v>
      </c>
      <c r="HJ110" s="8">
        <v>12228372</v>
      </c>
      <c r="HK110" s="8">
        <v>2771628</v>
      </c>
      <c r="HN110" s="4" t="s">
        <v>458</v>
      </c>
      <c r="HQ110" s="4" t="s">
        <v>2038</v>
      </c>
      <c r="HR110" s="4" t="s">
        <v>486</v>
      </c>
      <c r="HS110" s="4" t="s">
        <v>2039</v>
      </c>
      <c r="HT110" s="18" t="s">
        <v>490</v>
      </c>
      <c r="HU110" s="4" t="s">
        <v>491</v>
      </c>
      <c r="HV110" s="4" t="s">
        <v>458</v>
      </c>
      <c r="HY110" s="4" t="s">
        <v>458</v>
      </c>
      <c r="ID110" s="4" t="s">
        <v>2040</v>
      </c>
      <c r="IF110" s="4" t="s">
        <v>547</v>
      </c>
      <c r="IH110" s="4" t="s">
        <v>458</v>
      </c>
      <c r="IJ110" s="4" t="s">
        <v>472</v>
      </c>
      <c r="IK110" s="4" t="s">
        <v>453</v>
      </c>
      <c r="IL110" s="5">
        <v>45504.532071759262</v>
      </c>
      <c r="IN110" s="4" t="s">
        <v>458</v>
      </c>
      <c r="IR110" s="4" t="s">
        <v>458</v>
      </c>
      <c r="IS110" s="18">
        <v>3</v>
      </c>
      <c r="IT110" s="44"/>
      <c r="IU110" s="4" t="s">
        <v>473</v>
      </c>
      <c r="IV110" s="44"/>
      <c r="IW110" s="18" t="s">
        <v>1172</v>
      </c>
      <c r="IX110" s="8">
        <v>2771628</v>
      </c>
      <c r="IY110" s="4" t="s">
        <v>458</v>
      </c>
      <c r="JD110" s="44"/>
      <c r="JE110" s="4" t="s">
        <v>519</v>
      </c>
      <c r="JF110" s="4" t="s">
        <v>455</v>
      </c>
      <c r="JG110" s="18" t="s">
        <v>2041</v>
      </c>
      <c r="JH110" s="18" t="s">
        <v>2042</v>
      </c>
      <c r="JJ110" s="4" t="s">
        <v>455</v>
      </c>
      <c r="JK110" s="4" t="s">
        <v>549</v>
      </c>
      <c r="JP110" s="44"/>
      <c r="JQ110" s="4" t="s">
        <v>458</v>
      </c>
      <c r="JY110" s="18" t="s">
        <v>723</v>
      </c>
      <c r="JZ110" s="18" t="s">
        <v>723</v>
      </c>
      <c r="KA110" s="4" t="s">
        <v>458</v>
      </c>
      <c r="KB110" s="4" t="s">
        <v>669</v>
      </c>
      <c r="KE110" s="4" t="s">
        <v>566</v>
      </c>
      <c r="KI110" s="4" t="s">
        <v>522</v>
      </c>
      <c r="KJ110" s="4" t="s">
        <v>482</v>
      </c>
      <c r="KM110" s="4" t="s">
        <v>458</v>
      </c>
      <c r="KP110" s="4" t="s">
        <v>523</v>
      </c>
      <c r="KR110" s="44"/>
      <c r="KV110" s="4" t="s">
        <v>486</v>
      </c>
      <c r="KW110" s="18" t="s">
        <v>487</v>
      </c>
      <c r="KX110" s="18" t="s">
        <v>487</v>
      </c>
      <c r="KY110" s="18" t="s">
        <v>487</v>
      </c>
      <c r="KZ110" s="18" t="s">
        <v>487</v>
      </c>
      <c r="LA110" s="18" t="s">
        <v>487</v>
      </c>
      <c r="LB110" s="18" t="s">
        <v>487</v>
      </c>
      <c r="LC110" s="4" t="s">
        <v>488</v>
      </c>
      <c r="LD110" s="4" t="s">
        <v>2043</v>
      </c>
      <c r="LE110" s="44"/>
      <c r="LI110" s="4" t="s">
        <v>491</v>
      </c>
      <c r="LJ110" s="4" t="s">
        <v>2031</v>
      </c>
      <c r="LK110" s="4" t="s">
        <v>2034</v>
      </c>
      <c r="LL110" s="4" t="s">
        <v>2028</v>
      </c>
      <c r="LM110" s="4" t="s">
        <v>492</v>
      </c>
      <c r="LN110" s="18" t="s">
        <v>487</v>
      </c>
      <c r="LO110" s="18" t="s">
        <v>487</v>
      </c>
      <c r="LP110" s="18" t="s">
        <v>487</v>
      </c>
      <c r="LQ110" s="18" t="s">
        <v>487</v>
      </c>
      <c r="LR110" s="18" t="s">
        <v>487</v>
      </c>
      <c r="LS110" s="18" t="s">
        <v>487</v>
      </c>
      <c r="LT110" s="4" t="s">
        <v>487</v>
      </c>
      <c r="LU110" s="4" t="s">
        <v>487</v>
      </c>
      <c r="MA110" s="18" t="s">
        <v>755</v>
      </c>
      <c r="MB110" s="18" t="s">
        <v>723</v>
      </c>
      <c r="MC110" s="18" t="s">
        <v>756</v>
      </c>
      <c r="MD110" s="18" t="s">
        <v>757</v>
      </c>
      <c r="MG110" s="18" t="s">
        <v>615</v>
      </c>
      <c r="MH110" s="4" t="s">
        <v>1479</v>
      </c>
      <c r="MI110" s="4" t="s">
        <v>2044</v>
      </c>
      <c r="MJ110" s="4" t="s">
        <v>1479</v>
      </c>
      <c r="ML110" s="4" t="s">
        <v>455</v>
      </c>
      <c r="MM110" s="18" t="s">
        <v>2045</v>
      </c>
      <c r="MN110" s="18" t="s">
        <v>2046</v>
      </c>
      <c r="NH110" s="18" t="s">
        <v>1479</v>
      </c>
      <c r="NI110" s="18" t="s">
        <v>2047</v>
      </c>
      <c r="OK110" s="4" t="s">
        <v>2048</v>
      </c>
      <c r="OM110" s="4" t="s">
        <v>458</v>
      </c>
      <c r="OO110" s="4" t="s">
        <v>455</v>
      </c>
      <c r="PA110" s="4" t="s">
        <v>2049</v>
      </c>
      <c r="PO110" s="18" t="s">
        <v>458</v>
      </c>
    </row>
    <row r="111" spans="1:438" ht="33" customHeight="1" x14ac:dyDescent="0.35">
      <c r="A111" s="61">
        <v>45505</v>
      </c>
      <c r="B111" s="4" t="s">
        <v>2050</v>
      </c>
      <c r="C111" s="4" t="s">
        <v>2051</v>
      </c>
      <c r="D111" s="4" t="s">
        <v>2052</v>
      </c>
      <c r="E111" s="4" t="s">
        <v>1664</v>
      </c>
      <c r="F111" s="4" t="s">
        <v>1664</v>
      </c>
      <c r="G111" s="5">
        <v>45505</v>
      </c>
      <c r="H111" s="5">
        <v>46630</v>
      </c>
      <c r="I111" s="4" t="s">
        <v>2053</v>
      </c>
      <c r="J111" s="4" t="str">
        <f>VLOOKUP(I111,Assignments!A:B, 2, FALSE)</f>
        <v>Engineering</v>
      </c>
      <c r="K111" s="8">
        <v>473772</v>
      </c>
      <c r="L111" s="8" t="s">
        <v>2054</v>
      </c>
      <c r="M111" s="8">
        <v>473772</v>
      </c>
      <c r="N111" s="4" t="s">
        <v>451</v>
      </c>
      <c r="O111" s="5">
        <v>45542.509826388887</v>
      </c>
      <c r="P111" s="4" t="s">
        <v>2053</v>
      </c>
      <c r="Q111" s="4">
        <v>1</v>
      </c>
      <c r="R111" s="4" t="s">
        <v>1515</v>
      </c>
      <c r="S111" s="48">
        <v>45542</v>
      </c>
      <c r="T111" s="18" t="s">
        <v>462</v>
      </c>
      <c r="U111" s="4" t="s">
        <v>454</v>
      </c>
      <c r="V111" s="4" t="s">
        <v>506</v>
      </c>
      <c r="W111" s="4" t="s">
        <v>506</v>
      </c>
      <c r="X111" s="4" t="s">
        <v>506</v>
      </c>
      <c r="Y111" s="4" t="s">
        <v>506</v>
      </c>
      <c r="Z111" s="4" t="s">
        <v>506</v>
      </c>
      <c r="AA111" s="4" t="s">
        <v>506</v>
      </c>
      <c r="AB111" s="44"/>
      <c r="AC111" s="4" t="s">
        <v>2055</v>
      </c>
      <c r="AE111" s="4" t="s">
        <v>458</v>
      </c>
      <c r="AF111" s="44"/>
      <c r="AG111" s="4" t="s">
        <v>2056</v>
      </c>
      <c r="AJ111" s="4" t="s">
        <v>2057</v>
      </c>
      <c r="AK111" s="5">
        <v>45411</v>
      </c>
      <c r="AO111" s="4" t="s">
        <v>458</v>
      </c>
      <c r="AQ111" s="5">
        <v>46630</v>
      </c>
      <c r="AR111" s="5">
        <v>45505</v>
      </c>
      <c r="AT111" s="4" t="s">
        <v>458</v>
      </c>
      <c r="AU111" s="4">
        <v>47.078000000000003</v>
      </c>
      <c r="AV111" s="4" t="s">
        <v>458</v>
      </c>
      <c r="AX111" s="44"/>
      <c r="BC111" s="4" t="s">
        <v>1166</v>
      </c>
      <c r="BM111" s="4" t="s">
        <v>458</v>
      </c>
      <c r="BP111" s="4" t="s">
        <v>458</v>
      </c>
      <c r="BR111" s="4" t="s">
        <v>462</v>
      </c>
      <c r="CC111" s="44"/>
      <c r="CX111" s="44"/>
      <c r="DH111" s="4" t="s">
        <v>458</v>
      </c>
      <c r="DI111" s="44"/>
      <c r="DS111" s="44"/>
      <c r="EC111" s="44"/>
      <c r="ED111" s="44"/>
      <c r="FG111" s="4" t="s">
        <v>2053</v>
      </c>
      <c r="FH111" s="4" t="s">
        <v>2056</v>
      </c>
      <c r="GA111" s="8">
        <v>337556</v>
      </c>
      <c r="GB111" s="4" t="s">
        <v>1726</v>
      </c>
      <c r="GC111" s="4">
        <v>15</v>
      </c>
      <c r="GD111" s="4">
        <v>5</v>
      </c>
      <c r="GW111" s="4" t="s">
        <v>458</v>
      </c>
      <c r="HG111" s="4" t="s">
        <v>458</v>
      </c>
      <c r="HI111" s="4" t="s">
        <v>458</v>
      </c>
      <c r="HJ111" s="8">
        <v>337556</v>
      </c>
      <c r="HK111" s="8">
        <v>136216</v>
      </c>
      <c r="HM111" s="4" t="s">
        <v>2058</v>
      </c>
      <c r="HN111" s="4" t="s">
        <v>458</v>
      </c>
      <c r="HQ111" s="4" t="s">
        <v>2059</v>
      </c>
      <c r="HR111" s="44"/>
      <c r="HS111" s="4" t="s">
        <v>2060</v>
      </c>
      <c r="HT111" s="18" t="s">
        <v>490</v>
      </c>
      <c r="HU111" s="4" t="s">
        <v>491</v>
      </c>
      <c r="HV111" s="4" t="s">
        <v>458</v>
      </c>
      <c r="HY111" s="4" t="s">
        <v>458</v>
      </c>
      <c r="ID111" s="4" t="s">
        <v>2061</v>
      </c>
      <c r="IE111" s="18" t="s">
        <v>2062</v>
      </c>
      <c r="IF111" s="4" t="s">
        <v>471</v>
      </c>
      <c r="IH111" s="4" t="s">
        <v>458</v>
      </c>
      <c r="IJ111" s="4" t="s">
        <v>472</v>
      </c>
      <c r="IK111" s="4" t="s">
        <v>462</v>
      </c>
      <c r="IL111" s="5">
        <v>45429.673726851855</v>
      </c>
      <c r="IN111" s="4" t="s">
        <v>458</v>
      </c>
      <c r="IR111" s="4" t="s">
        <v>458</v>
      </c>
      <c r="IT111" s="4" t="s">
        <v>458</v>
      </c>
      <c r="IU111" s="4" t="s">
        <v>473</v>
      </c>
      <c r="IW111" s="4" t="s">
        <v>1172</v>
      </c>
      <c r="IX111" s="8">
        <v>136216</v>
      </c>
      <c r="IY111" s="4" t="s">
        <v>458</v>
      </c>
      <c r="JE111" s="4" t="s">
        <v>475</v>
      </c>
      <c r="JF111" s="4" t="s">
        <v>458</v>
      </c>
      <c r="JJ111" s="4" t="s">
        <v>458</v>
      </c>
      <c r="JK111" s="4" t="s">
        <v>476</v>
      </c>
      <c r="JP111" s="44"/>
      <c r="JQ111" s="4" t="s">
        <v>458</v>
      </c>
      <c r="JR111" s="44"/>
      <c r="KA111" s="4" t="s">
        <v>455</v>
      </c>
      <c r="KB111" s="4" t="s">
        <v>749</v>
      </c>
      <c r="KE111" s="4" t="s">
        <v>1166</v>
      </c>
      <c r="KG111" s="4" t="s">
        <v>1672</v>
      </c>
      <c r="KI111" s="4" t="s">
        <v>522</v>
      </c>
      <c r="KJ111" s="4" t="s">
        <v>482</v>
      </c>
      <c r="KM111" s="4" t="s">
        <v>458</v>
      </c>
      <c r="KP111" s="4" t="s">
        <v>483</v>
      </c>
      <c r="KS111" s="44"/>
      <c r="KT111" s="4" t="s">
        <v>485</v>
      </c>
      <c r="KU111" s="44"/>
      <c r="KV111" s="4" t="s">
        <v>486</v>
      </c>
      <c r="KW111" s="4" t="s">
        <v>487</v>
      </c>
      <c r="KX111" s="4" t="s">
        <v>487</v>
      </c>
      <c r="KY111" s="4" t="s">
        <v>487</v>
      </c>
      <c r="KZ111" s="4" t="s">
        <v>487</v>
      </c>
      <c r="LA111" s="4" t="s">
        <v>487</v>
      </c>
      <c r="LB111" s="4" t="s">
        <v>487</v>
      </c>
      <c r="LC111" s="4" t="s">
        <v>488</v>
      </c>
      <c r="LD111" s="4" t="s">
        <v>2063</v>
      </c>
      <c r="LE111" s="44"/>
      <c r="LI111" s="4" t="s">
        <v>491</v>
      </c>
      <c r="LJ111" s="4" t="s">
        <v>2053</v>
      </c>
      <c r="LK111" s="4" t="s">
        <v>2056</v>
      </c>
      <c r="LL111" s="4" t="s">
        <v>2051</v>
      </c>
      <c r="LM111" s="4" t="s">
        <v>492</v>
      </c>
      <c r="LN111" s="4" t="s">
        <v>487</v>
      </c>
      <c r="LO111" s="4" t="s">
        <v>487</v>
      </c>
      <c r="LP111" s="4" t="s">
        <v>487</v>
      </c>
      <c r="LQ111" s="4" t="s">
        <v>487</v>
      </c>
      <c r="LR111" s="4" t="s">
        <v>639</v>
      </c>
      <c r="LS111" s="4" t="s">
        <v>1371</v>
      </c>
      <c r="LT111" s="4" t="s">
        <v>2064</v>
      </c>
      <c r="LU111" s="4" t="s">
        <v>1371</v>
      </c>
      <c r="MG111" s="4" t="s">
        <v>2058</v>
      </c>
      <c r="MI111" s="4" t="s">
        <v>1672</v>
      </c>
      <c r="MJ111" s="4" t="s">
        <v>495</v>
      </c>
      <c r="ML111" s="4" t="s">
        <v>458</v>
      </c>
      <c r="OK111" s="4" t="s">
        <v>2065</v>
      </c>
      <c r="OM111" s="4" t="s">
        <v>458</v>
      </c>
      <c r="OO111" s="4" t="s">
        <v>458</v>
      </c>
      <c r="OZ111" s="44"/>
      <c r="PA111" s="4" t="s">
        <v>2066</v>
      </c>
      <c r="PL111" s="4" t="s">
        <v>1694</v>
      </c>
    </row>
    <row r="112" spans="1:438" ht="33" customHeight="1" x14ac:dyDescent="0.35">
      <c r="A112" s="61">
        <v>45505</v>
      </c>
      <c r="B112" s="4" t="s">
        <v>2067</v>
      </c>
      <c r="C112" s="4" t="s">
        <v>2068</v>
      </c>
      <c r="D112" s="4" t="s">
        <v>2069</v>
      </c>
      <c r="E112" s="4" t="s">
        <v>2070</v>
      </c>
      <c r="F112" s="44"/>
      <c r="G112" s="5">
        <v>45505</v>
      </c>
      <c r="H112" s="5">
        <v>45626</v>
      </c>
      <c r="I112" s="4" t="s">
        <v>660</v>
      </c>
      <c r="J112" s="4" t="str">
        <f>VLOOKUP(I112,Assignments!A:B, 2, FALSE)</f>
        <v>Haub</v>
      </c>
      <c r="K112" s="8">
        <v>20000</v>
      </c>
      <c r="L112" s="8" t="s">
        <v>2071</v>
      </c>
      <c r="M112" s="8">
        <v>20000</v>
      </c>
      <c r="N112" s="4" t="s">
        <v>451</v>
      </c>
      <c r="O112" s="5">
        <v>45529.636423611111</v>
      </c>
      <c r="P112" s="4" t="s">
        <v>660</v>
      </c>
      <c r="Q112" s="4">
        <v>0</v>
      </c>
      <c r="R112" s="4" t="s">
        <v>504</v>
      </c>
      <c r="U112" s="4" t="s">
        <v>454</v>
      </c>
      <c r="V112" s="44"/>
      <c r="W112" s="44"/>
      <c r="X112" s="44"/>
      <c r="Y112" s="44"/>
      <c r="Z112" s="44"/>
      <c r="AA112" s="44"/>
      <c r="AC112" s="44"/>
      <c r="AD112" s="18" t="s">
        <v>2072</v>
      </c>
      <c r="AE112" s="4" t="s">
        <v>458</v>
      </c>
      <c r="AF112" s="44"/>
      <c r="AG112" s="4" t="s">
        <v>663</v>
      </c>
      <c r="AJ112" s="4" t="s">
        <v>2073</v>
      </c>
      <c r="AK112" s="44"/>
      <c r="AO112" s="4" t="s">
        <v>458</v>
      </c>
      <c r="AQ112" s="5">
        <v>45626</v>
      </c>
      <c r="AR112" s="5">
        <v>45505</v>
      </c>
      <c r="AT112" s="4" t="s">
        <v>458</v>
      </c>
      <c r="AU112" s="4">
        <v>11.430999999999999</v>
      </c>
      <c r="AV112" s="4" t="s">
        <v>458</v>
      </c>
      <c r="AZ112" s="18" t="s">
        <v>458</v>
      </c>
      <c r="BB112" s="18" t="s">
        <v>506</v>
      </c>
      <c r="BC112" s="4" t="s">
        <v>665</v>
      </c>
      <c r="BE112" s="18" t="s">
        <v>566</v>
      </c>
      <c r="BM112" s="4" t="s">
        <v>458</v>
      </c>
      <c r="BP112" s="4" t="s">
        <v>458</v>
      </c>
      <c r="BR112" s="4" t="s">
        <v>513</v>
      </c>
      <c r="DH112" s="4" t="s">
        <v>458</v>
      </c>
      <c r="FG112" s="4" t="s">
        <v>2074</v>
      </c>
      <c r="FH112" s="4" t="s">
        <v>2075</v>
      </c>
      <c r="FK112" s="18" t="s">
        <v>2076</v>
      </c>
      <c r="FL112" s="18" t="s">
        <v>2077</v>
      </c>
      <c r="GA112" s="8">
        <v>13841</v>
      </c>
      <c r="GB112" s="4" t="s">
        <v>544</v>
      </c>
      <c r="GC112" s="4">
        <v>10</v>
      </c>
      <c r="GD112" s="4">
        <v>5</v>
      </c>
      <c r="GF112" s="18">
        <v>0</v>
      </c>
      <c r="GO112" s="18">
        <v>5</v>
      </c>
      <c r="GW112" s="4" t="s">
        <v>458</v>
      </c>
      <c r="GY112" s="18" t="s">
        <v>458</v>
      </c>
      <c r="HG112" s="4" t="s">
        <v>458</v>
      </c>
      <c r="HI112" s="4" t="s">
        <v>458</v>
      </c>
      <c r="HJ112" s="46"/>
      <c r="HK112" s="46"/>
      <c r="HM112" s="4" t="s">
        <v>2078</v>
      </c>
      <c r="HN112" s="4" t="s">
        <v>458</v>
      </c>
      <c r="HQ112" s="4" t="s">
        <v>666</v>
      </c>
      <c r="HR112" s="4" t="s">
        <v>486</v>
      </c>
      <c r="HS112" s="4" t="s">
        <v>667</v>
      </c>
      <c r="HT112" s="44"/>
      <c r="HU112" s="4" t="s">
        <v>469</v>
      </c>
      <c r="HV112" s="4" t="s">
        <v>458</v>
      </c>
      <c r="HY112" s="4" t="s">
        <v>458</v>
      </c>
      <c r="ID112" s="4" t="s">
        <v>2069</v>
      </c>
      <c r="IF112" s="4" t="s">
        <v>471</v>
      </c>
      <c r="IH112" s="4" t="s">
        <v>458</v>
      </c>
      <c r="IJ112" s="4" t="s">
        <v>472</v>
      </c>
      <c r="IK112" s="4" t="s">
        <v>513</v>
      </c>
      <c r="IL112" s="5">
        <v>45529.636412037034</v>
      </c>
      <c r="IN112" s="4" t="s">
        <v>455</v>
      </c>
      <c r="IR112" s="4" t="s">
        <v>458</v>
      </c>
      <c r="IS112" s="18">
        <v>2</v>
      </c>
      <c r="IT112" s="4" t="s">
        <v>458</v>
      </c>
      <c r="IU112" s="4" t="s">
        <v>473</v>
      </c>
      <c r="IW112" s="4" t="s">
        <v>1172</v>
      </c>
      <c r="IX112" s="8">
        <v>6159</v>
      </c>
      <c r="IY112" s="4" t="s">
        <v>458</v>
      </c>
      <c r="JE112" s="4" t="s">
        <v>633</v>
      </c>
      <c r="JF112" s="4" t="s">
        <v>458</v>
      </c>
      <c r="JJ112" s="4" t="s">
        <v>458</v>
      </c>
      <c r="JK112" s="4" t="s">
        <v>476</v>
      </c>
      <c r="JM112" s="18" t="s">
        <v>886</v>
      </c>
      <c r="JQ112" s="4" t="s">
        <v>458</v>
      </c>
      <c r="KA112" s="4" t="s">
        <v>455</v>
      </c>
      <c r="KB112" s="4" t="s">
        <v>669</v>
      </c>
      <c r="KE112" s="4" t="s">
        <v>665</v>
      </c>
      <c r="KG112" s="44"/>
      <c r="KI112" s="4" t="s">
        <v>522</v>
      </c>
      <c r="KJ112" s="4" t="s">
        <v>482</v>
      </c>
      <c r="KM112" s="4" t="s">
        <v>458</v>
      </c>
      <c r="KP112" s="44"/>
      <c r="KT112" s="44"/>
      <c r="KU112" s="44"/>
      <c r="KV112" s="4" t="s">
        <v>486</v>
      </c>
      <c r="KW112" s="4" t="s">
        <v>487</v>
      </c>
      <c r="KX112" s="4" t="s">
        <v>487</v>
      </c>
      <c r="KY112" s="4" t="s">
        <v>487</v>
      </c>
      <c r="KZ112" s="4" t="s">
        <v>487</v>
      </c>
      <c r="LA112" s="4" t="s">
        <v>487</v>
      </c>
      <c r="LB112" s="4" t="s">
        <v>487</v>
      </c>
      <c r="LC112" s="4" t="s">
        <v>607</v>
      </c>
      <c r="LD112" s="4" t="s">
        <v>2079</v>
      </c>
      <c r="LE112" s="4" t="s">
        <v>490</v>
      </c>
      <c r="LI112" s="4" t="s">
        <v>469</v>
      </c>
      <c r="LJ112" s="4" t="s">
        <v>660</v>
      </c>
      <c r="LK112" s="4" t="s">
        <v>663</v>
      </c>
      <c r="LL112" s="4" t="s">
        <v>2080</v>
      </c>
      <c r="LM112" s="4" t="s">
        <v>2081</v>
      </c>
      <c r="LN112" s="4" t="s">
        <v>487</v>
      </c>
      <c r="LO112" s="4" t="s">
        <v>487</v>
      </c>
      <c r="LP112" s="4" t="s">
        <v>487</v>
      </c>
      <c r="LQ112" s="4" t="s">
        <v>487</v>
      </c>
      <c r="LR112" s="4" t="s">
        <v>487</v>
      </c>
      <c r="LS112" s="4" t="s">
        <v>487</v>
      </c>
      <c r="LT112" s="4" t="s">
        <v>487</v>
      </c>
      <c r="LU112" s="4" t="s">
        <v>487</v>
      </c>
      <c r="MF112" s="4" t="s">
        <v>971</v>
      </c>
      <c r="MH112" s="44"/>
      <c r="MI112" s="4" t="s">
        <v>2082</v>
      </c>
      <c r="MJ112" s="4" t="s">
        <v>495</v>
      </c>
      <c r="ML112" s="4" t="s">
        <v>458</v>
      </c>
      <c r="OK112" s="4" t="s">
        <v>2083</v>
      </c>
      <c r="OM112" s="4" t="s">
        <v>458</v>
      </c>
      <c r="OO112" s="4" t="s">
        <v>458</v>
      </c>
      <c r="PA112" s="4" t="s">
        <v>2084</v>
      </c>
      <c r="PO112" s="18" t="s">
        <v>458</v>
      </c>
    </row>
    <row r="113" spans="1:436" ht="33" customHeight="1" x14ac:dyDescent="0.35">
      <c r="A113" s="61">
        <v>45505</v>
      </c>
      <c r="B113" s="4" t="s">
        <v>2085</v>
      </c>
      <c r="C113" s="4" t="s">
        <v>2086</v>
      </c>
      <c r="D113" s="4" t="s">
        <v>2087</v>
      </c>
      <c r="E113" s="4" t="s">
        <v>1719</v>
      </c>
      <c r="F113" s="18" t="s">
        <v>1719</v>
      </c>
      <c r="G113" s="5">
        <v>45505</v>
      </c>
      <c r="H113" s="5">
        <v>45869</v>
      </c>
      <c r="I113" s="4" t="s">
        <v>1794</v>
      </c>
      <c r="J113" s="4" t="str">
        <f>VLOOKUP(I113,Assignments!A:B, 2, FALSE)</f>
        <v>Engineering</v>
      </c>
      <c r="K113" s="8">
        <v>134872</v>
      </c>
      <c r="L113" s="8" t="s">
        <v>2088</v>
      </c>
      <c r="M113" s="8">
        <v>272799</v>
      </c>
      <c r="N113" s="4" t="s">
        <v>451</v>
      </c>
      <c r="O113" s="5">
        <v>45525.51390046296</v>
      </c>
      <c r="P113" s="4" t="s">
        <v>1794</v>
      </c>
      <c r="Q113" s="4">
        <v>3</v>
      </c>
      <c r="R113" s="4" t="s">
        <v>452</v>
      </c>
      <c r="S113" s="48">
        <v>45525</v>
      </c>
      <c r="T113" s="18" t="s">
        <v>462</v>
      </c>
      <c r="U113" s="4" t="s">
        <v>454</v>
      </c>
      <c r="V113" s="18" t="s">
        <v>506</v>
      </c>
      <c r="W113" s="18" t="s">
        <v>506</v>
      </c>
      <c r="X113" s="18" t="s">
        <v>506</v>
      </c>
      <c r="Y113" s="18" t="s">
        <v>506</v>
      </c>
      <c r="Z113" s="18" t="s">
        <v>506</v>
      </c>
      <c r="AA113" s="18" t="s">
        <v>506</v>
      </c>
      <c r="AC113" s="18" t="s">
        <v>2089</v>
      </c>
      <c r="AD113" s="18" t="s">
        <v>2090</v>
      </c>
      <c r="AE113" s="4" t="s">
        <v>458</v>
      </c>
      <c r="AF113" s="18" t="s">
        <v>513</v>
      </c>
      <c r="AG113" s="4" t="s">
        <v>1796</v>
      </c>
      <c r="AJ113" s="4" t="s">
        <v>2091</v>
      </c>
      <c r="AK113" s="48">
        <v>45525</v>
      </c>
      <c r="AO113" s="4" t="s">
        <v>458</v>
      </c>
      <c r="AQ113" s="5">
        <v>45869</v>
      </c>
      <c r="AR113" s="5">
        <v>45505</v>
      </c>
      <c r="AT113" s="4" t="s">
        <v>458</v>
      </c>
      <c r="AU113" s="4">
        <v>81.049000000000007</v>
      </c>
      <c r="AV113" s="4" t="s">
        <v>458</v>
      </c>
      <c r="BB113" s="44"/>
      <c r="BC113" s="4" t="s">
        <v>1166</v>
      </c>
      <c r="BM113" s="4" t="s">
        <v>458</v>
      </c>
      <c r="BP113" s="4" t="s">
        <v>458</v>
      </c>
      <c r="BR113" s="4" t="s">
        <v>462</v>
      </c>
      <c r="CC113" s="44"/>
      <c r="DH113" s="4" t="s">
        <v>458</v>
      </c>
      <c r="DI113" s="44"/>
      <c r="DS113" s="44"/>
      <c r="EC113" s="44"/>
      <c r="ED113" s="44"/>
      <c r="FE113" s="44"/>
      <c r="FG113" s="4" t="s">
        <v>2092</v>
      </c>
      <c r="FH113" s="4" t="s">
        <v>2093</v>
      </c>
      <c r="GA113" s="8">
        <v>93337</v>
      </c>
      <c r="GB113" s="4" t="s">
        <v>1653</v>
      </c>
      <c r="GC113" s="4">
        <v>15</v>
      </c>
      <c r="GD113" s="4">
        <v>5</v>
      </c>
      <c r="GW113" s="4" t="s">
        <v>458</v>
      </c>
      <c r="GY113" s="44"/>
      <c r="HG113" s="4" t="s">
        <v>458</v>
      </c>
      <c r="HI113" s="4" t="s">
        <v>458</v>
      </c>
      <c r="HJ113" s="47">
        <v>188789</v>
      </c>
      <c r="HK113" s="47">
        <v>84010</v>
      </c>
      <c r="HM113" s="18" t="s">
        <v>2094</v>
      </c>
      <c r="HN113" s="4" t="s">
        <v>458</v>
      </c>
      <c r="HQ113" s="4" t="s">
        <v>1654</v>
      </c>
      <c r="HS113" s="4" t="s">
        <v>1655</v>
      </c>
      <c r="HT113" s="4" t="s">
        <v>490</v>
      </c>
      <c r="HU113" s="4" t="s">
        <v>491</v>
      </c>
      <c r="HV113" s="4" t="s">
        <v>458</v>
      </c>
      <c r="HY113" s="4" t="s">
        <v>458</v>
      </c>
      <c r="ID113" s="4" t="s">
        <v>2095</v>
      </c>
      <c r="IF113" s="4" t="s">
        <v>471</v>
      </c>
      <c r="IH113" s="4" t="s">
        <v>458</v>
      </c>
      <c r="IJ113" s="4" t="s">
        <v>472</v>
      </c>
      <c r="IK113" s="4" t="s">
        <v>462</v>
      </c>
      <c r="IL113" s="5">
        <v>45369.355752314812</v>
      </c>
      <c r="IN113" s="4" t="s">
        <v>458</v>
      </c>
      <c r="IR113" s="4" t="s">
        <v>458</v>
      </c>
      <c r="IS113" s="44"/>
      <c r="IT113" s="4" t="s">
        <v>458</v>
      </c>
      <c r="IU113" s="4" t="s">
        <v>473</v>
      </c>
      <c r="IW113" s="4" t="s">
        <v>1172</v>
      </c>
      <c r="IX113" s="8">
        <v>41535</v>
      </c>
      <c r="IY113" s="4" t="s">
        <v>458</v>
      </c>
      <c r="JE113" s="4" t="s">
        <v>475</v>
      </c>
      <c r="JF113" s="4" t="s">
        <v>458</v>
      </c>
      <c r="JJ113" s="4" t="s">
        <v>458</v>
      </c>
      <c r="JK113" s="4" t="s">
        <v>476</v>
      </c>
      <c r="JQ113" s="4" t="s">
        <v>458</v>
      </c>
      <c r="JR113" s="44"/>
      <c r="JT113" s="44"/>
      <c r="JY113" s="44"/>
      <c r="KA113" s="4" t="s">
        <v>455</v>
      </c>
      <c r="KB113" s="4" t="s">
        <v>749</v>
      </c>
      <c r="KD113" s="18" t="s">
        <v>1794</v>
      </c>
      <c r="KE113" s="4" t="s">
        <v>1166</v>
      </c>
      <c r="KG113" s="18" t="s">
        <v>1735</v>
      </c>
      <c r="KI113" s="4" t="s">
        <v>522</v>
      </c>
      <c r="KJ113" s="4" t="s">
        <v>482</v>
      </c>
      <c r="KK113" s="18" t="s">
        <v>2096</v>
      </c>
      <c r="KL113" s="48">
        <v>45457</v>
      </c>
      <c r="KM113" s="4" t="s">
        <v>455</v>
      </c>
      <c r="KN113" s="18" t="s">
        <v>2097</v>
      </c>
      <c r="KO113" s="18" t="s">
        <v>683</v>
      </c>
      <c r="KP113" s="4" t="s">
        <v>483</v>
      </c>
      <c r="KS113" s="44"/>
      <c r="KT113" s="4" t="s">
        <v>687</v>
      </c>
      <c r="KV113" s="18" t="s">
        <v>486</v>
      </c>
      <c r="KW113" s="4" t="s">
        <v>487</v>
      </c>
      <c r="KX113" s="4" t="s">
        <v>487</v>
      </c>
      <c r="KY113" s="4" t="s">
        <v>487</v>
      </c>
      <c r="KZ113" s="4" t="s">
        <v>487</v>
      </c>
      <c r="LA113" s="4" t="s">
        <v>487</v>
      </c>
      <c r="LB113" s="4" t="s">
        <v>487</v>
      </c>
      <c r="LC113" s="4" t="s">
        <v>582</v>
      </c>
      <c r="LD113" s="4" t="s">
        <v>2098</v>
      </c>
      <c r="LE113" s="4" t="s">
        <v>490</v>
      </c>
      <c r="LI113" s="4" t="s">
        <v>491</v>
      </c>
      <c r="LJ113" s="4" t="s">
        <v>1794</v>
      </c>
      <c r="LK113" s="4" t="s">
        <v>1796</v>
      </c>
      <c r="LL113" s="4" t="s">
        <v>2086</v>
      </c>
      <c r="LM113" s="4" t="s">
        <v>492</v>
      </c>
      <c r="LN113" s="4" t="s">
        <v>487</v>
      </c>
      <c r="LO113" s="4" t="s">
        <v>487</v>
      </c>
      <c r="LP113" s="4" t="s">
        <v>487</v>
      </c>
      <c r="LQ113" s="4" t="s">
        <v>487</v>
      </c>
      <c r="LR113" s="4" t="s">
        <v>487</v>
      </c>
      <c r="LS113" s="4" t="s">
        <v>487</v>
      </c>
      <c r="LT113" s="4" t="s">
        <v>487</v>
      </c>
      <c r="LU113" s="4" t="s">
        <v>487</v>
      </c>
      <c r="MG113" s="4" t="s">
        <v>2094</v>
      </c>
      <c r="MI113" s="4" t="s">
        <v>1735</v>
      </c>
      <c r="MJ113" s="4" t="s">
        <v>495</v>
      </c>
      <c r="ML113" s="4" t="s">
        <v>458</v>
      </c>
      <c r="OK113" s="4" t="s">
        <v>2099</v>
      </c>
      <c r="OL113" s="44"/>
      <c r="OM113" s="4" t="s">
        <v>458</v>
      </c>
      <c r="OO113" s="4" t="s">
        <v>458</v>
      </c>
      <c r="OZ113" s="44"/>
      <c r="PA113" s="4" t="s">
        <v>2100</v>
      </c>
      <c r="PO113" s="44"/>
      <c r="PT113" s="44"/>
    </row>
    <row r="114" spans="1:436" ht="33" customHeight="1" x14ac:dyDescent="0.35">
      <c r="A114" s="61">
        <v>45505</v>
      </c>
      <c r="B114" s="4" t="s">
        <v>2101</v>
      </c>
      <c r="C114" s="4" t="s">
        <v>2102</v>
      </c>
      <c r="D114" s="4" t="s">
        <v>2103</v>
      </c>
      <c r="E114" s="4" t="s">
        <v>448</v>
      </c>
      <c r="F114" s="18" t="s">
        <v>448</v>
      </c>
      <c r="G114" s="5">
        <v>45506</v>
      </c>
      <c r="H114" s="5">
        <v>46387</v>
      </c>
      <c r="I114" s="4" t="s">
        <v>2053</v>
      </c>
      <c r="J114" s="4" t="str">
        <f>VLOOKUP(I114,Assignments!A:B, 2, FALSE)</f>
        <v>Engineering</v>
      </c>
      <c r="K114" s="8">
        <v>103811</v>
      </c>
      <c r="L114" s="8" t="s">
        <v>2104</v>
      </c>
      <c r="M114" s="8">
        <v>103811</v>
      </c>
      <c r="N114" s="4" t="s">
        <v>451</v>
      </c>
      <c r="O114" s="5">
        <v>45506.690393518518</v>
      </c>
      <c r="P114" s="4" t="s">
        <v>2053</v>
      </c>
      <c r="Q114" s="4">
        <v>0</v>
      </c>
      <c r="R114" s="4" t="s">
        <v>504</v>
      </c>
      <c r="U114" s="4" t="s">
        <v>454</v>
      </c>
      <c r="AE114" s="4" t="s">
        <v>458</v>
      </c>
      <c r="AG114" s="4" t="s">
        <v>2056</v>
      </c>
      <c r="AJ114" s="4" t="s">
        <v>2105</v>
      </c>
      <c r="AK114" s="5">
        <v>45506</v>
      </c>
      <c r="AO114" s="4" t="s">
        <v>458</v>
      </c>
      <c r="AQ114" s="5">
        <v>46387</v>
      </c>
      <c r="AR114" s="5">
        <v>45506</v>
      </c>
      <c r="AT114" s="4" t="s">
        <v>455</v>
      </c>
      <c r="AU114" s="4">
        <v>15.945</v>
      </c>
      <c r="AV114" s="4" t="s">
        <v>458</v>
      </c>
      <c r="AX114" s="18" t="s">
        <v>459</v>
      </c>
      <c r="BB114" s="4" t="s">
        <v>506</v>
      </c>
      <c r="BC114" s="4" t="s">
        <v>1166</v>
      </c>
      <c r="BM114" s="4" t="s">
        <v>458</v>
      </c>
      <c r="BP114" s="4" t="s">
        <v>458</v>
      </c>
      <c r="BR114" s="4" t="s">
        <v>453</v>
      </c>
      <c r="DH114" s="4" t="s">
        <v>458</v>
      </c>
      <c r="FG114" s="4" t="s">
        <v>2106</v>
      </c>
      <c r="FH114" s="4" t="s">
        <v>2107</v>
      </c>
      <c r="GA114" s="8">
        <v>88735</v>
      </c>
      <c r="GB114" s="4" t="s">
        <v>544</v>
      </c>
      <c r="GC114" s="4">
        <v>15</v>
      </c>
      <c r="GD114" s="4">
        <v>5</v>
      </c>
      <c r="GW114" s="4" t="s">
        <v>458</v>
      </c>
      <c r="GY114" s="4" t="s">
        <v>458</v>
      </c>
      <c r="HG114" s="4" t="s">
        <v>458</v>
      </c>
      <c r="HI114" s="4" t="s">
        <v>458</v>
      </c>
      <c r="HJ114" s="8">
        <v>88735</v>
      </c>
      <c r="HK114" s="8">
        <v>15076</v>
      </c>
      <c r="HM114" s="4" t="s">
        <v>2108</v>
      </c>
      <c r="HN114" s="4" t="s">
        <v>458</v>
      </c>
      <c r="HQ114" s="4" t="s">
        <v>1169</v>
      </c>
      <c r="HR114" s="4" t="s">
        <v>486</v>
      </c>
      <c r="HS114" s="4" t="s">
        <v>1170</v>
      </c>
      <c r="HT114" s="4" t="s">
        <v>490</v>
      </c>
      <c r="HU114" s="4" t="s">
        <v>469</v>
      </c>
      <c r="HV114" s="4" t="s">
        <v>458</v>
      </c>
      <c r="HY114" s="4" t="s">
        <v>458</v>
      </c>
      <c r="ID114" s="4" t="s">
        <v>2109</v>
      </c>
      <c r="IF114" s="4" t="s">
        <v>471</v>
      </c>
      <c r="IH114" s="4" t="s">
        <v>458</v>
      </c>
      <c r="IJ114" s="4" t="s">
        <v>472</v>
      </c>
      <c r="IK114" s="4" t="s">
        <v>453</v>
      </c>
      <c r="IL114" s="5">
        <v>45506.690381944441</v>
      </c>
      <c r="IN114" s="4" t="s">
        <v>458</v>
      </c>
      <c r="IR114" s="4" t="s">
        <v>455</v>
      </c>
      <c r="IS114" s="4">
        <v>1</v>
      </c>
      <c r="IT114" s="4" t="s">
        <v>458</v>
      </c>
      <c r="IU114" s="4" t="s">
        <v>473</v>
      </c>
      <c r="IW114" s="4" t="s">
        <v>474</v>
      </c>
      <c r="IX114" s="8">
        <v>15076</v>
      </c>
      <c r="IY114" s="4" t="s">
        <v>458</v>
      </c>
      <c r="JE114" s="4" t="s">
        <v>633</v>
      </c>
      <c r="JF114" s="4" t="s">
        <v>458</v>
      </c>
      <c r="JJ114" s="4" t="s">
        <v>458</v>
      </c>
      <c r="JK114" s="4" t="s">
        <v>476</v>
      </c>
      <c r="JP114" s="44"/>
      <c r="JQ114" s="4" t="s">
        <v>458</v>
      </c>
      <c r="JS114" s="44"/>
      <c r="JY114" s="44"/>
      <c r="JZ114" s="18" t="s">
        <v>969</v>
      </c>
      <c r="KA114" s="4" t="s">
        <v>455</v>
      </c>
      <c r="KB114" s="4" t="s">
        <v>749</v>
      </c>
      <c r="KE114" s="4" t="s">
        <v>2110</v>
      </c>
      <c r="KG114" s="18" t="s">
        <v>479</v>
      </c>
      <c r="KI114" s="4" t="s">
        <v>522</v>
      </c>
      <c r="KJ114" s="4" t="s">
        <v>482</v>
      </c>
      <c r="KM114" s="4" t="s">
        <v>458</v>
      </c>
      <c r="KP114" s="4" t="s">
        <v>483</v>
      </c>
      <c r="KS114" s="4" t="s">
        <v>2111</v>
      </c>
      <c r="KT114" s="4" t="s">
        <v>485</v>
      </c>
      <c r="KV114" s="4" t="s">
        <v>486</v>
      </c>
      <c r="LC114" s="4" t="s">
        <v>607</v>
      </c>
      <c r="LD114" s="4" t="s">
        <v>2112</v>
      </c>
      <c r="LE114" s="4" t="s">
        <v>490</v>
      </c>
      <c r="LI114" s="4" t="s">
        <v>491</v>
      </c>
      <c r="LJ114" s="4" t="s">
        <v>2053</v>
      </c>
      <c r="LK114" s="4" t="s">
        <v>2056</v>
      </c>
      <c r="LL114" s="4" t="s">
        <v>2102</v>
      </c>
      <c r="LM114" s="4" t="s">
        <v>492</v>
      </c>
      <c r="LT114" s="4" t="s">
        <v>487</v>
      </c>
      <c r="LU114" s="4" t="s">
        <v>487</v>
      </c>
      <c r="MF114" s="18" t="s">
        <v>971</v>
      </c>
      <c r="MG114" s="4" t="s">
        <v>2113</v>
      </c>
      <c r="MI114" s="4" t="s">
        <v>479</v>
      </c>
      <c r="MJ114" s="4" t="s">
        <v>495</v>
      </c>
      <c r="ML114" s="4" t="s">
        <v>455</v>
      </c>
      <c r="MM114" s="18" t="s">
        <v>2114</v>
      </c>
      <c r="MN114" s="18" t="s">
        <v>2115</v>
      </c>
      <c r="MP114" s="18" t="s">
        <v>2116</v>
      </c>
      <c r="NI114" s="18" t="s">
        <v>2117</v>
      </c>
      <c r="NM114" s="18" t="s">
        <v>2118</v>
      </c>
      <c r="NO114" s="18" t="s">
        <v>2119</v>
      </c>
      <c r="OK114" s="4" t="s">
        <v>2120</v>
      </c>
      <c r="OL114" s="44"/>
      <c r="OM114" s="4" t="s">
        <v>458</v>
      </c>
      <c r="OO114" s="4" t="s">
        <v>458</v>
      </c>
      <c r="PA114" s="4" t="s">
        <v>2121</v>
      </c>
      <c r="PN114" s="18" t="s">
        <v>2122</v>
      </c>
      <c r="PO114" s="4" t="s">
        <v>455</v>
      </c>
    </row>
    <row r="115" spans="1:436" ht="33" customHeight="1" x14ac:dyDescent="0.35">
      <c r="A115" s="61">
        <v>45505</v>
      </c>
      <c r="B115" s="4" t="s">
        <v>2123</v>
      </c>
      <c r="C115" s="4" t="s">
        <v>2124</v>
      </c>
      <c r="D115" s="4" t="s">
        <v>2125</v>
      </c>
      <c r="E115" s="4" t="s">
        <v>619</v>
      </c>
      <c r="F115" s="18" t="s">
        <v>619</v>
      </c>
      <c r="G115" s="5">
        <v>45509</v>
      </c>
      <c r="H115" s="5">
        <v>47334</v>
      </c>
      <c r="I115" s="4" t="s">
        <v>660</v>
      </c>
      <c r="J115" s="4" t="str">
        <f>VLOOKUP(I115,Assignments!A:B, 2, FALSE)</f>
        <v>Haub</v>
      </c>
      <c r="K115" s="8">
        <v>0</v>
      </c>
      <c r="L115" s="8" t="s">
        <v>2126</v>
      </c>
      <c r="M115" s="8">
        <v>0</v>
      </c>
      <c r="N115" s="4" t="s">
        <v>451</v>
      </c>
      <c r="O115" s="5">
        <v>45469.445057870369</v>
      </c>
      <c r="P115" s="4" t="s">
        <v>660</v>
      </c>
      <c r="Q115" s="4">
        <v>0</v>
      </c>
      <c r="R115" s="4" t="s">
        <v>504</v>
      </c>
      <c r="U115" s="4" t="s">
        <v>562</v>
      </c>
      <c r="V115" s="18" t="s">
        <v>506</v>
      </c>
      <c r="W115" s="18" t="s">
        <v>506</v>
      </c>
      <c r="X115" s="18" t="s">
        <v>506</v>
      </c>
      <c r="Y115" s="18" t="s">
        <v>506</v>
      </c>
      <c r="Z115" s="18" t="s">
        <v>506</v>
      </c>
      <c r="AA115" s="18" t="s">
        <v>506</v>
      </c>
      <c r="AE115" s="4" t="s">
        <v>458</v>
      </c>
      <c r="AF115" s="18" t="s">
        <v>513</v>
      </c>
      <c r="AG115" s="4" t="s">
        <v>663</v>
      </c>
      <c r="AJ115" s="4" t="s">
        <v>2127</v>
      </c>
      <c r="AK115" s="44"/>
      <c r="AO115" s="4" t="s">
        <v>458</v>
      </c>
      <c r="AQ115" s="5">
        <v>47334</v>
      </c>
      <c r="AR115" s="5">
        <v>45509</v>
      </c>
      <c r="AT115" s="4" t="s">
        <v>455</v>
      </c>
      <c r="AU115" s="4" t="s">
        <v>624</v>
      </c>
      <c r="AV115" s="4" t="s">
        <v>458</v>
      </c>
      <c r="AX115" s="18" t="s">
        <v>459</v>
      </c>
      <c r="BB115" s="44"/>
      <c r="BC115" s="4" t="s">
        <v>665</v>
      </c>
      <c r="BM115" s="4" t="s">
        <v>458</v>
      </c>
      <c r="BP115" s="4" t="s">
        <v>458</v>
      </c>
      <c r="BR115" s="4" t="s">
        <v>453</v>
      </c>
      <c r="CC115" s="4" t="s">
        <v>2128</v>
      </c>
      <c r="CX115" s="18" t="s">
        <v>2129</v>
      </c>
      <c r="DH115" s="4" t="s">
        <v>455</v>
      </c>
      <c r="DI115" s="4" t="s">
        <v>628</v>
      </c>
      <c r="DS115" s="4" t="s">
        <v>629</v>
      </c>
      <c r="EC115" s="4" t="s">
        <v>660</v>
      </c>
      <c r="ED115" s="4" t="s">
        <v>663</v>
      </c>
      <c r="FE115" s="44"/>
      <c r="FG115" s="4" t="s">
        <v>660</v>
      </c>
      <c r="FH115" s="4" t="s">
        <v>663</v>
      </c>
      <c r="GA115" s="8">
        <v>0</v>
      </c>
      <c r="GB115" s="4" t="s">
        <v>544</v>
      </c>
      <c r="GC115" s="4">
        <v>15</v>
      </c>
      <c r="GD115" s="4">
        <v>5</v>
      </c>
      <c r="GW115" s="4" t="s">
        <v>458</v>
      </c>
      <c r="GY115" s="44"/>
      <c r="HG115" s="4" t="s">
        <v>458</v>
      </c>
      <c r="HI115" s="4" t="s">
        <v>458</v>
      </c>
      <c r="HJ115" s="8">
        <v>0</v>
      </c>
      <c r="HK115" s="8">
        <v>0</v>
      </c>
      <c r="HM115" s="4" t="s">
        <v>2130</v>
      </c>
      <c r="HN115" s="4" t="s">
        <v>458</v>
      </c>
      <c r="HQ115" s="4" t="s">
        <v>666</v>
      </c>
      <c r="HR115" s="4" t="s">
        <v>486</v>
      </c>
      <c r="HS115" s="4" t="s">
        <v>667</v>
      </c>
      <c r="HT115" s="44"/>
      <c r="HU115" s="4" t="s">
        <v>469</v>
      </c>
      <c r="HV115" s="4" t="s">
        <v>458</v>
      </c>
      <c r="HY115" s="4" t="s">
        <v>458</v>
      </c>
      <c r="ID115" s="4" t="s">
        <v>2131</v>
      </c>
      <c r="IF115" s="4" t="s">
        <v>471</v>
      </c>
      <c r="IH115" s="4" t="s">
        <v>458</v>
      </c>
      <c r="IJ115" s="4" t="s">
        <v>472</v>
      </c>
      <c r="IK115" s="4" t="s">
        <v>453</v>
      </c>
      <c r="IL115" s="5">
        <v>45469.4450462963</v>
      </c>
      <c r="IN115" s="4" t="s">
        <v>458</v>
      </c>
      <c r="IR115" s="4" t="s">
        <v>455</v>
      </c>
      <c r="IS115" s="44"/>
      <c r="IT115" s="4" t="s">
        <v>455</v>
      </c>
      <c r="IU115" s="4" t="s">
        <v>572</v>
      </c>
      <c r="IV115" s="18" t="s">
        <v>474</v>
      </c>
      <c r="IW115" s="4" t="s">
        <v>474</v>
      </c>
      <c r="IX115" s="8">
        <v>0</v>
      </c>
      <c r="IY115" s="4" t="s">
        <v>458</v>
      </c>
      <c r="JE115" s="4" t="s">
        <v>633</v>
      </c>
      <c r="JF115" s="4" t="s">
        <v>458</v>
      </c>
      <c r="JJ115" s="4" t="s">
        <v>458</v>
      </c>
      <c r="JK115" s="4" t="s">
        <v>476</v>
      </c>
      <c r="JQ115" s="4" t="s">
        <v>458</v>
      </c>
      <c r="JR115" s="4" t="s">
        <v>574</v>
      </c>
      <c r="JS115" s="44"/>
      <c r="JY115" s="44"/>
      <c r="KA115" s="4" t="s">
        <v>455</v>
      </c>
      <c r="KB115" s="4" t="s">
        <v>669</v>
      </c>
      <c r="KE115" s="4" t="s">
        <v>665</v>
      </c>
      <c r="KG115" s="18" t="s">
        <v>634</v>
      </c>
      <c r="KI115" s="4" t="s">
        <v>522</v>
      </c>
      <c r="KJ115" s="4" t="s">
        <v>482</v>
      </c>
      <c r="KM115" s="4" t="s">
        <v>458</v>
      </c>
      <c r="KP115" s="4" t="s">
        <v>483</v>
      </c>
      <c r="KR115" s="18" t="s">
        <v>2132</v>
      </c>
      <c r="KS115" s="4" t="s">
        <v>2133</v>
      </c>
      <c r="KT115" s="4" t="s">
        <v>2134</v>
      </c>
      <c r="KU115" s="18" t="s">
        <v>636</v>
      </c>
      <c r="KV115" s="44"/>
      <c r="KW115" s="18" t="s">
        <v>487</v>
      </c>
      <c r="KX115" s="18" t="s">
        <v>487</v>
      </c>
      <c r="KY115" s="18" t="s">
        <v>487</v>
      </c>
      <c r="KZ115" s="18" t="s">
        <v>487</v>
      </c>
      <c r="LA115" s="18" t="s">
        <v>487</v>
      </c>
      <c r="LB115" s="18" t="s">
        <v>487</v>
      </c>
      <c r="LC115" s="4" t="s">
        <v>488</v>
      </c>
      <c r="LD115" s="4" t="s">
        <v>2135</v>
      </c>
      <c r="LI115" s="4" t="s">
        <v>469</v>
      </c>
      <c r="LJ115" s="4" t="s">
        <v>660</v>
      </c>
      <c r="LK115" s="4" t="s">
        <v>663</v>
      </c>
      <c r="LL115" s="4" t="s">
        <v>2124</v>
      </c>
      <c r="LM115" s="4" t="s">
        <v>492</v>
      </c>
      <c r="LN115" s="18" t="s">
        <v>487</v>
      </c>
      <c r="LO115" s="18" t="s">
        <v>487</v>
      </c>
      <c r="LP115" s="18" t="s">
        <v>487</v>
      </c>
      <c r="LQ115" s="18" t="s">
        <v>487</v>
      </c>
      <c r="LR115" s="18" t="s">
        <v>487</v>
      </c>
      <c r="LS115" s="18" t="s">
        <v>487</v>
      </c>
      <c r="LT115" s="4" t="s">
        <v>487</v>
      </c>
      <c r="LU115" s="4" t="s">
        <v>487</v>
      </c>
      <c r="MF115" s="18" t="s">
        <v>971</v>
      </c>
      <c r="MG115" s="4" t="s">
        <v>2130</v>
      </c>
      <c r="MI115" s="4" t="s">
        <v>634</v>
      </c>
      <c r="MJ115" s="4" t="s">
        <v>495</v>
      </c>
      <c r="ML115" s="4" t="s">
        <v>458</v>
      </c>
      <c r="OK115" s="4" t="s">
        <v>2136</v>
      </c>
      <c r="OL115" s="4" t="s">
        <v>2137</v>
      </c>
      <c r="OM115" s="4" t="s">
        <v>458</v>
      </c>
      <c r="OO115" s="4" t="s">
        <v>458</v>
      </c>
      <c r="OZ115" s="4" t="s">
        <v>2128</v>
      </c>
      <c r="PA115" s="4" t="s">
        <v>2138</v>
      </c>
      <c r="PN115" s="44"/>
      <c r="PO115" s="44"/>
      <c r="PT115" s="44"/>
    </row>
    <row r="116" spans="1:436" ht="33" customHeight="1" x14ac:dyDescent="0.35">
      <c r="A116" s="61">
        <v>45505</v>
      </c>
      <c r="B116" s="4" t="s">
        <v>2139</v>
      </c>
      <c r="C116" s="4" t="s">
        <v>2140</v>
      </c>
      <c r="D116" s="4" t="s">
        <v>2141</v>
      </c>
      <c r="E116" s="4" t="s">
        <v>2142</v>
      </c>
      <c r="F116" s="4" t="s">
        <v>710</v>
      </c>
      <c r="G116" s="5">
        <v>45509</v>
      </c>
      <c r="H116" s="5">
        <v>45838</v>
      </c>
      <c r="I116" s="4" t="s">
        <v>660</v>
      </c>
      <c r="J116" s="4" t="str">
        <f>VLOOKUP(I116,Assignments!A:B, 2, FALSE)</f>
        <v>Haub</v>
      </c>
      <c r="K116" s="8">
        <v>39678.199999999997</v>
      </c>
      <c r="L116" s="8" t="s">
        <v>2143</v>
      </c>
      <c r="M116" s="8">
        <v>39678.199999999997</v>
      </c>
      <c r="N116" s="4" t="s">
        <v>451</v>
      </c>
      <c r="O116" s="5">
        <v>45502.429293981484</v>
      </c>
      <c r="P116" s="4" t="s">
        <v>660</v>
      </c>
      <c r="Q116" s="4">
        <v>0</v>
      </c>
      <c r="R116" s="4" t="s">
        <v>504</v>
      </c>
      <c r="U116" s="4" t="s">
        <v>505</v>
      </c>
      <c r="V116" s="44"/>
      <c r="W116" s="44"/>
      <c r="X116" s="44"/>
      <c r="Y116" s="44"/>
      <c r="Z116" s="44"/>
      <c r="AA116" s="44"/>
      <c r="AD116" s="18" t="s">
        <v>2144</v>
      </c>
      <c r="AE116" s="4" t="s">
        <v>458</v>
      </c>
      <c r="AG116" s="4" t="s">
        <v>663</v>
      </c>
      <c r="AJ116" s="4" t="s">
        <v>2145</v>
      </c>
      <c r="AK116" s="5">
        <v>45509</v>
      </c>
      <c r="AO116" s="4" t="s">
        <v>458</v>
      </c>
      <c r="AQ116" s="5">
        <v>45838</v>
      </c>
      <c r="AR116" s="5">
        <v>45509</v>
      </c>
      <c r="AT116" s="4" t="s">
        <v>458</v>
      </c>
      <c r="AU116" s="4">
        <v>15.611000000000001</v>
      </c>
      <c r="AV116" s="4" t="s">
        <v>458</v>
      </c>
      <c r="BB116" s="18" t="s">
        <v>460</v>
      </c>
      <c r="BC116" s="4" t="s">
        <v>665</v>
      </c>
      <c r="BM116" s="4" t="s">
        <v>458</v>
      </c>
      <c r="BP116" s="4" t="s">
        <v>458</v>
      </c>
      <c r="BR116" s="4" t="s">
        <v>453</v>
      </c>
      <c r="DH116" s="4" t="s">
        <v>458</v>
      </c>
      <c r="FG116" s="4" t="s">
        <v>660</v>
      </c>
      <c r="FH116" s="4" t="s">
        <v>663</v>
      </c>
      <c r="GA116" s="8">
        <v>39678.199999999997</v>
      </c>
      <c r="GB116" s="4" t="s">
        <v>463</v>
      </c>
      <c r="GC116" s="4">
        <v>15</v>
      </c>
      <c r="GD116" s="4">
        <v>5</v>
      </c>
      <c r="GW116" s="4" t="s">
        <v>458</v>
      </c>
      <c r="GY116" s="18" t="s">
        <v>458</v>
      </c>
      <c r="HG116" s="4" t="s">
        <v>458</v>
      </c>
      <c r="HI116" s="4" t="s">
        <v>458</v>
      </c>
      <c r="HJ116" s="8">
        <v>39678.199999999997</v>
      </c>
      <c r="HK116" s="8">
        <v>0</v>
      </c>
      <c r="HN116" s="4" t="s">
        <v>458</v>
      </c>
      <c r="HQ116" s="4" t="s">
        <v>666</v>
      </c>
      <c r="HR116" s="4" t="s">
        <v>486</v>
      </c>
      <c r="HS116" s="4" t="s">
        <v>667</v>
      </c>
      <c r="HT116" s="44"/>
      <c r="HU116" s="4" t="s">
        <v>469</v>
      </c>
      <c r="HV116" s="4" t="s">
        <v>458</v>
      </c>
      <c r="HY116" s="4" t="s">
        <v>458</v>
      </c>
      <c r="ID116" s="4" t="s">
        <v>2146</v>
      </c>
      <c r="IF116" s="4" t="s">
        <v>518</v>
      </c>
      <c r="IH116" s="4" t="s">
        <v>458</v>
      </c>
      <c r="II116" s="44"/>
      <c r="IJ116" s="18" t="s">
        <v>472</v>
      </c>
      <c r="IK116" s="18" t="s">
        <v>453</v>
      </c>
      <c r="IL116" s="48">
        <v>45502.429282407407</v>
      </c>
      <c r="IN116" s="4" t="s">
        <v>458</v>
      </c>
      <c r="IR116" s="4" t="s">
        <v>455</v>
      </c>
      <c r="IS116" s="18">
        <v>1</v>
      </c>
      <c r="IT116" s="4" t="s">
        <v>458</v>
      </c>
      <c r="IU116" s="4" t="s">
        <v>473</v>
      </c>
      <c r="IW116" s="4" t="s">
        <v>474</v>
      </c>
      <c r="IX116" s="8">
        <v>0</v>
      </c>
      <c r="IY116" s="4" t="s">
        <v>458</v>
      </c>
      <c r="JE116" s="4" t="s">
        <v>475</v>
      </c>
      <c r="JF116" s="4" t="s">
        <v>458</v>
      </c>
      <c r="JJ116" s="4" t="s">
        <v>458</v>
      </c>
      <c r="JK116" s="4" t="s">
        <v>476</v>
      </c>
      <c r="JQ116" s="4" t="s">
        <v>458</v>
      </c>
      <c r="KA116" s="4" t="s">
        <v>455</v>
      </c>
      <c r="KB116" s="4" t="s">
        <v>669</v>
      </c>
      <c r="KE116" s="4" t="s">
        <v>665</v>
      </c>
      <c r="KG116" s="4" t="s">
        <v>724</v>
      </c>
      <c r="KI116" s="4" t="s">
        <v>522</v>
      </c>
      <c r="KJ116" s="4" t="s">
        <v>579</v>
      </c>
      <c r="KM116" s="4" t="s">
        <v>458</v>
      </c>
      <c r="KP116" s="4" t="s">
        <v>483</v>
      </c>
      <c r="KS116" s="4" t="s">
        <v>773</v>
      </c>
      <c r="KT116" s="18" t="s">
        <v>493</v>
      </c>
      <c r="KU116" s="18" t="s">
        <v>636</v>
      </c>
      <c r="KV116" s="4" t="s">
        <v>486</v>
      </c>
      <c r="LC116" s="4" t="s">
        <v>488</v>
      </c>
      <c r="LD116" s="4" t="s">
        <v>2147</v>
      </c>
      <c r="LE116" s="44"/>
      <c r="LI116" s="4" t="s">
        <v>491</v>
      </c>
      <c r="LJ116" s="4" t="s">
        <v>660</v>
      </c>
      <c r="LK116" s="4" t="s">
        <v>663</v>
      </c>
      <c r="LL116" s="4" t="s">
        <v>2140</v>
      </c>
      <c r="LM116" s="4" t="s">
        <v>492</v>
      </c>
      <c r="LN116" s="18" t="s">
        <v>487</v>
      </c>
      <c r="LO116" s="18" t="s">
        <v>487</v>
      </c>
      <c r="LR116" s="18" t="s">
        <v>487</v>
      </c>
      <c r="LS116" s="18" t="s">
        <v>487</v>
      </c>
      <c r="LT116" s="4" t="s">
        <v>487</v>
      </c>
      <c r="LU116" s="4" t="s">
        <v>487</v>
      </c>
      <c r="MG116" s="4" t="s">
        <v>2148</v>
      </c>
      <c r="MH116" s="18" t="s">
        <v>2149</v>
      </c>
      <c r="MI116" s="4" t="s">
        <v>2150</v>
      </c>
      <c r="MJ116" s="4" t="s">
        <v>728</v>
      </c>
      <c r="ML116" s="4" t="s">
        <v>458</v>
      </c>
      <c r="OK116" s="4" t="s">
        <v>2151</v>
      </c>
      <c r="OL116" s="18" t="s">
        <v>2152</v>
      </c>
      <c r="OM116" s="4" t="s">
        <v>458</v>
      </c>
      <c r="OO116" s="4" t="s">
        <v>458</v>
      </c>
      <c r="PA116" s="4" t="s">
        <v>2153</v>
      </c>
      <c r="PO116" s="18" t="s">
        <v>458</v>
      </c>
    </row>
    <row r="117" spans="1:436" ht="33" customHeight="1" x14ac:dyDescent="0.35">
      <c r="A117" s="61">
        <v>45505</v>
      </c>
      <c r="B117" s="4" t="s">
        <v>2154</v>
      </c>
      <c r="C117" s="4" t="s">
        <v>2155</v>
      </c>
      <c r="D117" s="4" t="s">
        <v>2156</v>
      </c>
      <c r="E117" s="4" t="s">
        <v>2157</v>
      </c>
      <c r="F117" s="4" t="s">
        <v>2158</v>
      </c>
      <c r="G117" s="5">
        <v>45513</v>
      </c>
      <c r="H117" s="5">
        <v>45838</v>
      </c>
      <c r="I117" s="4" t="s">
        <v>1185</v>
      </c>
      <c r="J117" s="4" t="str">
        <f>VLOOKUP(I117,Assignments!A:B, 2, FALSE)</f>
        <v>REDD</v>
      </c>
      <c r="K117" s="8">
        <v>65000</v>
      </c>
      <c r="L117" s="8" t="s">
        <v>2159</v>
      </c>
      <c r="M117" s="8">
        <v>65000</v>
      </c>
      <c r="N117" s="4" t="s">
        <v>451</v>
      </c>
      <c r="O117" s="5">
        <v>45469.420057870368</v>
      </c>
      <c r="P117" s="4" t="s">
        <v>1185</v>
      </c>
      <c r="Q117" s="4">
        <v>0</v>
      </c>
      <c r="R117" s="4" t="s">
        <v>504</v>
      </c>
      <c r="S117" s="44"/>
      <c r="T117" s="44"/>
      <c r="U117" s="4" t="s">
        <v>562</v>
      </c>
      <c r="V117" s="4" t="s">
        <v>506</v>
      </c>
      <c r="W117" s="4" t="s">
        <v>506</v>
      </c>
      <c r="X117" s="4" t="s">
        <v>506</v>
      </c>
      <c r="Y117" s="4" t="s">
        <v>506</v>
      </c>
      <c r="Z117" s="4" t="s">
        <v>506</v>
      </c>
      <c r="AA117" s="4" t="s">
        <v>506</v>
      </c>
      <c r="AC117" s="18" t="s">
        <v>2160</v>
      </c>
      <c r="AE117" s="4" t="s">
        <v>458</v>
      </c>
      <c r="AF117" s="18" t="s">
        <v>462</v>
      </c>
      <c r="AG117" s="4" t="s">
        <v>1189</v>
      </c>
      <c r="AJ117" s="4" t="s">
        <v>2161</v>
      </c>
      <c r="AK117" s="5">
        <v>45523</v>
      </c>
      <c r="AO117" s="4" t="s">
        <v>458</v>
      </c>
      <c r="AQ117" s="5">
        <v>45838</v>
      </c>
      <c r="AR117" s="5">
        <v>45513</v>
      </c>
      <c r="AT117" s="4" t="s">
        <v>458</v>
      </c>
      <c r="AU117" s="4">
        <v>93.988</v>
      </c>
      <c r="AV117" s="4" t="s">
        <v>458</v>
      </c>
      <c r="BC117" s="4" t="s">
        <v>566</v>
      </c>
      <c r="BM117" s="4" t="s">
        <v>458</v>
      </c>
      <c r="BP117" s="4" t="s">
        <v>458</v>
      </c>
      <c r="BR117" s="4" t="s">
        <v>453</v>
      </c>
      <c r="DH117" s="4" t="s">
        <v>458</v>
      </c>
      <c r="FG117" s="4" t="s">
        <v>1185</v>
      </c>
      <c r="FH117" s="4" t="s">
        <v>1189</v>
      </c>
      <c r="GA117" s="8">
        <v>48507.46</v>
      </c>
      <c r="GB117" s="4" t="s">
        <v>463</v>
      </c>
      <c r="GC117" s="4">
        <v>50</v>
      </c>
      <c r="GD117" s="4">
        <v>5</v>
      </c>
      <c r="GW117" s="4" t="s">
        <v>458</v>
      </c>
      <c r="HG117" s="4" t="s">
        <v>458</v>
      </c>
      <c r="HI117" s="4" t="s">
        <v>458</v>
      </c>
      <c r="HJ117" s="8">
        <v>48507.46</v>
      </c>
      <c r="HK117" s="8">
        <v>16492.54</v>
      </c>
      <c r="HM117" s="18" t="s">
        <v>2162</v>
      </c>
      <c r="HN117" s="4" t="s">
        <v>458</v>
      </c>
      <c r="HQ117" s="4" t="s">
        <v>1191</v>
      </c>
      <c r="HR117" s="4" t="s">
        <v>486</v>
      </c>
      <c r="HS117" s="4" t="s">
        <v>1192</v>
      </c>
      <c r="HT117" s="4" t="s">
        <v>490</v>
      </c>
      <c r="HU117" s="4" t="s">
        <v>469</v>
      </c>
      <c r="HV117" s="4" t="s">
        <v>458</v>
      </c>
      <c r="HY117" s="4" t="s">
        <v>458</v>
      </c>
      <c r="ID117" s="4" t="s">
        <v>2163</v>
      </c>
      <c r="IF117" s="4" t="s">
        <v>518</v>
      </c>
      <c r="IH117" s="4" t="s">
        <v>458</v>
      </c>
      <c r="II117" s="44"/>
      <c r="IJ117" s="4" t="s">
        <v>472</v>
      </c>
      <c r="IK117" s="4" t="s">
        <v>453</v>
      </c>
      <c r="IL117" s="5">
        <v>45469.420046296298</v>
      </c>
      <c r="IN117" s="4" t="s">
        <v>458</v>
      </c>
      <c r="IR117" s="4" t="s">
        <v>458</v>
      </c>
      <c r="IT117" s="4" t="s">
        <v>458</v>
      </c>
      <c r="IU117" s="4" t="s">
        <v>572</v>
      </c>
      <c r="IW117" s="4" t="s">
        <v>548</v>
      </c>
      <c r="IX117" s="8">
        <v>16492.54</v>
      </c>
      <c r="IY117" s="4" t="s">
        <v>458</v>
      </c>
      <c r="JE117" s="4" t="s">
        <v>475</v>
      </c>
      <c r="JF117" s="4" t="s">
        <v>458</v>
      </c>
      <c r="JJ117" s="4" t="s">
        <v>458</v>
      </c>
      <c r="JK117" s="4" t="s">
        <v>476</v>
      </c>
      <c r="JQ117" s="4" t="s">
        <v>458</v>
      </c>
      <c r="KA117" s="4" t="s">
        <v>455</v>
      </c>
      <c r="KB117" s="4" t="s">
        <v>576</v>
      </c>
      <c r="KE117" s="4" t="s">
        <v>566</v>
      </c>
      <c r="KG117" s="4" t="s">
        <v>2164</v>
      </c>
      <c r="KI117" s="4" t="s">
        <v>522</v>
      </c>
      <c r="KJ117" s="4" t="s">
        <v>579</v>
      </c>
      <c r="KM117" s="4" t="s">
        <v>458</v>
      </c>
      <c r="KP117" s="4" t="s">
        <v>483</v>
      </c>
      <c r="KS117" s="44"/>
      <c r="KT117" s="18" t="s">
        <v>525</v>
      </c>
      <c r="KV117" s="18" t="s">
        <v>486</v>
      </c>
      <c r="LC117" s="4" t="s">
        <v>1834</v>
      </c>
      <c r="LD117" s="4" t="s">
        <v>2165</v>
      </c>
      <c r="LE117" s="18" t="s">
        <v>490</v>
      </c>
      <c r="LI117" s="4" t="s">
        <v>491</v>
      </c>
      <c r="LJ117" s="4" t="s">
        <v>1185</v>
      </c>
      <c r="LK117" s="4" t="s">
        <v>1189</v>
      </c>
      <c r="LL117" s="4" t="s">
        <v>2155</v>
      </c>
      <c r="LM117" s="4" t="s">
        <v>492</v>
      </c>
      <c r="LT117" s="4" t="s">
        <v>487</v>
      </c>
      <c r="LU117" s="4" t="s">
        <v>487</v>
      </c>
      <c r="MG117" s="4" t="s">
        <v>2166</v>
      </c>
      <c r="MI117" s="4" t="s">
        <v>2167</v>
      </c>
      <c r="MJ117" s="4" t="s">
        <v>728</v>
      </c>
      <c r="ML117" s="4" t="s">
        <v>458</v>
      </c>
      <c r="OK117" s="4" t="s">
        <v>2168</v>
      </c>
      <c r="OM117" s="4" t="s">
        <v>458</v>
      </c>
      <c r="OO117" s="4" t="s">
        <v>458</v>
      </c>
      <c r="PA117" s="4" t="s">
        <v>531</v>
      </c>
    </row>
    <row r="118" spans="1:436" ht="33" customHeight="1" x14ac:dyDescent="0.35">
      <c r="A118" s="61">
        <v>45505</v>
      </c>
      <c r="B118" s="4" t="s">
        <v>2169</v>
      </c>
      <c r="C118" s="4" t="s">
        <v>2170</v>
      </c>
      <c r="D118" s="4" t="s">
        <v>2171</v>
      </c>
      <c r="E118" s="4" t="s">
        <v>1916</v>
      </c>
      <c r="G118" s="5">
        <v>45513</v>
      </c>
      <c r="H118" s="5">
        <v>47330</v>
      </c>
      <c r="I118" s="4" t="s">
        <v>1699</v>
      </c>
      <c r="J118" s="4" t="str">
        <f>VLOOKUP(I118,Assignments!A:B, 2, FALSE)</f>
        <v>Agriculture</v>
      </c>
      <c r="K118" s="8">
        <v>361250</v>
      </c>
      <c r="L118" s="8" t="s">
        <v>2172</v>
      </c>
      <c r="M118" s="8">
        <v>1806250</v>
      </c>
      <c r="N118" s="4" t="s">
        <v>451</v>
      </c>
      <c r="O118" s="5">
        <v>45510.444837962961</v>
      </c>
      <c r="P118" s="4" t="s">
        <v>1699</v>
      </c>
      <c r="Q118" s="4">
        <v>0</v>
      </c>
      <c r="R118" s="4" t="s">
        <v>504</v>
      </c>
      <c r="U118" s="4" t="s">
        <v>454</v>
      </c>
      <c r="AB118" s="4" t="s">
        <v>2173</v>
      </c>
      <c r="AD118" s="44"/>
      <c r="AE118" s="4" t="s">
        <v>458</v>
      </c>
      <c r="AF118" s="44"/>
      <c r="AG118" s="4" t="s">
        <v>1703</v>
      </c>
      <c r="AJ118" s="4" t="s">
        <v>2174</v>
      </c>
      <c r="AK118" s="48">
        <v>45510</v>
      </c>
      <c r="AO118" s="4" t="s">
        <v>458</v>
      </c>
      <c r="AQ118" s="5">
        <v>45869</v>
      </c>
      <c r="AR118" s="5">
        <v>45513</v>
      </c>
      <c r="AT118" s="4" t="s">
        <v>458</v>
      </c>
      <c r="AU118" s="4">
        <v>93.858999999999995</v>
      </c>
      <c r="AV118" s="4" t="s">
        <v>458</v>
      </c>
      <c r="BB118" s="4" t="s">
        <v>460</v>
      </c>
      <c r="BC118" s="4" t="s">
        <v>512</v>
      </c>
      <c r="BM118" s="4" t="s">
        <v>458</v>
      </c>
      <c r="BP118" s="4" t="s">
        <v>458</v>
      </c>
      <c r="BR118" s="4" t="s">
        <v>453</v>
      </c>
      <c r="CC118" s="44"/>
      <c r="DH118" s="4" t="s">
        <v>458</v>
      </c>
      <c r="DI118" s="44"/>
      <c r="DK118" s="44"/>
      <c r="DS118" s="44"/>
      <c r="DU118" s="44"/>
      <c r="EC118" s="44"/>
      <c r="ED118" s="44"/>
      <c r="FE118" s="44"/>
      <c r="FG118" s="4" t="s">
        <v>1699</v>
      </c>
      <c r="FH118" s="4" t="s">
        <v>1703</v>
      </c>
      <c r="GA118" s="8">
        <v>250000</v>
      </c>
      <c r="GB118" s="4" t="s">
        <v>514</v>
      </c>
      <c r="GC118" s="4">
        <v>15</v>
      </c>
      <c r="GD118" s="4">
        <v>5</v>
      </c>
      <c r="GW118" s="4" t="s">
        <v>458</v>
      </c>
      <c r="GY118" s="4" t="s">
        <v>458</v>
      </c>
      <c r="HG118" s="4" t="s">
        <v>458</v>
      </c>
      <c r="HI118" s="4" t="s">
        <v>458</v>
      </c>
      <c r="HJ118" s="8">
        <v>1250000</v>
      </c>
      <c r="HK118" s="8">
        <v>556250</v>
      </c>
      <c r="HM118" s="18" t="s">
        <v>2175</v>
      </c>
      <c r="HN118" s="4" t="s">
        <v>458</v>
      </c>
      <c r="HQ118" s="4" t="s">
        <v>1503</v>
      </c>
      <c r="HR118" s="18" t="s">
        <v>486</v>
      </c>
      <c r="HS118" s="4" t="s">
        <v>1504</v>
      </c>
      <c r="HT118" s="4" t="s">
        <v>490</v>
      </c>
      <c r="HU118" s="4" t="s">
        <v>469</v>
      </c>
      <c r="HV118" s="4" t="s">
        <v>458</v>
      </c>
      <c r="HY118" s="4" t="s">
        <v>458</v>
      </c>
      <c r="ID118" s="4" t="s">
        <v>2176</v>
      </c>
      <c r="IF118" s="4" t="s">
        <v>471</v>
      </c>
      <c r="IH118" s="4" t="s">
        <v>458</v>
      </c>
      <c r="IJ118" s="4" t="s">
        <v>472</v>
      </c>
      <c r="IK118" s="4" t="s">
        <v>453</v>
      </c>
      <c r="IL118" s="5">
        <v>45510.444826388892</v>
      </c>
      <c r="IN118" s="4" t="s">
        <v>458</v>
      </c>
      <c r="IO118" s="18" t="s">
        <v>683</v>
      </c>
      <c r="IP118" s="48">
        <v>45380</v>
      </c>
      <c r="IQ118" s="18" t="s">
        <v>2177</v>
      </c>
      <c r="IR118" s="4" t="s">
        <v>458</v>
      </c>
      <c r="IS118" s="4">
        <v>1</v>
      </c>
      <c r="IT118" s="4" t="s">
        <v>455</v>
      </c>
      <c r="IU118" s="4" t="s">
        <v>473</v>
      </c>
      <c r="IW118" s="4" t="s">
        <v>1172</v>
      </c>
      <c r="IX118" s="8">
        <v>111250</v>
      </c>
      <c r="IY118" s="4" t="s">
        <v>458</v>
      </c>
      <c r="JE118" s="4" t="s">
        <v>475</v>
      </c>
      <c r="JF118" s="4" t="s">
        <v>458</v>
      </c>
      <c r="JJ118" s="4" t="s">
        <v>458</v>
      </c>
      <c r="JK118" s="4" t="s">
        <v>476</v>
      </c>
      <c r="JP118" s="18" t="s">
        <v>1147</v>
      </c>
      <c r="JQ118" s="4" t="s">
        <v>455</v>
      </c>
      <c r="JR118" s="44"/>
      <c r="JT118" s="44"/>
      <c r="JY118" s="44"/>
      <c r="KA118" s="4" t="s">
        <v>455</v>
      </c>
      <c r="KB118" s="4" t="s">
        <v>477</v>
      </c>
      <c r="KE118" s="44"/>
      <c r="KH118" s="18" t="s">
        <v>480</v>
      </c>
      <c r="KI118" s="4" t="s">
        <v>522</v>
      </c>
      <c r="KJ118" s="4" t="s">
        <v>482</v>
      </c>
      <c r="KM118" s="4" t="s">
        <v>458</v>
      </c>
      <c r="KP118" s="4" t="s">
        <v>483</v>
      </c>
      <c r="KS118" s="44"/>
      <c r="KT118" s="4" t="s">
        <v>1150</v>
      </c>
      <c r="KV118" s="18" t="s">
        <v>486</v>
      </c>
      <c r="KW118" s="18" t="s">
        <v>487</v>
      </c>
      <c r="KX118" s="18" t="s">
        <v>487</v>
      </c>
      <c r="KY118" s="18" t="s">
        <v>487</v>
      </c>
      <c r="KZ118" s="18" t="s">
        <v>487</v>
      </c>
      <c r="LA118" s="18" t="s">
        <v>487</v>
      </c>
      <c r="LB118" s="18" t="s">
        <v>487</v>
      </c>
      <c r="LC118" s="4" t="s">
        <v>488</v>
      </c>
      <c r="LD118" s="4" t="s">
        <v>2178</v>
      </c>
      <c r="LE118" s="4" t="s">
        <v>490</v>
      </c>
      <c r="LI118" s="4" t="s">
        <v>491</v>
      </c>
      <c r="LJ118" s="4" t="s">
        <v>1699</v>
      </c>
      <c r="LK118" s="4" t="s">
        <v>1703</v>
      </c>
      <c r="LL118" s="4" t="s">
        <v>2170</v>
      </c>
      <c r="LM118" s="4" t="s">
        <v>492</v>
      </c>
      <c r="LN118" s="18" t="s">
        <v>2179</v>
      </c>
      <c r="LO118" s="18" t="s">
        <v>2180</v>
      </c>
      <c r="LP118" s="18" t="s">
        <v>487</v>
      </c>
      <c r="LQ118" s="18" t="s">
        <v>487</v>
      </c>
      <c r="LR118" s="18" t="s">
        <v>639</v>
      </c>
      <c r="LS118" s="18" t="s">
        <v>1371</v>
      </c>
      <c r="LT118" s="4" t="s">
        <v>2181</v>
      </c>
      <c r="LU118" s="4" t="s">
        <v>2182</v>
      </c>
      <c r="LW118" s="18" t="s">
        <v>493</v>
      </c>
      <c r="LX118" s="18" t="s">
        <v>2183</v>
      </c>
      <c r="MG118" s="4" t="s">
        <v>2184</v>
      </c>
      <c r="MI118" s="4" t="s">
        <v>1924</v>
      </c>
      <c r="MJ118" s="4" t="s">
        <v>495</v>
      </c>
      <c r="ML118" s="4" t="s">
        <v>458</v>
      </c>
      <c r="OK118" s="4" t="s">
        <v>2185</v>
      </c>
      <c r="OL118" s="44"/>
      <c r="OM118" s="4" t="s">
        <v>458</v>
      </c>
      <c r="OO118" s="4" t="s">
        <v>458</v>
      </c>
      <c r="OZ118" s="44"/>
      <c r="PA118" s="4" t="s">
        <v>2186</v>
      </c>
      <c r="PL118" s="18" t="s">
        <v>2187</v>
      </c>
      <c r="PO118" s="4" t="s">
        <v>458</v>
      </c>
    </row>
    <row r="119" spans="1:436" ht="33" customHeight="1" x14ac:dyDescent="0.35">
      <c r="A119" s="61">
        <v>45505</v>
      </c>
      <c r="B119" s="4" t="s">
        <v>2188</v>
      </c>
      <c r="C119" s="4" t="s">
        <v>1662</v>
      </c>
      <c r="D119" s="4" t="s">
        <v>2189</v>
      </c>
      <c r="E119" s="4" t="s">
        <v>2190</v>
      </c>
      <c r="F119" s="44"/>
      <c r="G119" s="5">
        <v>45516</v>
      </c>
      <c r="H119" s="5">
        <v>45881</v>
      </c>
      <c r="I119" s="4" t="s">
        <v>1649</v>
      </c>
      <c r="J119" s="4" t="str">
        <f>VLOOKUP(I119,Assignments!A:B, 2, FALSE)</f>
        <v>Engineering</v>
      </c>
      <c r="K119" s="8">
        <v>28491</v>
      </c>
      <c r="L119" s="8" t="s">
        <v>2191</v>
      </c>
      <c r="M119" s="8">
        <v>28491</v>
      </c>
      <c r="N119" s="4" t="s">
        <v>451</v>
      </c>
      <c r="O119" s="5">
        <v>45464.384317129632</v>
      </c>
      <c r="P119" s="4" t="s">
        <v>1649</v>
      </c>
      <c r="Q119" s="4">
        <v>0</v>
      </c>
      <c r="R119" s="4" t="s">
        <v>504</v>
      </c>
      <c r="U119" s="4" t="s">
        <v>2192</v>
      </c>
      <c r="V119" s="18" t="s">
        <v>506</v>
      </c>
      <c r="W119" s="18" t="s">
        <v>506</v>
      </c>
      <c r="X119" s="18" t="s">
        <v>506</v>
      </c>
      <c r="Y119" s="18" t="s">
        <v>506</v>
      </c>
      <c r="Z119" s="18" t="s">
        <v>506</v>
      </c>
      <c r="AA119" s="18" t="s">
        <v>506</v>
      </c>
      <c r="AD119" s="4" t="s">
        <v>2193</v>
      </c>
      <c r="AE119" s="4" t="s">
        <v>458</v>
      </c>
      <c r="AF119" s="18" t="s">
        <v>513</v>
      </c>
      <c r="AG119" s="4" t="s">
        <v>1651</v>
      </c>
      <c r="AJ119" s="4" t="s">
        <v>2194</v>
      </c>
      <c r="AK119" s="5">
        <v>45518</v>
      </c>
      <c r="AO119" s="4" t="s">
        <v>458</v>
      </c>
      <c r="AQ119" s="5">
        <v>45881</v>
      </c>
      <c r="AR119" s="5">
        <v>45516</v>
      </c>
      <c r="AT119" s="4" t="s">
        <v>458</v>
      </c>
      <c r="AU119" s="4" t="s">
        <v>511</v>
      </c>
      <c r="AV119" s="4" t="s">
        <v>458</v>
      </c>
      <c r="BB119" s="44"/>
      <c r="BC119" s="4" t="s">
        <v>1166</v>
      </c>
      <c r="BM119" s="4" t="s">
        <v>458</v>
      </c>
      <c r="BP119" s="4" t="s">
        <v>458</v>
      </c>
      <c r="BR119" s="4" t="s">
        <v>513</v>
      </c>
      <c r="DH119" s="4" t="s">
        <v>458</v>
      </c>
      <c r="FG119" s="4" t="s">
        <v>2195</v>
      </c>
      <c r="FH119" s="4" t="s">
        <v>2196</v>
      </c>
      <c r="GA119" s="8">
        <v>28491</v>
      </c>
      <c r="GB119" s="4" t="s">
        <v>1653</v>
      </c>
      <c r="GC119" s="4">
        <v>15</v>
      </c>
      <c r="GD119" s="4">
        <v>5</v>
      </c>
      <c r="GW119" s="4" t="s">
        <v>458</v>
      </c>
      <c r="GX119" s="44"/>
      <c r="GY119" s="44"/>
      <c r="GZ119" s="18" t="s">
        <v>2195</v>
      </c>
      <c r="HA119" s="18" t="s">
        <v>2196</v>
      </c>
      <c r="HD119" s="18" t="s">
        <v>1653</v>
      </c>
      <c r="HG119" s="4" t="s">
        <v>455</v>
      </c>
      <c r="HI119" s="4" t="s">
        <v>458</v>
      </c>
      <c r="HJ119" s="47">
        <v>28491</v>
      </c>
      <c r="HK119" s="47">
        <v>0</v>
      </c>
      <c r="HM119" s="44"/>
      <c r="HN119" s="4" t="s">
        <v>458</v>
      </c>
      <c r="HQ119" s="4" t="s">
        <v>1654</v>
      </c>
      <c r="HR119" s="44"/>
      <c r="HS119" s="4" t="s">
        <v>1655</v>
      </c>
      <c r="HT119" s="4" t="s">
        <v>490</v>
      </c>
      <c r="HU119" s="4" t="s">
        <v>491</v>
      </c>
      <c r="HV119" s="4" t="s">
        <v>458</v>
      </c>
      <c r="HY119" s="4" t="s">
        <v>458</v>
      </c>
      <c r="ID119" s="4" t="s">
        <v>2189</v>
      </c>
      <c r="IF119" s="4" t="s">
        <v>547</v>
      </c>
      <c r="IH119" s="4" t="s">
        <v>458</v>
      </c>
      <c r="IJ119" s="4" t="s">
        <v>472</v>
      </c>
      <c r="IK119" s="4" t="s">
        <v>513</v>
      </c>
      <c r="IL119" s="5">
        <v>45464.384305555555</v>
      </c>
      <c r="IN119" s="4" t="s">
        <v>458</v>
      </c>
      <c r="IR119" s="4" t="s">
        <v>455</v>
      </c>
      <c r="IS119" s="44"/>
      <c r="IT119" s="4" t="s">
        <v>458</v>
      </c>
      <c r="IU119" s="4" t="s">
        <v>473</v>
      </c>
      <c r="IW119" s="4" t="s">
        <v>474</v>
      </c>
      <c r="IX119" s="8">
        <v>0</v>
      </c>
      <c r="IY119" s="4" t="s">
        <v>458</v>
      </c>
      <c r="JE119" s="4" t="s">
        <v>519</v>
      </c>
      <c r="JF119" s="4" t="s">
        <v>458</v>
      </c>
      <c r="JH119" s="44"/>
      <c r="JJ119" s="4" t="s">
        <v>455</v>
      </c>
      <c r="JK119" s="4" t="s">
        <v>476</v>
      </c>
      <c r="JQ119" s="4" t="s">
        <v>458</v>
      </c>
      <c r="KA119" s="4" t="s">
        <v>458</v>
      </c>
      <c r="KB119" s="4" t="s">
        <v>477</v>
      </c>
      <c r="KD119" s="18" t="s">
        <v>1657</v>
      </c>
      <c r="KE119" s="4" t="s">
        <v>1166</v>
      </c>
      <c r="KG119" s="44"/>
      <c r="KI119" s="4" t="s">
        <v>522</v>
      </c>
      <c r="KJ119" s="4" t="s">
        <v>482</v>
      </c>
      <c r="KM119" s="4" t="s">
        <v>458</v>
      </c>
      <c r="KP119" s="4" t="s">
        <v>523</v>
      </c>
      <c r="KS119" s="18" t="s">
        <v>2197</v>
      </c>
      <c r="KT119" s="44"/>
      <c r="KV119" s="18" t="s">
        <v>1673</v>
      </c>
      <c r="KW119" s="44"/>
      <c r="KX119" s="44"/>
      <c r="LA119" s="44"/>
      <c r="LB119" s="44"/>
      <c r="LC119" s="4" t="s">
        <v>488</v>
      </c>
      <c r="LD119" s="4" t="s">
        <v>1674</v>
      </c>
      <c r="LE119" s="18" t="s">
        <v>490</v>
      </c>
      <c r="LI119" s="4" t="s">
        <v>491</v>
      </c>
      <c r="LJ119" s="4" t="s">
        <v>1649</v>
      </c>
      <c r="LK119" s="4" t="s">
        <v>1651</v>
      </c>
      <c r="LL119" s="4" t="s">
        <v>1662</v>
      </c>
      <c r="LM119" s="4" t="s">
        <v>492</v>
      </c>
      <c r="LN119" s="44"/>
      <c r="LO119" s="44"/>
      <c r="LR119" s="44"/>
      <c r="LS119" s="44"/>
      <c r="LT119" s="4" t="s">
        <v>487</v>
      </c>
      <c r="LU119" s="4" t="s">
        <v>487</v>
      </c>
      <c r="MG119" s="44"/>
      <c r="MI119" s="4" t="s">
        <v>2198</v>
      </c>
      <c r="MJ119" s="4" t="s">
        <v>1178</v>
      </c>
      <c r="ML119" s="4" t="s">
        <v>458</v>
      </c>
      <c r="OK119" s="4" t="s">
        <v>2199</v>
      </c>
      <c r="OM119" s="4" t="s">
        <v>458</v>
      </c>
      <c r="OO119" s="4" t="s">
        <v>458</v>
      </c>
      <c r="PA119" s="4" t="s">
        <v>2200</v>
      </c>
      <c r="PL119" s="44"/>
      <c r="PO119" s="44"/>
    </row>
    <row r="120" spans="1:436" ht="33" customHeight="1" x14ac:dyDescent="0.35">
      <c r="A120" s="61">
        <v>45505</v>
      </c>
      <c r="B120" s="4" t="s">
        <v>2201</v>
      </c>
      <c r="C120" s="4" t="s">
        <v>2202</v>
      </c>
      <c r="D120" s="4" t="s">
        <v>2203</v>
      </c>
      <c r="E120" s="4" t="s">
        <v>2204</v>
      </c>
      <c r="F120" s="44"/>
      <c r="G120" s="5">
        <v>45518</v>
      </c>
      <c r="H120" s="5">
        <v>47344</v>
      </c>
      <c r="I120" s="4" t="s">
        <v>1680</v>
      </c>
      <c r="J120" s="4" t="str">
        <f>VLOOKUP(I120,Assignments!A:B, 2, FALSE)</f>
        <v>Agriculture</v>
      </c>
      <c r="K120" s="8">
        <v>75979.009999999995</v>
      </c>
      <c r="L120" s="8" t="s">
        <v>2205</v>
      </c>
      <c r="M120" s="8">
        <v>75979.009999999995</v>
      </c>
      <c r="N120" s="4" t="s">
        <v>451</v>
      </c>
      <c r="O120" s="5">
        <v>45548.330636574072</v>
      </c>
      <c r="P120" s="4" t="s">
        <v>1680</v>
      </c>
      <c r="Q120" s="4">
        <v>0</v>
      </c>
      <c r="R120" s="4" t="s">
        <v>504</v>
      </c>
      <c r="S120" s="44"/>
      <c r="T120" s="44"/>
      <c r="U120" s="4" t="s">
        <v>454</v>
      </c>
      <c r="AD120" s="44"/>
      <c r="AE120" s="4" t="s">
        <v>458</v>
      </c>
      <c r="AG120" s="4" t="s">
        <v>1684</v>
      </c>
      <c r="AJ120" s="4" t="s">
        <v>2206</v>
      </c>
      <c r="AK120" s="5">
        <v>45548</v>
      </c>
      <c r="AO120" s="4" t="s">
        <v>458</v>
      </c>
      <c r="AQ120" s="5">
        <v>47344</v>
      </c>
      <c r="AR120" s="5">
        <v>45518</v>
      </c>
      <c r="AT120" s="4" t="s">
        <v>455</v>
      </c>
      <c r="AU120" s="4">
        <v>15.244999999999999</v>
      </c>
      <c r="AV120" s="4" t="s">
        <v>458</v>
      </c>
      <c r="AX120" s="18" t="s">
        <v>1763</v>
      </c>
      <c r="BB120" s="4" t="s">
        <v>506</v>
      </c>
      <c r="BC120" s="44"/>
      <c r="BM120" s="4" t="s">
        <v>458</v>
      </c>
      <c r="BP120" s="4" t="s">
        <v>458</v>
      </c>
      <c r="BR120" s="4" t="s">
        <v>462</v>
      </c>
      <c r="DH120" s="4" t="s">
        <v>458</v>
      </c>
      <c r="FG120" s="4" t="s">
        <v>1680</v>
      </c>
      <c r="FH120" s="4" t="s">
        <v>1684</v>
      </c>
      <c r="GA120" s="8">
        <v>66283.41</v>
      </c>
      <c r="GB120" s="4" t="s">
        <v>514</v>
      </c>
      <c r="GC120" s="4">
        <v>15</v>
      </c>
      <c r="GD120" s="4">
        <v>5</v>
      </c>
      <c r="GW120" s="4" t="s">
        <v>458</v>
      </c>
      <c r="GX120" s="44"/>
      <c r="GY120" s="4" t="s">
        <v>458</v>
      </c>
      <c r="HG120" s="4" t="s">
        <v>458</v>
      </c>
      <c r="HI120" s="4" t="s">
        <v>458</v>
      </c>
      <c r="HJ120" s="47">
        <v>66283.41</v>
      </c>
      <c r="HK120" s="47">
        <v>9695.6</v>
      </c>
      <c r="HM120" s="4" t="s">
        <v>2207</v>
      </c>
      <c r="HN120" s="4" t="s">
        <v>458</v>
      </c>
      <c r="HQ120" s="4" t="s">
        <v>742</v>
      </c>
      <c r="HR120" s="4" t="s">
        <v>486</v>
      </c>
      <c r="HS120" s="4" t="s">
        <v>743</v>
      </c>
      <c r="HT120" s="4" t="s">
        <v>490</v>
      </c>
      <c r="HU120" s="4" t="s">
        <v>469</v>
      </c>
      <c r="HV120" s="4" t="s">
        <v>458</v>
      </c>
      <c r="HY120" s="4" t="s">
        <v>458</v>
      </c>
      <c r="ID120" s="4" t="s">
        <v>2208</v>
      </c>
      <c r="IF120" s="4" t="s">
        <v>471</v>
      </c>
      <c r="IH120" s="4" t="s">
        <v>458</v>
      </c>
      <c r="IJ120" s="18" t="s">
        <v>472</v>
      </c>
      <c r="IK120" s="18" t="s">
        <v>462</v>
      </c>
      <c r="IL120" s="48">
        <v>45548.330636574072</v>
      </c>
      <c r="IN120" s="4" t="s">
        <v>458</v>
      </c>
      <c r="IR120" s="4" t="s">
        <v>455</v>
      </c>
      <c r="IS120" s="44"/>
      <c r="IT120" s="4" t="s">
        <v>458</v>
      </c>
      <c r="IU120" s="4" t="s">
        <v>473</v>
      </c>
      <c r="IW120" s="4" t="s">
        <v>474</v>
      </c>
      <c r="IX120" s="8">
        <v>9695.6</v>
      </c>
      <c r="IY120" s="4" t="s">
        <v>458</v>
      </c>
      <c r="JE120" s="4" t="s">
        <v>633</v>
      </c>
      <c r="JF120" s="4" t="s">
        <v>458</v>
      </c>
      <c r="JH120" s="44"/>
      <c r="JJ120" s="4" t="s">
        <v>458</v>
      </c>
      <c r="JK120" s="4" t="s">
        <v>476</v>
      </c>
      <c r="JP120" s="18" t="s">
        <v>520</v>
      </c>
      <c r="JQ120" s="4" t="s">
        <v>458</v>
      </c>
      <c r="JY120" s="18" t="s">
        <v>723</v>
      </c>
      <c r="JZ120" s="44"/>
      <c r="KA120" s="4" t="s">
        <v>455</v>
      </c>
      <c r="KB120" s="4" t="s">
        <v>749</v>
      </c>
      <c r="KE120" s="4" t="s">
        <v>512</v>
      </c>
      <c r="KG120" s="44"/>
      <c r="KH120" s="18" t="s">
        <v>2209</v>
      </c>
      <c r="KI120" s="4" t="s">
        <v>522</v>
      </c>
      <c r="KJ120" s="4" t="s">
        <v>482</v>
      </c>
      <c r="KM120" s="4" t="s">
        <v>458</v>
      </c>
      <c r="KP120" s="4" t="s">
        <v>483</v>
      </c>
      <c r="KS120" s="18" t="s">
        <v>484</v>
      </c>
      <c r="KT120" s="4" t="s">
        <v>485</v>
      </c>
      <c r="KV120" s="18" t="s">
        <v>486</v>
      </c>
      <c r="KW120" s="4" t="s">
        <v>487</v>
      </c>
      <c r="KX120" s="4" t="s">
        <v>487</v>
      </c>
      <c r="KY120" s="18" t="s">
        <v>487</v>
      </c>
      <c r="KZ120" s="18" t="s">
        <v>487</v>
      </c>
      <c r="LA120" s="4" t="s">
        <v>487</v>
      </c>
      <c r="LB120" s="4" t="s">
        <v>487</v>
      </c>
      <c r="LC120" s="4" t="s">
        <v>488</v>
      </c>
      <c r="LD120" s="4" t="s">
        <v>2210</v>
      </c>
      <c r="LE120" s="18" t="s">
        <v>490</v>
      </c>
      <c r="LI120" s="4" t="s">
        <v>491</v>
      </c>
      <c r="LJ120" s="4" t="s">
        <v>1680</v>
      </c>
      <c r="LK120" s="4" t="s">
        <v>1684</v>
      </c>
      <c r="LL120" s="4" t="s">
        <v>2202</v>
      </c>
      <c r="LM120" s="4" t="s">
        <v>492</v>
      </c>
      <c r="LN120" s="4" t="s">
        <v>487</v>
      </c>
      <c r="LO120" s="4" t="s">
        <v>487</v>
      </c>
      <c r="LP120" s="18" t="s">
        <v>487</v>
      </c>
      <c r="LQ120" s="18" t="s">
        <v>487</v>
      </c>
      <c r="LR120" s="4" t="s">
        <v>487</v>
      </c>
      <c r="LS120" s="4" t="s">
        <v>487</v>
      </c>
      <c r="LT120" s="4" t="s">
        <v>487</v>
      </c>
      <c r="LU120" s="4" t="s">
        <v>487</v>
      </c>
      <c r="MG120" s="4" t="s">
        <v>2211</v>
      </c>
      <c r="MI120" s="4" t="s">
        <v>2212</v>
      </c>
      <c r="MJ120" s="4" t="s">
        <v>495</v>
      </c>
      <c r="ML120" s="4" t="s">
        <v>458</v>
      </c>
      <c r="MM120" s="44"/>
      <c r="NI120" s="44"/>
      <c r="OK120" s="4" t="s">
        <v>2213</v>
      </c>
      <c r="OL120" s="18" t="s">
        <v>2214</v>
      </c>
      <c r="OM120" s="4" t="s">
        <v>458</v>
      </c>
      <c r="OO120" s="4" t="s">
        <v>458</v>
      </c>
      <c r="PA120" s="4" t="s">
        <v>2215</v>
      </c>
      <c r="PL120" s="44"/>
      <c r="PO120" s="4" t="s">
        <v>458</v>
      </c>
    </row>
    <row r="121" spans="1:436" ht="33" customHeight="1" x14ac:dyDescent="0.35">
      <c r="A121" s="61">
        <v>45505</v>
      </c>
      <c r="B121" s="4" t="s">
        <v>2216</v>
      </c>
      <c r="C121" s="4" t="s">
        <v>2217</v>
      </c>
      <c r="D121" s="4" t="s">
        <v>2218</v>
      </c>
      <c r="E121" s="4" t="s">
        <v>2204</v>
      </c>
      <c r="G121" s="5">
        <v>45518</v>
      </c>
      <c r="H121" s="5">
        <v>46247</v>
      </c>
      <c r="I121" s="4" t="s">
        <v>2219</v>
      </c>
      <c r="J121" s="4" t="str">
        <f>VLOOKUP(I121,Assignments!A:B, 2, FALSE)</f>
        <v>Engineering</v>
      </c>
      <c r="K121" s="8">
        <v>63173.77</v>
      </c>
      <c r="L121" s="8" t="s">
        <v>2220</v>
      </c>
      <c r="M121" s="8">
        <v>63173.77</v>
      </c>
      <c r="N121" s="4" t="s">
        <v>451</v>
      </c>
      <c r="O121" s="5">
        <v>45518.458148148151</v>
      </c>
      <c r="P121" s="4" t="s">
        <v>2219</v>
      </c>
      <c r="Q121" s="4">
        <v>0</v>
      </c>
      <c r="R121" s="4" t="s">
        <v>504</v>
      </c>
      <c r="U121" s="4" t="s">
        <v>505</v>
      </c>
      <c r="AE121" s="4" t="s">
        <v>458</v>
      </c>
      <c r="AG121" s="4" t="s">
        <v>2221</v>
      </c>
      <c r="AJ121" s="4" t="s">
        <v>2222</v>
      </c>
      <c r="AK121" s="48">
        <v>45518</v>
      </c>
      <c r="AM121" s="44"/>
      <c r="AN121" s="44"/>
      <c r="AO121" s="4" t="s">
        <v>458</v>
      </c>
      <c r="AP121" s="44"/>
      <c r="AQ121" s="5">
        <v>46247</v>
      </c>
      <c r="AR121" s="5">
        <v>45518</v>
      </c>
      <c r="AT121" s="4" t="s">
        <v>455</v>
      </c>
      <c r="AU121" s="4">
        <v>15.244999999999999</v>
      </c>
      <c r="AV121" s="4" t="s">
        <v>458</v>
      </c>
      <c r="AX121" s="18" t="s">
        <v>459</v>
      </c>
      <c r="BB121" s="4" t="s">
        <v>460</v>
      </c>
      <c r="BC121" s="4" t="s">
        <v>1166</v>
      </c>
      <c r="BE121" s="44"/>
      <c r="BM121" s="4" t="s">
        <v>458</v>
      </c>
      <c r="BP121" s="4" t="s">
        <v>458</v>
      </c>
      <c r="BR121" s="4" t="s">
        <v>453</v>
      </c>
      <c r="CC121" s="18" t="s">
        <v>2223</v>
      </c>
      <c r="DH121" s="4" t="s">
        <v>455</v>
      </c>
      <c r="DI121" s="18" t="s">
        <v>628</v>
      </c>
      <c r="DS121" s="18" t="s">
        <v>717</v>
      </c>
      <c r="EC121" s="18" t="s">
        <v>2219</v>
      </c>
      <c r="ED121" s="18" t="s">
        <v>2221</v>
      </c>
      <c r="FE121" s="18" t="s">
        <v>2224</v>
      </c>
      <c r="FG121" s="4" t="s">
        <v>2219</v>
      </c>
      <c r="FH121" s="4" t="s">
        <v>2221</v>
      </c>
      <c r="FK121" s="44"/>
      <c r="FL121" s="44"/>
      <c r="FM121" s="44"/>
      <c r="FN121" s="44"/>
      <c r="GA121" s="8">
        <v>53847.57</v>
      </c>
      <c r="GB121" s="4" t="s">
        <v>1126</v>
      </c>
      <c r="GC121" s="4">
        <v>15</v>
      </c>
      <c r="GD121" s="4">
        <v>5</v>
      </c>
      <c r="GF121" s="44"/>
      <c r="GO121" s="44"/>
      <c r="GP121" s="44"/>
      <c r="GW121" s="4" t="s">
        <v>458</v>
      </c>
      <c r="GY121" s="4" t="s">
        <v>458</v>
      </c>
      <c r="HG121" s="4" t="s">
        <v>458</v>
      </c>
      <c r="HI121" s="4" t="s">
        <v>458</v>
      </c>
      <c r="HJ121" s="8">
        <v>53847.57</v>
      </c>
      <c r="HK121" s="8">
        <v>23715.19</v>
      </c>
      <c r="HM121" s="4" t="s">
        <v>2225</v>
      </c>
      <c r="HN121" s="4" t="s">
        <v>458</v>
      </c>
      <c r="HQ121" s="4" t="s">
        <v>2226</v>
      </c>
      <c r="HR121" s="4" t="s">
        <v>486</v>
      </c>
      <c r="HS121" s="4" t="s">
        <v>2227</v>
      </c>
      <c r="HT121" s="4" t="s">
        <v>490</v>
      </c>
      <c r="HU121" s="4" t="s">
        <v>469</v>
      </c>
      <c r="HV121" s="4" t="s">
        <v>458</v>
      </c>
      <c r="HY121" s="4" t="s">
        <v>458</v>
      </c>
      <c r="ID121" s="4" t="s">
        <v>2218</v>
      </c>
      <c r="IF121" s="4" t="s">
        <v>471</v>
      </c>
      <c r="IH121" s="4" t="s">
        <v>458</v>
      </c>
      <c r="IJ121" s="4" t="s">
        <v>472</v>
      </c>
      <c r="IK121" s="4" t="s">
        <v>453</v>
      </c>
      <c r="IL121" s="5">
        <v>45518.458148148151</v>
      </c>
      <c r="IN121" s="4" t="s">
        <v>458</v>
      </c>
      <c r="IO121" s="44"/>
      <c r="IP121" s="44"/>
      <c r="IQ121" s="44"/>
      <c r="IR121" s="4" t="s">
        <v>455</v>
      </c>
      <c r="IS121" s="4">
        <v>1</v>
      </c>
      <c r="IT121" s="4" t="s">
        <v>458</v>
      </c>
      <c r="IU121" s="4" t="s">
        <v>473</v>
      </c>
      <c r="IW121" s="4" t="s">
        <v>474</v>
      </c>
      <c r="IX121" s="8">
        <v>23715.19</v>
      </c>
      <c r="IY121" s="4" t="s">
        <v>458</v>
      </c>
      <c r="JE121" s="4" t="s">
        <v>633</v>
      </c>
      <c r="JF121" s="4" t="s">
        <v>458</v>
      </c>
      <c r="JJ121" s="4" t="s">
        <v>455</v>
      </c>
      <c r="JK121" s="4" t="s">
        <v>476</v>
      </c>
      <c r="JP121" s="44"/>
      <c r="JQ121" s="4" t="s">
        <v>458</v>
      </c>
      <c r="JR121" s="18" t="s">
        <v>722</v>
      </c>
      <c r="JU121" s="18" t="s">
        <v>2228</v>
      </c>
      <c r="JY121" s="18" t="s">
        <v>723</v>
      </c>
      <c r="KA121" s="4" t="s">
        <v>455</v>
      </c>
      <c r="KB121" s="4" t="s">
        <v>2229</v>
      </c>
      <c r="KE121" s="4" t="s">
        <v>2230</v>
      </c>
      <c r="KH121" s="18" t="s">
        <v>2209</v>
      </c>
      <c r="KI121" s="4" t="s">
        <v>522</v>
      </c>
      <c r="KJ121" s="4" t="s">
        <v>482</v>
      </c>
      <c r="KM121" s="4" t="s">
        <v>458</v>
      </c>
      <c r="KP121" s="44"/>
      <c r="KS121" s="18" t="s">
        <v>2231</v>
      </c>
      <c r="KT121" s="4" t="s">
        <v>485</v>
      </c>
      <c r="KV121" s="4" t="s">
        <v>486</v>
      </c>
      <c r="KW121" s="4" t="s">
        <v>487</v>
      </c>
      <c r="KX121" s="4" t="s">
        <v>487</v>
      </c>
      <c r="KY121" s="4" t="s">
        <v>487</v>
      </c>
      <c r="KZ121" s="4" t="s">
        <v>487</v>
      </c>
      <c r="LA121" s="4" t="s">
        <v>487</v>
      </c>
      <c r="LB121" s="4" t="s">
        <v>487</v>
      </c>
      <c r="LC121" s="4" t="s">
        <v>2232</v>
      </c>
      <c r="LD121" s="4" t="s">
        <v>2233</v>
      </c>
      <c r="LI121" s="4" t="s">
        <v>491</v>
      </c>
      <c r="LJ121" s="4" t="s">
        <v>2219</v>
      </c>
      <c r="LK121" s="4" t="s">
        <v>2221</v>
      </c>
      <c r="LL121" s="4" t="s">
        <v>2217</v>
      </c>
      <c r="LM121" s="4" t="s">
        <v>492</v>
      </c>
      <c r="LN121" s="4" t="s">
        <v>487</v>
      </c>
      <c r="LO121" s="4" t="s">
        <v>487</v>
      </c>
      <c r="LP121" s="4" t="s">
        <v>487</v>
      </c>
      <c r="LQ121" s="4" t="s">
        <v>487</v>
      </c>
      <c r="LR121" s="4" t="s">
        <v>487</v>
      </c>
      <c r="LS121" s="4" t="s">
        <v>487</v>
      </c>
      <c r="LT121" s="4" t="s">
        <v>487</v>
      </c>
      <c r="LU121" s="4" t="s">
        <v>487</v>
      </c>
      <c r="MG121" s="4" t="s">
        <v>2234</v>
      </c>
      <c r="MI121" s="4" t="s">
        <v>2212</v>
      </c>
      <c r="MJ121" s="4" t="s">
        <v>495</v>
      </c>
      <c r="ML121" s="4" t="s">
        <v>458</v>
      </c>
      <c r="MM121" s="44"/>
      <c r="MN121" s="44"/>
      <c r="MX121" s="44"/>
      <c r="NI121" s="44"/>
      <c r="OK121" s="4" t="s">
        <v>2235</v>
      </c>
      <c r="OL121" s="18" t="s">
        <v>2236</v>
      </c>
      <c r="OM121" s="4" t="s">
        <v>458</v>
      </c>
      <c r="OO121" s="4" t="s">
        <v>458</v>
      </c>
      <c r="OZ121" s="18" t="s">
        <v>2223</v>
      </c>
      <c r="PA121" s="4" t="s">
        <v>2237</v>
      </c>
      <c r="PO121" s="4" t="s">
        <v>458</v>
      </c>
      <c r="PS121" s="18" t="s">
        <v>2238</v>
      </c>
    </row>
    <row r="122" spans="1:436" ht="33" customHeight="1" x14ac:dyDescent="0.35">
      <c r="A122" s="61">
        <v>45505</v>
      </c>
      <c r="B122" s="4" t="s">
        <v>2239</v>
      </c>
      <c r="C122" s="4" t="s">
        <v>2240</v>
      </c>
      <c r="D122" s="4" t="s">
        <v>2241</v>
      </c>
      <c r="E122" s="4" t="s">
        <v>2242</v>
      </c>
      <c r="G122" s="5">
        <v>45519</v>
      </c>
      <c r="H122" s="5">
        <v>45792</v>
      </c>
      <c r="I122" s="4" t="s">
        <v>2243</v>
      </c>
      <c r="J122" s="4" t="str">
        <f>VLOOKUP(I122,Assignments!A:B, 2, FALSE)</f>
        <v>Engineering</v>
      </c>
      <c r="K122" s="8">
        <v>29500</v>
      </c>
      <c r="L122" s="8" t="s">
        <v>2244</v>
      </c>
      <c r="M122" s="8">
        <v>29500</v>
      </c>
      <c r="N122" s="4" t="s">
        <v>451</v>
      </c>
      <c r="O122" s="5">
        <v>45513.639143518521</v>
      </c>
      <c r="P122" s="4" t="s">
        <v>2243</v>
      </c>
      <c r="Q122" s="4">
        <v>0</v>
      </c>
      <c r="R122" s="4" t="s">
        <v>504</v>
      </c>
      <c r="U122" s="4" t="s">
        <v>562</v>
      </c>
      <c r="V122" s="44"/>
      <c r="W122" s="44"/>
      <c r="X122" s="44"/>
      <c r="Y122" s="44"/>
      <c r="Z122" s="44"/>
      <c r="AA122" s="44"/>
      <c r="AD122" s="4" t="s">
        <v>2245</v>
      </c>
      <c r="AE122" s="4" t="s">
        <v>458</v>
      </c>
      <c r="AG122" s="4" t="s">
        <v>2246</v>
      </c>
      <c r="AJ122" s="4" t="s">
        <v>2247</v>
      </c>
      <c r="AK122" s="5">
        <v>45513</v>
      </c>
      <c r="AO122" s="4" t="s">
        <v>458</v>
      </c>
      <c r="AQ122" s="5">
        <v>45792</v>
      </c>
      <c r="AR122" s="5">
        <v>45519</v>
      </c>
      <c r="AT122" s="18" t="s">
        <v>458</v>
      </c>
      <c r="AU122" s="4" t="s">
        <v>511</v>
      </c>
      <c r="AV122" s="4" t="s">
        <v>458</v>
      </c>
      <c r="BB122" s="18" t="s">
        <v>460</v>
      </c>
      <c r="BC122" s="44"/>
      <c r="BM122" s="4" t="s">
        <v>458</v>
      </c>
      <c r="BP122" s="4" t="s">
        <v>458</v>
      </c>
      <c r="BR122" s="4" t="s">
        <v>462</v>
      </c>
      <c r="DH122" s="4" t="s">
        <v>458</v>
      </c>
      <c r="FG122" s="4" t="s">
        <v>2243</v>
      </c>
      <c r="FH122" s="4" t="s">
        <v>2246</v>
      </c>
      <c r="GA122" s="8">
        <v>29500</v>
      </c>
      <c r="GB122" s="4" t="s">
        <v>2248</v>
      </c>
      <c r="GC122" s="4">
        <v>15</v>
      </c>
      <c r="GD122" s="4">
        <v>5</v>
      </c>
      <c r="GW122" s="4" t="s">
        <v>458</v>
      </c>
      <c r="GY122" s="18" t="s">
        <v>458</v>
      </c>
      <c r="HG122" s="4" t="s">
        <v>458</v>
      </c>
      <c r="HI122" s="4" t="s">
        <v>458</v>
      </c>
      <c r="HJ122" s="8">
        <v>29500</v>
      </c>
      <c r="HK122" s="8">
        <v>0</v>
      </c>
      <c r="HN122" s="4" t="s">
        <v>458</v>
      </c>
      <c r="HQ122" s="4" t="s">
        <v>2249</v>
      </c>
      <c r="HR122" s="44"/>
      <c r="HS122" s="4" t="s">
        <v>2250</v>
      </c>
      <c r="HT122" s="4" t="s">
        <v>490</v>
      </c>
      <c r="HU122" s="4" t="s">
        <v>469</v>
      </c>
      <c r="HV122" s="4" t="s">
        <v>458</v>
      </c>
      <c r="HY122" s="4" t="s">
        <v>458</v>
      </c>
      <c r="ID122" s="4" t="s">
        <v>2251</v>
      </c>
      <c r="IF122" s="4" t="s">
        <v>547</v>
      </c>
      <c r="IH122" s="4" t="s">
        <v>458</v>
      </c>
      <c r="IJ122" s="18" t="s">
        <v>472</v>
      </c>
      <c r="IK122" s="18" t="s">
        <v>462</v>
      </c>
      <c r="IL122" s="48">
        <v>45513.639131944445</v>
      </c>
      <c r="IN122" s="4" t="s">
        <v>458</v>
      </c>
      <c r="IO122" s="44"/>
      <c r="IP122" s="44"/>
      <c r="IQ122" s="44"/>
      <c r="IR122" s="4" t="s">
        <v>455</v>
      </c>
      <c r="IT122" s="4" t="s">
        <v>458</v>
      </c>
      <c r="IU122" s="4" t="s">
        <v>572</v>
      </c>
      <c r="IW122" s="4" t="s">
        <v>474</v>
      </c>
      <c r="IX122" s="8">
        <v>0</v>
      </c>
      <c r="IY122" s="4" t="s">
        <v>458</v>
      </c>
      <c r="JE122" s="4" t="s">
        <v>475</v>
      </c>
      <c r="JF122" s="4" t="s">
        <v>458</v>
      </c>
      <c r="JJ122" s="4" t="s">
        <v>458</v>
      </c>
      <c r="JK122" s="4" t="s">
        <v>476</v>
      </c>
      <c r="JP122" s="44"/>
      <c r="JQ122" s="4" t="s">
        <v>458</v>
      </c>
      <c r="KA122" s="4" t="s">
        <v>455</v>
      </c>
      <c r="KB122" s="4" t="s">
        <v>749</v>
      </c>
      <c r="KE122" s="4" t="s">
        <v>1166</v>
      </c>
      <c r="KI122" s="4" t="s">
        <v>522</v>
      </c>
      <c r="KJ122" s="4" t="s">
        <v>493</v>
      </c>
      <c r="KK122" s="18" t="s">
        <v>2252</v>
      </c>
      <c r="KM122" s="4" t="s">
        <v>458</v>
      </c>
      <c r="KP122" s="4" t="s">
        <v>523</v>
      </c>
      <c r="KS122" s="4" t="s">
        <v>1090</v>
      </c>
      <c r="KT122" s="4" t="s">
        <v>525</v>
      </c>
      <c r="KV122" s="18" t="s">
        <v>486</v>
      </c>
      <c r="KW122" s="4" t="s">
        <v>487</v>
      </c>
      <c r="KX122" s="4" t="s">
        <v>487</v>
      </c>
      <c r="KY122" s="4" t="s">
        <v>487</v>
      </c>
      <c r="KZ122" s="4" t="s">
        <v>487</v>
      </c>
      <c r="LA122" s="4" t="s">
        <v>487</v>
      </c>
      <c r="LB122" s="4" t="s">
        <v>487</v>
      </c>
      <c r="LC122" s="4" t="s">
        <v>582</v>
      </c>
      <c r="LD122" s="4" t="s">
        <v>2253</v>
      </c>
      <c r="LE122" s="18" t="s">
        <v>490</v>
      </c>
      <c r="LI122" s="4" t="s">
        <v>491</v>
      </c>
      <c r="LJ122" s="4" t="s">
        <v>2243</v>
      </c>
      <c r="LK122" s="4" t="s">
        <v>2246</v>
      </c>
      <c r="LL122" s="4" t="s">
        <v>2240</v>
      </c>
      <c r="LM122" s="4" t="s">
        <v>492</v>
      </c>
      <c r="LN122" s="4" t="s">
        <v>487</v>
      </c>
      <c r="LO122" s="4" t="s">
        <v>487</v>
      </c>
      <c r="LP122" s="4" t="s">
        <v>487</v>
      </c>
      <c r="LQ122" s="4" t="s">
        <v>487</v>
      </c>
      <c r="LR122" s="4" t="s">
        <v>487</v>
      </c>
      <c r="LS122" s="4" t="s">
        <v>487</v>
      </c>
      <c r="LT122" s="4" t="s">
        <v>487</v>
      </c>
      <c r="LU122" s="4" t="s">
        <v>487</v>
      </c>
      <c r="MG122" s="44"/>
      <c r="MH122" s="18" t="s">
        <v>1479</v>
      </c>
      <c r="MI122" s="4" t="s">
        <v>2254</v>
      </c>
      <c r="MJ122" s="4" t="s">
        <v>1479</v>
      </c>
      <c r="ML122" s="4" t="s">
        <v>458</v>
      </c>
      <c r="OK122" s="4" t="s">
        <v>2255</v>
      </c>
      <c r="OL122" s="18" t="s">
        <v>2256</v>
      </c>
      <c r="OM122" s="4" t="s">
        <v>458</v>
      </c>
      <c r="OO122" s="4" t="s">
        <v>458</v>
      </c>
      <c r="PA122" s="4" t="s">
        <v>2257</v>
      </c>
      <c r="PO122" s="18" t="s">
        <v>458</v>
      </c>
    </row>
    <row r="123" spans="1:436" ht="33" customHeight="1" x14ac:dyDescent="0.35">
      <c r="A123" s="61">
        <v>45505</v>
      </c>
      <c r="B123" s="4" t="s">
        <v>2258</v>
      </c>
      <c r="C123" s="4" t="s">
        <v>2259</v>
      </c>
      <c r="D123" s="4" t="s">
        <v>2260</v>
      </c>
      <c r="E123" s="4" t="s">
        <v>1719</v>
      </c>
      <c r="G123" s="5">
        <v>45519</v>
      </c>
      <c r="H123" s="5">
        <v>46599</v>
      </c>
      <c r="I123" s="4" t="s">
        <v>981</v>
      </c>
      <c r="J123" s="4" t="str">
        <f>VLOOKUP(I123,Assignments!A:B, 2, FALSE)</f>
        <v>School of Energy Resources</v>
      </c>
      <c r="K123" s="8">
        <v>43298228</v>
      </c>
      <c r="L123" s="8" t="s">
        <v>2261</v>
      </c>
      <c r="M123" s="8">
        <v>43298228</v>
      </c>
      <c r="N123" s="4" t="s">
        <v>451</v>
      </c>
      <c r="O123" s="5">
        <v>45519.500173611108</v>
      </c>
      <c r="P123" s="4" t="s">
        <v>981</v>
      </c>
      <c r="Q123" s="4">
        <v>0</v>
      </c>
      <c r="R123" s="4" t="s">
        <v>504</v>
      </c>
      <c r="S123" s="44"/>
      <c r="T123" s="44"/>
      <c r="U123" s="4" t="s">
        <v>505</v>
      </c>
      <c r="V123" s="44"/>
      <c r="W123" s="44"/>
      <c r="X123" s="44"/>
      <c r="Y123" s="44"/>
      <c r="Z123" s="44"/>
      <c r="AA123" s="44"/>
      <c r="AB123" s="18" t="s">
        <v>2262</v>
      </c>
      <c r="AD123" s="4" t="s">
        <v>2263</v>
      </c>
      <c r="AE123" s="4" t="s">
        <v>458</v>
      </c>
      <c r="AG123" s="4" t="s">
        <v>984</v>
      </c>
      <c r="AJ123" s="4" t="s">
        <v>2264</v>
      </c>
      <c r="AK123" s="5">
        <v>45518</v>
      </c>
      <c r="AO123" s="4" t="s">
        <v>458</v>
      </c>
      <c r="AQ123" s="5">
        <v>46067</v>
      </c>
      <c r="AR123" s="5">
        <v>45519</v>
      </c>
      <c r="AT123" s="18" t="s">
        <v>458</v>
      </c>
      <c r="AU123" s="4">
        <v>81.088999999999999</v>
      </c>
      <c r="AV123" s="4" t="s">
        <v>458</v>
      </c>
      <c r="BB123" s="18" t="s">
        <v>460</v>
      </c>
      <c r="BC123" s="4" t="s">
        <v>986</v>
      </c>
      <c r="BM123" s="4" t="s">
        <v>458</v>
      </c>
      <c r="BP123" s="4" t="s">
        <v>458</v>
      </c>
      <c r="BR123" s="4" t="s">
        <v>453</v>
      </c>
      <c r="BS123" s="18" t="s">
        <v>2265</v>
      </c>
      <c r="CN123" s="18" t="s">
        <v>2266</v>
      </c>
      <c r="DH123" s="4" t="s">
        <v>455</v>
      </c>
      <c r="DI123" s="18" t="s">
        <v>1458</v>
      </c>
      <c r="DS123" s="18" t="s">
        <v>629</v>
      </c>
      <c r="FG123" s="4" t="s">
        <v>981</v>
      </c>
      <c r="FH123" s="4" t="s">
        <v>984</v>
      </c>
      <c r="GA123" s="8">
        <v>40782047</v>
      </c>
      <c r="GB123" s="4" t="s">
        <v>1726</v>
      </c>
      <c r="GC123" s="4">
        <v>15</v>
      </c>
      <c r="GD123" s="4">
        <v>5</v>
      </c>
      <c r="GW123" s="4" t="s">
        <v>458</v>
      </c>
      <c r="GY123" s="18" t="s">
        <v>458</v>
      </c>
      <c r="HB123" s="18" t="s">
        <v>981</v>
      </c>
      <c r="HC123" s="18" t="s">
        <v>984</v>
      </c>
      <c r="HD123" s="18" t="s">
        <v>493</v>
      </c>
      <c r="HG123" s="4" t="s">
        <v>455</v>
      </c>
      <c r="HI123" s="4" t="s">
        <v>458</v>
      </c>
      <c r="HJ123" s="8">
        <v>40782047</v>
      </c>
      <c r="HK123" s="8">
        <v>5654340</v>
      </c>
      <c r="HM123" s="18" t="s">
        <v>2267</v>
      </c>
      <c r="HN123" s="4" t="s">
        <v>458</v>
      </c>
      <c r="HQ123" s="4" t="s">
        <v>2268</v>
      </c>
      <c r="HR123" s="4" t="s">
        <v>486</v>
      </c>
      <c r="HS123" s="4" t="s">
        <v>2269</v>
      </c>
      <c r="HT123" s="4" t="s">
        <v>490</v>
      </c>
      <c r="HU123" s="4" t="s">
        <v>469</v>
      </c>
      <c r="HV123" s="4" t="s">
        <v>458</v>
      </c>
      <c r="HY123" s="4" t="s">
        <v>458</v>
      </c>
      <c r="ID123" s="4" t="s">
        <v>2270</v>
      </c>
      <c r="IE123" s="18" t="s">
        <v>2062</v>
      </c>
      <c r="IF123" s="4" t="s">
        <v>471</v>
      </c>
      <c r="IH123" s="4" t="s">
        <v>458</v>
      </c>
      <c r="IJ123" s="4" t="s">
        <v>472</v>
      </c>
      <c r="IK123" s="4" t="s">
        <v>453</v>
      </c>
      <c r="IL123" s="5">
        <v>45519.500173611108</v>
      </c>
      <c r="IN123" s="4" t="s">
        <v>458</v>
      </c>
      <c r="IO123" s="44"/>
      <c r="IP123" s="44"/>
      <c r="IQ123" s="44"/>
      <c r="IR123" s="4" t="s">
        <v>458</v>
      </c>
      <c r="IS123" s="18">
        <v>1</v>
      </c>
      <c r="IT123" s="4" t="s">
        <v>458</v>
      </c>
      <c r="IU123" s="4" t="s">
        <v>473</v>
      </c>
      <c r="IW123" s="4" t="s">
        <v>1172</v>
      </c>
      <c r="IX123" s="8">
        <v>2516181</v>
      </c>
      <c r="IY123" s="4" t="s">
        <v>458</v>
      </c>
      <c r="JE123" s="4" t="s">
        <v>633</v>
      </c>
      <c r="JF123" s="4" t="s">
        <v>458</v>
      </c>
      <c r="JJ123" s="4" t="s">
        <v>455</v>
      </c>
      <c r="JK123" s="4" t="s">
        <v>476</v>
      </c>
      <c r="JP123" s="44"/>
      <c r="JQ123" s="4" t="s">
        <v>458</v>
      </c>
      <c r="JR123" s="18" t="s">
        <v>574</v>
      </c>
      <c r="JU123" s="18" t="s">
        <v>2271</v>
      </c>
      <c r="JY123" s="18" t="s">
        <v>723</v>
      </c>
      <c r="JZ123" s="18" t="s">
        <v>723</v>
      </c>
      <c r="KA123" s="4" t="s">
        <v>455</v>
      </c>
      <c r="KB123" s="4" t="s">
        <v>702</v>
      </c>
      <c r="KE123" s="4" t="s">
        <v>986</v>
      </c>
      <c r="KH123" s="18" t="s">
        <v>480</v>
      </c>
      <c r="KI123" s="4" t="s">
        <v>522</v>
      </c>
      <c r="KJ123" s="4" t="s">
        <v>482</v>
      </c>
      <c r="KM123" s="4" t="s">
        <v>458</v>
      </c>
      <c r="KP123" s="4" t="s">
        <v>483</v>
      </c>
      <c r="KS123" s="44"/>
      <c r="KT123" s="4" t="s">
        <v>2272</v>
      </c>
      <c r="KU123" s="18" t="s">
        <v>2273</v>
      </c>
      <c r="KV123" s="18" t="s">
        <v>486</v>
      </c>
      <c r="KW123" s="4" t="s">
        <v>487</v>
      </c>
      <c r="KX123" s="4" t="s">
        <v>487</v>
      </c>
      <c r="KY123" s="4" t="s">
        <v>487</v>
      </c>
      <c r="KZ123" s="4" t="s">
        <v>487</v>
      </c>
      <c r="LA123" s="4" t="s">
        <v>487</v>
      </c>
      <c r="LB123" s="4" t="s">
        <v>487</v>
      </c>
      <c r="LC123" s="4" t="s">
        <v>488</v>
      </c>
      <c r="LD123" s="4" t="s">
        <v>2274</v>
      </c>
      <c r="LE123" s="18" t="s">
        <v>490</v>
      </c>
      <c r="LI123" s="4" t="s">
        <v>491</v>
      </c>
      <c r="LJ123" s="4" t="s">
        <v>981</v>
      </c>
      <c r="LK123" s="4" t="s">
        <v>984</v>
      </c>
      <c r="LL123" s="4" t="s">
        <v>2259</v>
      </c>
      <c r="LM123" s="4" t="s">
        <v>492</v>
      </c>
      <c r="LN123" s="4" t="s">
        <v>487</v>
      </c>
      <c r="LO123" s="4" t="s">
        <v>487</v>
      </c>
      <c r="LP123" s="4" t="s">
        <v>487</v>
      </c>
      <c r="LQ123" s="4" t="s">
        <v>487</v>
      </c>
      <c r="LR123" s="4" t="s">
        <v>487</v>
      </c>
      <c r="LS123" s="4" t="s">
        <v>487</v>
      </c>
      <c r="LT123" s="4" t="s">
        <v>487</v>
      </c>
      <c r="LU123" s="4" t="s">
        <v>487</v>
      </c>
      <c r="LV123" s="44"/>
      <c r="LW123" s="18" t="s">
        <v>2275</v>
      </c>
      <c r="MG123" s="4" t="s">
        <v>2267</v>
      </c>
      <c r="MI123" s="4" t="s">
        <v>1735</v>
      </c>
      <c r="MJ123" s="4" t="s">
        <v>495</v>
      </c>
      <c r="ML123" s="4" t="s">
        <v>455</v>
      </c>
      <c r="MM123" s="18" t="s">
        <v>1335</v>
      </c>
      <c r="MN123" s="18" t="s">
        <v>2276</v>
      </c>
      <c r="MX123" s="18" t="s">
        <v>2277</v>
      </c>
      <c r="NI123" s="18" t="s">
        <v>1337</v>
      </c>
      <c r="OK123" s="4" t="s">
        <v>2278</v>
      </c>
      <c r="OM123" s="4" t="s">
        <v>458</v>
      </c>
      <c r="OO123" s="4" t="s">
        <v>458</v>
      </c>
      <c r="OP123" s="18" t="s">
        <v>2279</v>
      </c>
      <c r="OZ123" s="18" t="s">
        <v>2265</v>
      </c>
      <c r="PA123" s="4" t="s">
        <v>2280</v>
      </c>
      <c r="PO123" s="18" t="s">
        <v>458</v>
      </c>
    </row>
    <row r="124" spans="1:436" ht="33" customHeight="1" x14ac:dyDescent="0.35">
      <c r="A124" s="61">
        <v>45505</v>
      </c>
      <c r="B124" s="4" t="s">
        <v>2281</v>
      </c>
      <c r="C124" s="4" t="s">
        <v>1880</v>
      </c>
      <c r="D124" s="4" t="s">
        <v>1881</v>
      </c>
      <c r="E124" s="4" t="s">
        <v>1664</v>
      </c>
      <c r="F124" s="18" t="s">
        <v>1664</v>
      </c>
      <c r="G124" s="5">
        <v>45519</v>
      </c>
      <c r="H124" s="5">
        <v>46965</v>
      </c>
      <c r="I124" s="4" t="s">
        <v>1794</v>
      </c>
      <c r="J124" s="4" t="str">
        <f>VLOOKUP(I124,Assignments!A:B, 2, FALSE)</f>
        <v>Engineering</v>
      </c>
      <c r="K124" s="8">
        <v>131914</v>
      </c>
      <c r="L124" s="8" t="s">
        <v>1882</v>
      </c>
      <c r="M124" s="8">
        <v>131914</v>
      </c>
      <c r="N124" s="4" t="s">
        <v>451</v>
      </c>
      <c r="O124" s="5">
        <v>45506.581053240741</v>
      </c>
      <c r="P124" s="4" t="s">
        <v>1794</v>
      </c>
      <c r="Q124" s="4">
        <v>1</v>
      </c>
      <c r="R124" s="4" t="s">
        <v>452</v>
      </c>
      <c r="S124" s="48">
        <v>45506</v>
      </c>
      <c r="T124" s="18" t="s">
        <v>453</v>
      </c>
      <c r="U124" s="4" t="s">
        <v>454</v>
      </c>
      <c r="AB124" s="18" t="s">
        <v>2282</v>
      </c>
      <c r="AD124" s="4" t="s">
        <v>2283</v>
      </c>
      <c r="AE124" s="4" t="s">
        <v>458</v>
      </c>
      <c r="AG124" s="4" t="s">
        <v>1796</v>
      </c>
      <c r="AJ124" s="4" t="s">
        <v>1883</v>
      </c>
      <c r="AK124" s="5">
        <v>45506</v>
      </c>
      <c r="AO124" s="4" t="s">
        <v>458</v>
      </c>
      <c r="AQ124" s="5">
        <v>46965</v>
      </c>
      <c r="AR124" s="5">
        <v>45505</v>
      </c>
      <c r="AT124" s="4" t="s">
        <v>458</v>
      </c>
      <c r="AU124" s="4">
        <v>47.048999999999999</v>
      </c>
      <c r="AV124" s="4" t="s">
        <v>458</v>
      </c>
      <c r="BB124" s="44"/>
      <c r="BC124" s="4" t="s">
        <v>1166</v>
      </c>
      <c r="BM124" s="4" t="s">
        <v>458</v>
      </c>
      <c r="BP124" s="4" t="s">
        <v>458</v>
      </c>
      <c r="BR124" s="4" t="s">
        <v>453</v>
      </c>
      <c r="DH124" s="4" t="s">
        <v>458</v>
      </c>
      <c r="FG124" s="4" t="s">
        <v>1794</v>
      </c>
      <c r="FH124" s="4" t="s">
        <v>1796</v>
      </c>
      <c r="GA124" s="8">
        <v>97991</v>
      </c>
      <c r="GB124" s="4" t="s">
        <v>1653</v>
      </c>
      <c r="GC124" s="4">
        <v>15</v>
      </c>
      <c r="GD124" s="4">
        <v>5</v>
      </c>
      <c r="GW124" s="4" t="s">
        <v>458</v>
      </c>
      <c r="GY124" s="4" t="s">
        <v>458</v>
      </c>
      <c r="HG124" s="4" t="s">
        <v>458</v>
      </c>
      <c r="HI124" s="4" t="s">
        <v>458</v>
      </c>
      <c r="HJ124" s="8">
        <v>97991</v>
      </c>
      <c r="HK124" s="8">
        <v>33923</v>
      </c>
      <c r="HM124" s="18" t="s">
        <v>2284</v>
      </c>
      <c r="HN124" s="4" t="s">
        <v>458</v>
      </c>
      <c r="HQ124" s="4" t="s">
        <v>1654</v>
      </c>
      <c r="HR124" s="44"/>
      <c r="HS124" s="4" t="s">
        <v>1655</v>
      </c>
      <c r="HT124" s="4" t="s">
        <v>490</v>
      </c>
      <c r="HU124" s="4" t="s">
        <v>491</v>
      </c>
      <c r="HV124" s="4" t="s">
        <v>458</v>
      </c>
      <c r="HY124" s="4" t="s">
        <v>458</v>
      </c>
      <c r="ID124" s="4" t="s">
        <v>2285</v>
      </c>
      <c r="IF124" s="4" t="s">
        <v>471</v>
      </c>
      <c r="IH124" s="4" t="s">
        <v>458</v>
      </c>
      <c r="IJ124" s="44"/>
      <c r="IK124" s="44"/>
      <c r="IL124" s="49"/>
      <c r="IN124" s="4" t="s">
        <v>458</v>
      </c>
      <c r="IR124" s="4" t="s">
        <v>458</v>
      </c>
      <c r="IS124" s="4">
        <v>1</v>
      </c>
      <c r="IT124" s="4" t="s">
        <v>458</v>
      </c>
      <c r="IU124" s="4" t="s">
        <v>473</v>
      </c>
      <c r="IW124" s="4" t="s">
        <v>1172</v>
      </c>
      <c r="IX124" s="8">
        <v>33923</v>
      </c>
      <c r="IY124" s="4" t="s">
        <v>458</v>
      </c>
      <c r="JE124" s="4" t="s">
        <v>475</v>
      </c>
      <c r="JF124" s="4" t="s">
        <v>458</v>
      </c>
      <c r="JJ124" s="4" t="s">
        <v>455</v>
      </c>
      <c r="JK124" s="4" t="s">
        <v>476</v>
      </c>
      <c r="JQ124" s="4" t="s">
        <v>458</v>
      </c>
      <c r="JW124" s="18" t="s">
        <v>458</v>
      </c>
      <c r="JX124" s="18" t="s">
        <v>458</v>
      </c>
      <c r="JY124" s="44"/>
      <c r="KA124" s="4" t="s">
        <v>455</v>
      </c>
      <c r="KB124" s="4" t="s">
        <v>749</v>
      </c>
      <c r="KD124" s="18" t="s">
        <v>1794</v>
      </c>
      <c r="KE124" s="4" t="s">
        <v>1166</v>
      </c>
      <c r="KG124" s="18" t="s">
        <v>1672</v>
      </c>
      <c r="KI124" s="4" t="s">
        <v>522</v>
      </c>
      <c r="KJ124" s="4" t="s">
        <v>482</v>
      </c>
      <c r="KM124" s="4" t="s">
        <v>458</v>
      </c>
      <c r="KP124" s="4" t="s">
        <v>483</v>
      </c>
      <c r="KT124" s="18" t="s">
        <v>1150</v>
      </c>
      <c r="KV124" s="4" t="s">
        <v>486</v>
      </c>
      <c r="KW124" s="4" t="s">
        <v>487</v>
      </c>
      <c r="KX124" s="4" t="s">
        <v>487</v>
      </c>
      <c r="KY124" s="18" t="s">
        <v>487</v>
      </c>
      <c r="KZ124" s="18" t="s">
        <v>487</v>
      </c>
      <c r="LA124" s="4" t="s">
        <v>487</v>
      </c>
      <c r="LB124" s="4" t="s">
        <v>487</v>
      </c>
      <c r="LC124" s="4" t="s">
        <v>488</v>
      </c>
      <c r="LD124" s="4" t="s">
        <v>1885</v>
      </c>
      <c r="LE124" s="44"/>
      <c r="LI124" s="4" t="s">
        <v>491</v>
      </c>
      <c r="LJ124" s="4" t="s">
        <v>1794</v>
      </c>
      <c r="LK124" s="4" t="s">
        <v>1796</v>
      </c>
      <c r="LL124" s="4" t="s">
        <v>1880</v>
      </c>
      <c r="LM124" s="4" t="s">
        <v>492</v>
      </c>
      <c r="LN124" s="4" t="s">
        <v>487</v>
      </c>
      <c r="LO124" s="4" t="s">
        <v>487</v>
      </c>
      <c r="LP124" s="18" t="s">
        <v>487</v>
      </c>
      <c r="LQ124" s="18" t="s">
        <v>487</v>
      </c>
      <c r="LR124" s="4" t="s">
        <v>1886</v>
      </c>
      <c r="LS124" s="4" t="s">
        <v>1887</v>
      </c>
      <c r="LT124" s="4" t="s">
        <v>1888</v>
      </c>
      <c r="LU124" s="4" t="s">
        <v>1887</v>
      </c>
      <c r="MG124" s="4" t="s">
        <v>2284</v>
      </c>
      <c r="MI124" s="4" t="s">
        <v>1672</v>
      </c>
      <c r="MJ124" s="4" t="s">
        <v>495</v>
      </c>
      <c r="ML124" s="4" t="s">
        <v>458</v>
      </c>
      <c r="OK124" s="4" t="s">
        <v>1890</v>
      </c>
      <c r="OM124" s="4" t="s">
        <v>458</v>
      </c>
      <c r="OO124" s="4" t="s">
        <v>458</v>
      </c>
      <c r="PA124" s="4" t="s">
        <v>1891</v>
      </c>
      <c r="PL124" s="18" t="s">
        <v>877</v>
      </c>
      <c r="PO124" s="4" t="s">
        <v>458</v>
      </c>
    </row>
    <row r="125" spans="1:436" ht="33" customHeight="1" x14ac:dyDescent="0.35">
      <c r="A125" s="61">
        <v>45505</v>
      </c>
      <c r="B125" s="4" t="s">
        <v>2286</v>
      </c>
      <c r="C125" s="4" t="s">
        <v>1880</v>
      </c>
      <c r="D125" s="4" t="s">
        <v>1881</v>
      </c>
      <c r="E125" s="4" t="s">
        <v>1664</v>
      </c>
      <c r="F125" s="18" t="s">
        <v>1664</v>
      </c>
      <c r="G125" s="5">
        <v>45519</v>
      </c>
      <c r="H125" s="5">
        <v>46599</v>
      </c>
      <c r="I125" s="4" t="s">
        <v>1794</v>
      </c>
      <c r="J125" s="4" t="str">
        <f>VLOOKUP(I125,Assignments!A:B, 2, FALSE)</f>
        <v>Engineering</v>
      </c>
      <c r="K125" s="8">
        <v>131914</v>
      </c>
      <c r="L125" s="8" t="s">
        <v>1882</v>
      </c>
      <c r="M125" s="8">
        <v>131914</v>
      </c>
      <c r="N125" s="4" t="s">
        <v>451</v>
      </c>
      <c r="O125" s="5">
        <v>45541.490648148145</v>
      </c>
      <c r="P125" s="4" t="s">
        <v>1794</v>
      </c>
      <c r="Q125" s="4">
        <v>2</v>
      </c>
      <c r="R125" s="4" t="s">
        <v>1341</v>
      </c>
      <c r="S125" s="48">
        <v>45541</v>
      </c>
      <c r="T125" s="18" t="s">
        <v>453</v>
      </c>
      <c r="U125" s="4" t="s">
        <v>454</v>
      </c>
      <c r="V125" s="44"/>
      <c r="W125" s="44"/>
      <c r="X125" s="44"/>
      <c r="Y125" s="44"/>
      <c r="Z125" s="44"/>
      <c r="AA125" s="44"/>
      <c r="AB125" s="18" t="s">
        <v>2282</v>
      </c>
      <c r="AD125" s="4" t="s">
        <v>2283</v>
      </c>
      <c r="AE125" s="4" t="s">
        <v>458</v>
      </c>
      <c r="AF125" s="44"/>
      <c r="AG125" s="4" t="s">
        <v>1796</v>
      </c>
      <c r="AJ125" s="4" t="s">
        <v>1883</v>
      </c>
      <c r="AK125" s="5">
        <v>45506</v>
      </c>
      <c r="AO125" s="4" t="s">
        <v>458</v>
      </c>
      <c r="AQ125" s="5">
        <v>46599</v>
      </c>
      <c r="AR125" s="5">
        <v>45505</v>
      </c>
      <c r="AT125" s="4" t="s">
        <v>458</v>
      </c>
      <c r="AU125" s="4">
        <v>47.048999999999999</v>
      </c>
      <c r="AV125" s="4" t="s">
        <v>458</v>
      </c>
      <c r="BC125" s="4" t="s">
        <v>1166</v>
      </c>
      <c r="BM125" s="4" t="s">
        <v>458</v>
      </c>
      <c r="BP125" s="4" t="s">
        <v>458</v>
      </c>
      <c r="BR125" s="4" t="s">
        <v>453</v>
      </c>
      <c r="DH125" s="4" t="s">
        <v>458</v>
      </c>
      <c r="FG125" s="4" t="s">
        <v>1794</v>
      </c>
      <c r="FH125" s="4" t="s">
        <v>1796</v>
      </c>
      <c r="GA125" s="8">
        <v>97991</v>
      </c>
      <c r="GB125" s="4" t="s">
        <v>1653</v>
      </c>
      <c r="GC125" s="4">
        <v>15</v>
      </c>
      <c r="GD125" s="4">
        <v>5</v>
      </c>
      <c r="GW125" s="4" t="s">
        <v>458</v>
      </c>
      <c r="GY125" s="18" t="s">
        <v>458</v>
      </c>
      <c r="HG125" s="4" t="s">
        <v>458</v>
      </c>
      <c r="HI125" s="4" t="s">
        <v>458</v>
      </c>
      <c r="HJ125" s="8">
        <v>97991</v>
      </c>
      <c r="HK125" s="8">
        <v>33923</v>
      </c>
      <c r="HM125" s="18" t="s">
        <v>2284</v>
      </c>
      <c r="HN125" s="4" t="s">
        <v>458</v>
      </c>
      <c r="HQ125" s="4" t="s">
        <v>1654</v>
      </c>
      <c r="HR125" s="44"/>
      <c r="HS125" s="4" t="s">
        <v>1655</v>
      </c>
      <c r="HT125" s="4" t="s">
        <v>490</v>
      </c>
      <c r="HU125" s="4" t="s">
        <v>491</v>
      </c>
      <c r="HV125" s="4" t="s">
        <v>458</v>
      </c>
      <c r="HY125" s="4" t="s">
        <v>458</v>
      </c>
      <c r="ID125" s="4" t="s">
        <v>2285</v>
      </c>
      <c r="IF125" s="4" t="s">
        <v>471</v>
      </c>
      <c r="IH125" s="4" t="s">
        <v>458</v>
      </c>
      <c r="IJ125" s="4" t="s">
        <v>472</v>
      </c>
      <c r="IK125" s="4" t="s">
        <v>453</v>
      </c>
      <c r="IL125" s="5">
        <v>45499.653344907405</v>
      </c>
      <c r="IN125" s="4" t="s">
        <v>458</v>
      </c>
      <c r="IR125" s="4" t="s">
        <v>458</v>
      </c>
      <c r="IS125" s="18">
        <v>1</v>
      </c>
      <c r="IT125" s="4" t="s">
        <v>458</v>
      </c>
      <c r="IU125" s="4" t="s">
        <v>473</v>
      </c>
      <c r="IW125" s="4" t="s">
        <v>1172</v>
      </c>
      <c r="IX125" s="8">
        <v>33923</v>
      </c>
      <c r="IY125" s="4" t="s">
        <v>458</v>
      </c>
      <c r="JE125" s="4" t="s">
        <v>475</v>
      </c>
      <c r="JF125" s="4" t="s">
        <v>458</v>
      </c>
      <c r="JJ125" s="4" t="s">
        <v>455</v>
      </c>
      <c r="JK125" s="4" t="s">
        <v>476</v>
      </c>
      <c r="JP125" s="44"/>
      <c r="JQ125" s="4" t="s">
        <v>458</v>
      </c>
      <c r="JW125" s="18" t="s">
        <v>458</v>
      </c>
      <c r="JX125" s="18" t="s">
        <v>458</v>
      </c>
      <c r="KA125" s="4" t="s">
        <v>455</v>
      </c>
      <c r="KB125" s="4" t="s">
        <v>749</v>
      </c>
      <c r="KD125" s="18" t="s">
        <v>1794</v>
      </c>
      <c r="KE125" s="4" t="s">
        <v>1166</v>
      </c>
      <c r="KG125" s="18" t="s">
        <v>1672</v>
      </c>
      <c r="KI125" s="4" t="s">
        <v>522</v>
      </c>
      <c r="KJ125" s="4" t="s">
        <v>482</v>
      </c>
      <c r="KM125" s="4" t="s">
        <v>458</v>
      </c>
      <c r="KP125" s="4" t="s">
        <v>483</v>
      </c>
      <c r="KS125" s="44"/>
      <c r="KT125" s="4" t="s">
        <v>1150</v>
      </c>
      <c r="KV125" s="4" t="s">
        <v>486</v>
      </c>
      <c r="KW125" s="4" t="s">
        <v>487</v>
      </c>
      <c r="KX125" s="4" t="s">
        <v>487</v>
      </c>
      <c r="KY125" s="4" t="s">
        <v>487</v>
      </c>
      <c r="KZ125" s="4" t="s">
        <v>487</v>
      </c>
      <c r="LA125" s="4" t="s">
        <v>487</v>
      </c>
      <c r="LB125" s="4" t="s">
        <v>487</v>
      </c>
      <c r="LC125" s="4" t="s">
        <v>488</v>
      </c>
      <c r="LD125" s="4" t="s">
        <v>1885</v>
      </c>
      <c r="LI125" s="4" t="s">
        <v>491</v>
      </c>
      <c r="LJ125" s="4" t="s">
        <v>1794</v>
      </c>
      <c r="LK125" s="4" t="s">
        <v>1796</v>
      </c>
      <c r="LL125" s="4" t="s">
        <v>1880</v>
      </c>
      <c r="LM125" s="4" t="s">
        <v>492</v>
      </c>
      <c r="LN125" s="4" t="s">
        <v>487</v>
      </c>
      <c r="LO125" s="4" t="s">
        <v>487</v>
      </c>
      <c r="LP125" s="4" t="s">
        <v>487</v>
      </c>
      <c r="LQ125" s="4" t="s">
        <v>487</v>
      </c>
      <c r="LR125" s="4" t="s">
        <v>1886</v>
      </c>
      <c r="LS125" s="4" t="s">
        <v>1887</v>
      </c>
      <c r="LT125" s="4" t="s">
        <v>1888</v>
      </c>
      <c r="LU125" s="4" t="s">
        <v>1887</v>
      </c>
      <c r="MG125" s="4" t="s">
        <v>2284</v>
      </c>
      <c r="MI125" s="4" t="s">
        <v>1672</v>
      </c>
      <c r="MJ125" s="4" t="s">
        <v>495</v>
      </c>
      <c r="ML125" s="4" t="s">
        <v>458</v>
      </c>
      <c r="OK125" s="4" t="s">
        <v>1890</v>
      </c>
      <c r="OM125" s="4" t="s">
        <v>458</v>
      </c>
      <c r="OO125" s="4" t="s">
        <v>458</v>
      </c>
      <c r="PA125" s="4" t="s">
        <v>1891</v>
      </c>
      <c r="PL125" s="18" t="s">
        <v>877</v>
      </c>
      <c r="PO125" s="18" t="s">
        <v>458</v>
      </c>
    </row>
    <row r="126" spans="1:436" ht="33" customHeight="1" x14ac:dyDescent="0.35">
      <c r="A126" s="61">
        <v>45505</v>
      </c>
      <c r="B126" s="4" t="s">
        <v>2287</v>
      </c>
      <c r="C126" s="4" t="s">
        <v>2288</v>
      </c>
      <c r="D126" s="4" t="s">
        <v>2289</v>
      </c>
      <c r="E126" s="4" t="s">
        <v>1664</v>
      </c>
      <c r="F126" s="18" t="s">
        <v>1664</v>
      </c>
      <c r="G126" s="5">
        <v>45519</v>
      </c>
      <c r="H126" s="5">
        <v>45930</v>
      </c>
      <c r="I126" s="4" t="s">
        <v>1568</v>
      </c>
      <c r="J126" s="4" t="str">
        <f>VLOOKUP(I126,Assignments!A:B, 2, FALSE)</f>
        <v>Engineering</v>
      </c>
      <c r="K126" s="8">
        <v>89131</v>
      </c>
      <c r="L126" s="8" t="s">
        <v>2290</v>
      </c>
      <c r="M126" s="8">
        <v>265087</v>
      </c>
      <c r="N126" s="4" t="s">
        <v>451</v>
      </c>
      <c r="O126" s="5">
        <v>45526.612187500003</v>
      </c>
      <c r="P126" s="4" t="s">
        <v>1568</v>
      </c>
      <c r="Q126" s="4">
        <v>0</v>
      </c>
      <c r="R126" s="4" t="s">
        <v>504</v>
      </c>
      <c r="U126" s="4" t="s">
        <v>454</v>
      </c>
      <c r="AD126" s="18" t="s">
        <v>2291</v>
      </c>
      <c r="AE126" s="4" t="s">
        <v>458</v>
      </c>
      <c r="AG126" s="4" t="s">
        <v>1569</v>
      </c>
      <c r="AJ126" s="4" t="s">
        <v>2292</v>
      </c>
      <c r="AK126" s="5">
        <v>45526</v>
      </c>
      <c r="AO126" s="4" t="s">
        <v>458</v>
      </c>
      <c r="AQ126" s="5">
        <v>45930</v>
      </c>
      <c r="AR126" s="5">
        <v>45519</v>
      </c>
      <c r="AT126" s="4" t="s">
        <v>458</v>
      </c>
      <c r="AU126" s="4">
        <v>47.07</v>
      </c>
      <c r="AV126" s="4" t="s">
        <v>458</v>
      </c>
      <c r="BB126" s="4" t="s">
        <v>506</v>
      </c>
      <c r="BC126" s="4" t="s">
        <v>1166</v>
      </c>
      <c r="BM126" s="4" t="s">
        <v>458</v>
      </c>
      <c r="BP126" s="4" t="s">
        <v>458</v>
      </c>
      <c r="BR126" s="4" t="s">
        <v>462</v>
      </c>
      <c r="DH126" s="4" t="s">
        <v>458</v>
      </c>
      <c r="FG126" s="4" t="s">
        <v>1568</v>
      </c>
      <c r="FH126" s="4" t="s">
        <v>1569</v>
      </c>
      <c r="GA126" s="8">
        <v>65198</v>
      </c>
      <c r="GB126" s="4" t="s">
        <v>987</v>
      </c>
      <c r="GC126" s="4">
        <v>15</v>
      </c>
      <c r="GD126" s="4">
        <v>5</v>
      </c>
      <c r="GW126" s="4" t="s">
        <v>458</v>
      </c>
      <c r="GX126" s="4" t="s">
        <v>2293</v>
      </c>
      <c r="GY126" s="4" t="s">
        <v>458</v>
      </c>
      <c r="HG126" s="4" t="s">
        <v>458</v>
      </c>
      <c r="HI126" s="4" t="s">
        <v>458</v>
      </c>
      <c r="HJ126" s="46"/>
      <c r="HK126" s="46"/>
      <c r="HM126" s="4" t="s">
        <v>2294</v>
      </c>
      <c r="HN126" s="4" t="s">
        <v>458</v>
      </c>
      <c r="HQ126" s="4" t="s">
        <v>1846</v>
      </c>
      <c r="HR126" s="4" t="s">
        <v>486</v>
      </c>
      <c r="HS126" s="4" t="s">
        <v>1847</v>
      </c>
      <c r="HT126" s="4" t="s">
        <v>490</v>
      </c>
      <c r="HU126" s="4" t="s">
        <v>469</v>
      </c>
      <c r="HV126" s="4" t="s">
        <v>458</v>
      </c>
      <c r="HY126" s="4" t="s">
        <v>458</v>
      </c>
      <c r="ID126" s="4" t="s">
        <v>2289</v>
      </c>
      <c r="IF126" s="4" t="s">
        <v>471</v>
      </c>
      <c r="IH126" s="4" t="s">
        <v>458</v>
      </c>
      <c r="IJ126" s="4" t="s">
        <v>472</v>
      </c>
      <c r="IK126" s="4" t="s">
        <v>462</v>
      </c>
      <c r="IL126" s="5">
        <v>45526.612175925926</v>
      </c>
      <c r="IN126" s="4" t="s">
        <v>458</v>
      </c>
      <c r="IR126" s="4" t="s">
        <v>458</v>
      </c>
      <c r="IS126" s="4">
        <v>1</v>
      </c>
      <c r="IT126" s="4" t="s">
        <v>455</v>
      </c>
      <c r="IU126" s="4" t="s">
        <v>473</v>
      </c>
      <c r="IW126" s="4" t="s">
        <v>1172</v>
      </c>
      <c r="IX126" s="8">
        <v>25933</v>
      </c>
      <c r="IY126" s="4" t="s">
        <v>458</v>
      </c>
      <c r="JE126" s="4" t="s">
        <v>475</v>
      </c>
      <c r="JF126" s="4" t="s">
        <v>458</v>
      </c>
      <c r="JH126" s="18" t="s">
        <v>2295</v>
      </c>
      <c r="JJ126" s="4" t="s">
        <v>458</v>
      </c>
      <c r="JK126" s="4" t="s">
        <v>476</v>
      </c>
      <c r="JQ126" s="4" t="s">
        <v>458</v>
      </c>
      <c r="JY126" s="44"/>
      <c r="KA126" s="4" t="s">
        <v>458</v>
      </c>
      <c r="KB126" s="4" t="s">
        <v>477</v>
      </c>
      <c r="KE126" s="4" t="s">
        <v>1166</v>
      </c>
      <c r="KG126" s="18" t="s">
        <v>1672</v>
      </c>
      <c r="KI126" s="4" t="s">
        <v>522</v>
      </c>
      <c r="KJ126" s="4" t="s">
        <v>2296</v>
      </c>
      <c r="KM126" s="4" t="s">
        <v>458</v>
      </c>
      <c r="KP126" s="4" t="s">
        <v>483</v>
      </c>
      <c r="KT126" s="4" t="s">
        <v>485</v>
      </c>
      <c r="KU126" s="44"/>
      <c r="KV126" s="44"/>
      <c r="KW126" s="4" t="s">
        <v>487</v>
      </c>
      <c r="KX126" s="4" t="s">
        <v>487</v>
      </c>
      <c r="KY126" s="44"/>
      <c r="KZ126" s="44"/>
      <c r="LA126" s="4" t="s">
        <v>487</v>
      </c>
      <c r="LB126" s="4" t="s">
        <v>487</v>
      </c>
      <c r="LC126" s="4" t="s">
        <v>488</v>
      </c>
      <c r="LD126" s="4" t="s">
        <v>2297</v>
      </c>
      <c r="LI126" s="4" t="s">
        <v>491</v>
      </c>
      <c r="LJ126" s="4" t="s">
        <v>1568</v>
      </c>
      <c r="LK126" s="4" t="s">
        <v>1569</v>
      </c>
      <c r="LL126" s="4" t="s">
        <v>2288</v>
      </c>
      <c r="LM126" s="4" t="s">
        <v>492</v>
      </c>
      <c r="LN126" s="4" t="s">
        <v>487</v>
      </c>
      <c r="LO126" s="4" t="s">
        <v>487</v>
      </c>
      <c r="LP126" s="44"/>
      <c r="LQ126" s="44"/>
      <c r="LR126" s="4" t="s">
        <v>2298</v>
      </c>
      <c r="LS126" s="4" t="s">
        <v>1690</v>
      </c>
      <c r="LT126" s="4" t="s">
        <v>2299</v>
      </c>
      <c r="LU126" s="4" t="s">
        <v>1690</v>
      </c>
      <c r="MG126" s="4" t="s">
        <v>2294</v>
      </c>
      <c r="MI126" s="4" t="s">
        <v>1672</v>
      </c>
      <c r="MJ126" s="4" t="s">
        <v>495</v>
      </c>
      <c r="ML126" s="4" t="s">
        <v>458</v>
      </c>
      <c r="OK126" s="4" t="s">
        <v>2300</v>
      </c>
      <c r="OM126" s="4" t="s">
        <v>458</v>
      </c>
      <c r="OO126" s="4" t="s">
        <v>458</v>
      </c>
      <c r="PA126" s="4" t="s">
        <v>2301</v>
      </c>
      <c r="PL126" s="4" t="s">
        <v>2302</v>
      </c>
      <c r="PO126" s="18" t="s">
        <v>458</v>
      </c>
    </row>
    <row r="127" spans="1:436" ht="33" customHeight="1" x14ac:dyDescent="0.35">
      <c r="A127" s="61">
        <v>45505</v>
      </c>
      <c r="B127" s="4" t="s">
        <v>2303</v>
      </c>
      <c r="C127" s="4" t="s">
        <v>2288</v>
      </c>
      <c r="D127" s="4" t="s">
        <v>2289</v>
      </c>
      <c r="E127" s="4" t="s">
        <v>1664</v>
      </c>
      <c r="F127" s="4" t="s">
        <v>1664</v>
      </c>
      <c r="G127" s="5">
        <v>45519</v>
      </c>
      <c r="H127" s="5">
        <v>45930</v>
      </c>
      <c r="I127" s="4" t="s">
        <v>1568</v>
      </c>
      <c r="J127" s="4" t="str">
        <f>VLOOKUP(I127,Assignments!A:B, 2, FALSE)</f>
        <v>Engineering</v>
      </c>
      <c r="K127" s="8">
        <v>89131</v>
      </c>
      <c r="L127" s="8" t="s">
        <v>2290</v>
      </c>
      <c r="M127" s="8">
        <v>265087</v>
      </c>
      <c r="N127" s="4" t="s">
        <v>451</v>
      </c>
      <c r="O127" s="5">
        <v>45616.556122685186</v>
      </c>
      <c r="P127" s="4" t="s">
        <v>1568</v>
      </c>
      <c r="Q127" s="4">
        <v>1</v>
      </c>
      <c r="R127" s="4" t="s">
        <v>1515</v>
      </c>
      <c r="S127" s="48">
        <v>45616</v>
      </c>
      <c r="T127" s="18" t="s">
        <v>462</v>
      </c>
      <c r="U127" s="4" t="s">
        <v>454</v>
      </c>
      <c r="AB127" s="44"/>
      <c r="AD127" s="18" t="s">
        <v>2291</v>
      </c>
      <c r="AE127" s="4" t="s">
        <v>458</v>
      </c>
      <c r="AG127" s="4" t="s">
        <v>1569</v>
      </c>
      <c r="AJ127" s="4" t="s">
        <v>2292</v>
      </c>
      <c r="AK127" s="5">
        <v>45526</v>
      </c>
      <c r="AO127" s="4" t="s">
        <v>458</v>
      </c>
      <c r="AQ127" s="5">
        <v>45930</v>
      </c>
      <c r="AR127" s="5">
        <v>45519</v>
      </c>
      <c r="AT127" s="4" t="s">
        <v>458</v>
      </c>
      <c r="AU127" s="4">
        <v>47.07</v>
      </c>
      <c r="AV127" s="4" t="s">
        <v>458</v>
      </c>
      <c r="BB127" s="4" t="s">
        <v>506</v>
      </c>
      <c r="BC127" s="4" t="s">
        <v>1166</v>
      </c>
      <c r="BM127" s="4" t="s">
        <v>458</v>
      </c>
      <c r="BP127" s="4" t="s">
        <v>458</v>
      </c>
      <c r="BR127" s="4" t="s">
        <v>462</v>
      </c>
      <c r="CC127" s="44"/>
      <c r="DH127" s="4" t="s">
        <v>458</v>
      </c>
      <c r="DI127" s="44"/>
      <c r="DS127" s="44"/>
      <c r="EC127" s="44"/>
      <c r="ED127" s="44"/>
      <c r="FE127" s="44"/>
      <c r="FG127" s="4" t="s">
        <v>1568</v>
      </c>
      <c r="FH127" s="4" t="s">
        <v>1569</v>
      </c>
      <c r="GA127" s="8">
        <v>65198</v>
      </c>
      <c r="GB127" s="4" t="s">
        <v>987</v>
      </c>
      <c r="GC127" s="4">
        <v>15</v>
      </c>
      <c r="GD127" s="4">
        <v>5</v>
      </c>
      <c r="GW127" s="4" t="s">
        <v>458</v>
      </c>
      <c r="GX127" s="18" t="s">
        <v>2293</v>
      </c>
      <c r="GY127" s="4" t="s">
        <v>458</v>
      </c>
      <c r="HG127" s="4" t="s">
        <v>458</v>
      </c>
      <c r="HI127" s="4" t="s">
        <v>458</v>
      </c>
      <c r="HJ127" s="46"/>
      <c r="HK127" s="46"/>
      <c r="HM127" s="4" t="s">
        <v>2294</v>
      </c>
      <c r="HN127" s="4" t="s">
        <v>458</v>
      </c>
      <c r="HQ127" s="4" t="s">
        <v>1846</v>
      </c>
      <c r="HR127" s="4" t="s">
        <v>486</v>
      </c>
      <c r="HS127" s="4" t="s">
        <v>1847</v>
      </c>
      <c r="HT127" s="4" t="s">
        <v>490</v>
      </c>
      <c r="HU127" s="4" t="s">
        <v>469</v>
      </c>
      <c r="HV127" s="4" t="s">
        <v>458</v>
      </c>
      <c r="HY127" s="4" t="s">
        <v>458</v>
      </c>
      <c r="ID127" s="4" t="s">
        <v>2289</v>
      </c>
      <c r="IF127" s="4" t="s">
        <v>471</v>
      </c>
      <c r="IH127" s="4" t="s">
        <v>458</v>
      </c>
      <c r="IJ127" s="44"/>
      <c r="IK127" s="44"/>
      <c r="IL127" s="49"/>
      <c r="IN127" s="4" t="s">
        <v>458</v>
      </c>
      <c r="IR127" s="4" t="s">
        <v>458</v>
      </c>
      <c r="IS127" s="4">
        <v>1</v>
      </c>
      <c r="IT127" s="4" t="s">
        <v>455</v>
      </c>
      <c r="IU127" s="4" t="s">
        <v>473</v>
      </c>
      <c r="IW127" s="4" t="s">
        <v>1172</v>
      </c>
      <c r="IX127" s="8">
        <v>25933</v>
      </c>
      <c r="IY127" s="4" t="s">
        <v>458</v>
      </c>
      <c r="JC127" s="44"/>
      <c r="JE127" s="4" t="s">
        <v>475</v>
      </c>
      <c r="JF127" s="4" t="s">
        <v>458</v>
      </c>
      <c r="JH127" s="18" t="s">
        <v>2295</v>
      </c>
      <c r="JJ127" s="4" t="s">
        <v>458</v>
      </c>
      <c r="JK127" s="4" t="s">
        <v>476</v>
      </c>
      <c r="JQ127" s="4" t="s">
        <v>458</v>
      </c>
      <c r="JR127" s="44"/>
      <c r="JY127" s="44"/>
      <c r="JZ127" s="18" t="s">
        <v>723</v>
      </c>
      <c r="KA127" s="4" t="s">
        <v>458</v>
      </c>
      <c r="KB127" s="4" t="s">
        <v>477</v>
      </c>
      <c r="KE127" s="4" t="s">
        <v>1166</v>
      </c>
      <c r="KG127" s="4" t="s">
        <v>1672</v>
      </c>
      <c r="KI127" s="4" t="s">
        <v>522</v>
      </c>
      <c r="KJ127" s="4" t="s">
        <v>2296</v>
      </c>
      <c r="KM127" s="4" t="s">
        <v>458</v>
      </c>
      <c r="KP127" s="4" t="s">
        <v>483</v>
      </c>
      <c r="KS127" s="44"/>
      <c r="KT127" s="4" t="s">
        <v>485</v>
      </c>
      <c r="KU127" s="44"/>
      <c r="KV127" s="44"/>
      <c r="KW127" s="18" t="s">
        <v>487</v>
      </c>
      <c r="KX127" s="18" t="s">
        <v>487</v>
      </c>
      <c r="LA127" s="18" t="s">
        <v>487</v>
      </c>
      <c r="LB127" s="18" t="s">
        <v>487</v>
      </c>
      <c r="LC127" s="4" t="s">
        <v>488</v>
      </c>
      <c r="LD127" s="4" t="s">
        <v>2297</v>
      </c>
      <c r="LE127" s="44"/>
      <c r="LI127" s="4" t="s">
        <v>491</v>
      </c>
      <c r="LJ127" s="4" t="s">
        <v>1568</v>
      </c>
      <c r="LK127" s="4" t="s">
        <v>1569</v>
      </c>
      <c r="LL127" s="4" t="s">
        <v>2288</v>
      </c>
      <c r="LM127" s="4" t="s">
        <v>492</v>
      </c>
      <c r="LN127" s="18" t="s">
        <v>487</v>
      </c>
      <c r="LO127" s="18" t="s">
        <v>487</v>
      </c>
      <c r="LP127" s="44"/>
      <c r="LQ127" s="44"/>
      <c r="LR127" s="18" t="s">
        <v>2298</v>
      </c>
      <c r="LS127" s="18" t="s">
        <v>1690</v>
      </c>
      <c r="LT127" s="4" t="s">
        <v>2299</v>
      </c>
      <c r="LU127" s="4" t="s">
        <v>1690</v>
      </c>
      <c r="MF127" s="44"/>
      <c r="MG127" s="4" t="s">
        <v>2294</v>
      </c>
      <c r="MH127" s="44"/>
      <c r="MI127" s="4" t="s">
        <v>1672</v>
      </c>
      <c r="MJ127" s="4" t="s">
        <v>495</v>
      </c>
      <c r="ML127" s="4" t="s">
        <v>455</v>
      </c>
      <c r="MM127" s="18" t="s">
        <v>1335</v>
      </c>
      <c r="NI127" s="18" t="s">
        <v>1337</v>
      </c>
      <c r="OK127" s="4" t="s">
        <v>2300</v>
      </c>
      <c r="OL127" s="44"/>
      <c r="OM127" s="4" t="s">
        <v>458</v>
      </c>
      <c r="OO127" s="4" t="s">
        <v>458</v>
      </c>
      <c r="OZ127" s="44"/>
      <c r="PA127" s="4" t="s">
        <v>2301</v>
      </c>
      <c r="PL127" s="18" t="s">
        <v>2302</v>
      </c>
      <c r="PO127" s="4" t="s">
        <v>458</v>
      </c>
      <c r="PT127" s="44"/>
    </row>
    <row r="128" spans="1:436" ht="33" customHeight="1" x14ac:dyDescent="0.35">
      <c r="A128" s="61">
        <v>45505</v>
      </c>
      <c r="B128" s="4" t="s">
        <v>2304</v>
      </c>
      <c r="C128" s="4" t="s">
        <v>676</v>
      </c>
      <c r="D128" s="4" t="s">
        <v>2305</v>
      </c>
      <c r="E128" s="4" t="s">
        <v>2306</v>
      </c>
      <c r="G128" s="5">
        <v>45519</v>
      </c>
      <c r="H128" s="5">
        <v>46249</v>
      </c>
      <c r="I128" s="4" t="s">
        <v>502</v>
      </c>
      <c r="J128" s="4" t="str">
        <f>VLOOKUP(I128,Assignments!A:B, 2, FALSE)</f>
        <v>Agriculture</v>
      </c>
      <c r="K128" s="8">
        <v>13438</v>
      </c>
      <c r="L128" s="8" t="s">
        <v>2307</v>
      </c>
      <c r="M128" s="8">
        <v>13438</v>
      </c>
      <c r="N128" s="4" t="s">
        <v>451</v>
      </c>
      <c r="O128" s="5">
        <v>45527.485115740739</v>
      </c>
      <c r="P128" s="4" t="s">
        <v>502</v>
      </c>
      <c r="Q128" s="4">
        <v>0</v>
      </c>
      <c r="R128" s="4" t="s">
        <v>504</v>
      </c>
      <c r="U128" s="4" t="s">
        <v>505</v>
      </c>
      <c r="AD128" s="4" t="s">
        <v>2308</v>
      </c>
      <c r="AE128" s="4" t="s">
        <v>458</v>
      </c>
      <c r="AF128" s="44"/>
      <c r="AG128" s="4" t="s">
        <v>509</v>
      </c>
      <c r="AJ128" s="4" t="s">
        <v>2309</v>
      </c>
      <c r="AK128" s="48">
        <v>45519</v>
      </c>
      <c r="AO128" s="4" t="s">
        <v>458</v>
      </c>
      <c r="AQ128" s="5">
        <v>46249</v>
      </c>
      <c r="AR128" s="5">
        <v>45519</v>
      </c>
      <c r="AT128" s="4" t="s">
        <v>458</v>
      </c>
      <c r="AU128" s="4" t="s">
        <v>511</v>
      </c>
      <c r="AV128" s="4" t="s">
        <v>458</v>
      </c>
      <c r="BB128" s="18" t="s">
        <v>506</v>
      </c>
      <c r="BC128" s="4" t="s">
        <v>512</v>
      </c>
      <c r="BM128" s="4" t="s">
        <v>458</v>
      </c>
      <c r="BP128" s="4" t="s">
        <v>458</v>
      </c>
      <c r="BR128" s="4" t="s">
        <v>567</v>
      </c>
      <c r="CC128" s="18" t="s">
        <v>2310</v>
      </c>
      <c r="DH128" s="4" t="s">
        <v>455</v>
      </c>
      <c r="DI128" s="18" t="s">
        <v>628</v>
      </c>
      <c r="DK128" s="18" t="s">
        <v>628</v>
      </c>
      <c r="DS128" s="18" t="s">
        <v>717</v>
      </c>
      <c r="EC128" s="18" t="s">
        <v>502</v>
      </c>
      <c r="ED128" s="18" t="s">
        <v>509</v>
      </c>
      <c r="FE128" s="18" t="s">
        <v>2311</v>
      </c>
      <c r="FG128" s="4" t="s">
        <v>502</v>
      </c>
      <c r="FH128" s="4" t="s">
        <v>509</v>
      </c>
      <c r="GA128" s="8">
        <v>13438</v>
      </c>
      <c r="GB128" s="4" t="s">
        <v>514</v>
      </c>
      <c r="GC128" s="4">
        <v>15</v>
      </c>
      <c r="GD128" s="4">
        <v>5</v>
      </c>
      <c r="GW128" s="4" t="s">
        <v>458</v>
      </c>
      <c r="GY128" s="4" t="s">
        <v>458</v>
      </c>
      <c r="HG128" s="4" t="s">
        <v>458</v>
      </c>
      <c r="HI128" s="4" t="s">
        <v>458</v>
      </c>
      <c r="HJ128" s="8">
        <v>13438</v>
      </c>
      <c r="HK128" s="8">
        <v>0</v>
      </c>
      <c r="HN128" s="4" t="s">
        <v>458</v>
      </c>
      <c r="HQ128" s="4" t="s">
        <v>515</v>
      </c>
      <c r="HR128" s="4" t="s">
        <v>486</v>
      </c>
      <c r="HS128" s="4" t="s">
        <v>516</v>
      </c>
      <c r="HT128" s="18" t="s">
        <v>490</v>
      </c>
      <c r="HU128" s="4" t="s">
        <v>469</v>
      </c>
      <c r="HV128" s="4" t="s">
        <v>458</v>
      </c>
      <c r="HY128" s="4" t="s">
        <v>458</v>
      </c>
      <c r="ID128" s="4" t="s">
        <v>2312</v>
      </c>
      <c r="IF128" s="4" t="s">
        <v>547</v>
      </c>
      <c r="IH128" s="4" t="s">
        <v>458</v>
      </c>
      <c r="IJ128" s="4" t="s">
        <v>472</v>
      </c>
      <c r="IK128" s="4" t="s">
        <v>567</v>
      </c>
      <c r="IL128" s="5">
        <v>45527.485115740739</v>
      </c>
      <c r="IN128" s="4" t="s">
        <v>458</v>
      </c>
      <c r="IO128" s="18" t="s">
        <v>683</v>
      </c>
      <c r="IP128" s="48">
        <v>44987</v>
      </c>
      <c r="IQ128" s="18" t="s">
        <v>684</v>
      </c>
      <c r="IR128" s="4" t="s">
        <v>455</v>
      </c>
      <c r="IS128" s="4">
        <v>1</v>
      </c>
      <c r="IT128" s="4" t="s">
        <v>458</v>
      </c>
      <c r="IU128" s="4" t="s">
        <v>473</v>
      </c>
      <c r="IV128" s="18" t="s">
        <v>474</v>
      </c>
      <c r="IW128" s="44"/>
      <c r="IX128" s="8">
        <v>0</v>
      </c>
      <c r="IY128" s="4" t="s">
        <v>458</v>
      </c>
      <c r="JE128" s="4" t="s">
        <v>519</v>
      </c>
      <c r="JF128" s="4" t="s">
        <v>458</v>
      </c>
      <c r="JJ128" s="4" t="s">
        <v>458</v>
      </c>
      <c r="JK128" s="4" t="s">
        <v>476</v>
      </c>
      <c r="JP128" s="18" t="s">
        <v>520</v>
      </c>
      <c r="JQ128" s="4" t="s">
        <v>455</v>
      </c>
      <c r="JR128" s="18" t="s">
        <v>574</v>
      </c>
      <c r="JW128" s="44"/>
      <c r="JX128" s="44"/>
      <c r="JY128" s="18" t="s">
        <v>723</v>
      </c>
      <c r="KA128" s="4" t="s">
        <v>455</v>
      </c>
      <c r="KB128" s="4" t="s">
        <v>521</v>
      </c>
      <c r="KE128" s="4" t="s">
        <v>512</v>
      </c>
      <c r="KI128" s="4" t="s">
        <v>481</v>
      </c>
      <c r="KJ128" s="4" t="s">
        <v>482</v>
      </c>
      <c r="KM128" s="4" t="s">
        <v>458</v>
      </c>
      <c r="KP128" s="4" t="s">
        <v>523</v>
      </c>
      <c r="KR128" s="18" t="s">
        <v>2313</v>
      </c>
      <c r="KS128" s="44"/>
      <c r="KT128" s="4" t="s">
        <v>485</v>
      </c>
      <c r="KV128" s="44"/>
      <c r="KW128" s="18" t="s">
        <v>487</v>
      </c>
      <c r="KX128" s="18" t="s">
        <v>487</v>
      </c>
      <c r="KY128" s="18" t="s">
        <v>487</v>
      </c>
      <c r="KZ128" s="18" t="s">
        <v>487</v>
      </c>
      <c r="LA128" s="18" t="s">
        <v>487</v>
      </c>
      <c r="LB128" s="18" t="s">
        <v>487</v>
      </c>
      <c r="LC128" s="4" t="s">
        <v>488</v>
      </c>
      <c r="LD128" s="4" t="s">
        <v>688</v>
      </c>
      <c r="LE128" s="44"/>
      <c r="LI128" s="4" t="s">
        <v>491</v>
      </c>
      <c r="LJ128" s="4" t="s">
        <v>502</v>
      </c>
      <c r="LK128" s="4" t="s">
        <v>509</v>
      </c>
      <c r="LL128" s="4" t="s">
        <v>676</v>
      </c>
      <c r="LM128" s="4" t="s">
        <v>492</v>
      </c>
      <c r="LN128" s="18" t="s">
        <v>487</v>
      </c>
      <c r="LO128" s="18" t="s">
        <v>487</v>
      </c>
      <c r="LP128" s="18" t="s">
        <v>487</v>
      </c>
      <c r="LQ128" s="18" t="s">
        <v>487</v>
      </c>
      <c r="LR128" s="18" t="s">
        <v>487</v>
      </c>
      <c r="LS128" s="18" t="s">
        <v>487</v>
      </c>
      <c r="LT128" s="4" t="s">
        <v>487</v>
      </c>
      <c r="LU128" s="4" t="s">
        <v>487</v>
      </c>
      <c r="MG128" s="18" t="s">
        <v>2314</v>
      </c>
      <c r="MI128" s="4" t="s">
        <v>2315</v>
      </c>
      <c r="MJ128" s="4" t="s">
        <v>554</v>
      </c>
      <c r="MK128" s="44"/>
      <c r="ML128" s="4" t="s">
        <v>458</v>
      </c>
      <c r="OK128" s="4" t="s">
        <v>2316</v>
      </c>
      <c r="OL128" s="18" t="s">
        <v>2317</v>
      </c>
      <c r="OM128" s="4" t="s">
        <v>458</v>
      </c>
      <c r="OO128" s="4" t="s">
        <v>458</v>
      </c>
      <c r="OZ128" s="18" t="s">
        <v>2310</v>
      </c>
      <c r="PA128" s="4" t="s">
        <v>2318</v>
      </c>
      <c r="PO128" s="4" t="s">
        <v>458</v>
      </c>
      <c r="PT128" s="18" t="s">
        <v>2319</v>
      </c>
    </row>
    <row r="129" spans="1:436" ht="33" customHeight="1" x14ac:dyDescent="0.35">
      <c r="A129" s="61">
        <v>45505</v>
      </c>
      <c r="B129" s="4" t="s">
        <v>2320</v>
      </c>
      <c r="C129" s="4" t="s">
        <v>1803</v>
      </c>
      <c r="D129" s="4" t="s">
        <v>2321</v>
      </c>
      <c r="E129" s="4" t="s">
        <v>1805</v>
      </c>
      <c r="F129" s="18" t="s">
        <v>1719</v>
      </c>
      <c r="G129" s="5">
        <v>45520</v>
      </c>
      <c r="H129" s="5">
        <v>46507</v>
      </c>
      <c r="I129" s="4" t="s">
        <v>1324</v>
      </c>
      <c r="J129" s="4" t="str">
        <f>VLOOKUP(I129,Assignments!A:B, 2, FALSE)</f>
        <v>Engineering</v>
      </c>
      <c r="K129" s="8">
        <v>148262</v>
      </c>
      <c r="L129" s="8" t="s">
        <v>2322</v>
      </c>
      <c r="M129" s="8">
        <v>350001</v>
      </c>
      <c r="N129" s="4" t="s">
        <v>451</v>
      </c>
      <c r="O129" s="5">
        <v>45628.536226851851</v>
      </c>
      <c r="P129" s="4" t="s">
        <v>1807</v>
      </c>
      <c r="Q129" s="4">
        <v>0</v>
      </c>
      <c r="R129" s="4" t="s">
        <v>504</v>
      </c>
      <c r="U129" s="4" t="s">
        <v>505</v>
      </c>
      <c r="AB129" s="44"/>
      <c r="AD129" s="44"/>
      <c r="AE129" s="4" t="s">
        <v>458</v>
      </c>
      <c r="AG129" s="4" t="s">
        <v>1325</v>
      </c>
      <c r="AJ129" s="4" t="s">
        <v>2323</v>
      </c>
      <c r="AK129" s="5">
        <v>45624</v>
      </c>
      <c r="AO129" s="4" t="s">
        <v>458</v>
      </c>
      <c r="AQ129" s="5">
        <v>46203</v>
      </c>
      <c r="AR129" s="5">
        <v>45520</v>
      </c>
      <c r="AT129" s="4" t="s">
        <v>458</v>
      </c>
      <c r="AU129" s="4">
        <v>81.088999999999999</v>
      </c>
      <c r="AV129" s="4" t="s">
        <v>458</v>
      </c>
      <c r="BB129" s="4" t="s">
        <v>460</v>
      </c>
      <c r="BC129" s="4" t="s">
        <v>1166</v>
      </c>
      <c r="BM129" s="4" t="s">
        <v>458</v>
      </c>
      <c r="BP129" s="4" t="s">
        <v>458</v>
      </c>
      <c r="BR129" s="4" t="s">
        <v>462</v>
      </c>
      <c r="CC129" s="18" t="s">
        <v>2324</v>
      </c>
      <c r="DH129" s="4" t="s">
        <v>455</v>
      </c>
      <c r="DI129" s="18" t="s">
        <v>628</v>
      </c>
      <c r="DS129" s="18" t="s">
        <v>717</v>
      </c>
      <c r="EC129" s="18" t="s">
        <v>1324</v>
      </c>
      <c r="ED129" s="18" t="s">
        <v>1325</v>
      </c>
      <c r="FE129" s="18" t="s">
        <v>2325</v>
      </c>
      <c r="FG129" s="4" t="s">
        <v>1807</v>
      </c>
      <c r="FH129" s="4" t="s">
        <v>1813</v>
      </c>
      <c r="GA129" s="8">
        <v>105859</v>
      </c>
      <c r="GB129" s="4" t="s">
        <v>987</v>
      </c>
      <c r="GC129" s="4">
        <v>15</v>
      </c>
      <c r="GD129" s="4">
        <v>5</v>
      </c>
      <c r="GW129" s="4" t="s">
        <v>458</v>
      </c>
      <c r="GX129" s="18" t="s">
        <v>2326</v>
      </c>
      <c r="GY129" s="4" t="s">
        <v>458</v>
      </c>
      <c r="HG129" s="4" t="s">
        <v>458</v>
      </c>
      <c r="HI129" s="4" t="s">
        <v>458</v>
      </c>
      <c r="HJ129" s="46"/>
      <c r="HK129" s="46"/>
      <c r="HM129" s="18" t="s">
        <v>2327</v>
      </c>
      <c r="HN129" s="4" t="s">
        <v>458</v>
      </c>
      <c r="HQ129" s="4" t="s">
        <v>1169</v>
      </c>
      <c r="HR129" s="4" t="s">
        <v>486</v>
      </c>
      <c r="HS129" s="4" t="s">
        <v>1170</v>
      </c>
      <c r="HT129" s="18" t="s">
        <v>490</v>
      </c>
      <c r="HU129" s="4" t="s">
        <v>469</v>
      </c>
      <c r="HV129" s="4" t="s">
        <v>458</v>
      </c>
      <c r="HY129" s="4" t="s">
        <v>458</v>
      </c>
      <c r="ID129" s="4" t="s">
        <v>2321</v>
      </c>
      <c r="IF129" s="4" t="s">
        <v>518</v>
      </c>
      <c r="IH129" s="4" t="s">
        <v>458</v>
      </c>
      <c r="IJ129" s="4" t="s">
        <v>472</v>
      </c>
      <c r="IK129" s="4" t="s">
        <v>462</v>
      </c>
      <c r="IL129" s="5">
        <v>45628.536215277774</v>
      </c>
      <c r="IN129" s="4" t="s">
        <v>458</v>
      </c>
      <c r="IR129" s="4" t="s">
        <v>458</v>
      </c>
      <c r="IS129" s="4">
        <v>1</v>
      </c>
      <c r="IT129" s="4" t="s">
        <v>455</v>
      </c>
      <c r="IU129" s="4" t="s">
        <v>473</v>
      </c>
      <c r="IW129" s="4" t="s">
        <v>1172</v>
      </c>
      <c r="IX129" s="8">
        <v>42403</v>
      </c>
      <c r="IY129" s="4" t="s">
        <v>458</v>
      </c>
      <c r="JD129" s="44"/>
      <c r="JE129" s="4" t="s">
        <v>475</v>
      </c>
      <c r="JF129" s="4" t="s">
        <v>458</v>
      </c>
      <c r="JJ129" s="4" t="s">
        <v>458</v>
      </c>
      <c r="JK129" s="4" t="s">
        <v>476</v>
      </c>
      <c r="JQ129" s="4" t="s">
        <v>458</v>
      </c>
      <c r="JR129" s="18" t="s">
        <v>574</v>
      </c>
      <c r="JY129" s="4" t="s">
        <v>723</v>
      </c>
      <c r="KA129" s="4" t="s">
        <v>455</v>
      </c>
      <c r="KB129" s="18" t="s">
        <v>749</v>
      </c>
      <c r="KE129" s="4" t="s">
        <v>1166</v>
      </c>
      <c r="KG129" s="18" t="s">
        <v>1735</v>
      </c>
      <c r="KI129" s="4" t="s">
        <v>522</v>
      </c>
      <c r="KJ129" s="4" t="s">
        <v>482</v>
      </c>
      <c r="KK129" s="44"/>
      <c r="KM129" s="4" t="s">
        <v>458</v>
      </c>
      <c r="KP129" s="4" t="s">
        <v>483</v>
      </c>
      <c r="KT129" s="18" t="s">
        <v>635</v>
      </c>
      <c r="KU129" s="18" t="s">
        <v>636</v>
      </c>
      <c r="KV129" s="4" t="s">
        <v>1091</v>
      </c>
      <c r="LC129" s="4" t="s">
        <v>488</v>
      </c>
      <c r="LD129" s="4" t="s">
        <v>1812</v>
      </c>
      <c r="LE129" s="4" t="s">
        <v>490</v>
      </c>
      <c r="LI129" s="4" t="s">
        <v>491</v>
      </c>
      <c r="LJ129" s="4" t="s">
        <v>1807</v>
      </c>
      <c r="LK129" s="4" t="s">
        <v>1813</v>
      </c>
      <c r="LL129" s="4" t="s">
        <v>1803</v>
      </c>
      <c r="LM129" s="4" t="s">
        <v>492</v>
      </c>
      <c r="LT129" s="4" t="s">
        <v>487</v>
      </c>
      <c r="LU129" s="4" t="s">
        <v>487</v>
      </c>
      <c r="MG129" s="44"/>
      <c r="MI129" s="4" t="s">
        <v>1815</v>
      </c>
      <c r="MJ129" s="4" t="s">
        <v>1178</v>
      </c>
      <c r="ML129" s="4" t="s">
        <v>458</v>
      </c>
      <c r="MM129" s="44"/>
      <c r="NI129" s="44"/>
      <c r="OK129" s="4" t="s">
        <v>2328</v>
      </c>
      <c r="OM129" s="4" t="s">
        <v>458</v>
      </c>
      <c r="OO129" s="4" t="s">
        <v>458</v>
      </c>
      <c r="OZ129" s="18" t="s">
        <v>2324</v>
      </c>
      <c r="PA129" s="4" t="s">
        <v>2329</v>
      </c>
      <c r="PO129" s="4" t="s">
        <v>458</v>
      </c>
    </row>
    <row r="130" spans="1:436" ht="33" customHeight="1" x14ac:dyDescent="0.35">
      <c r="A130" s="61">
        <v>45505</v>
      </c>
      <c r="B130" s="4" t="s">
        <v>2330</v>
      </c>
      <c r="C130" s="4" t="s">
        <v>1803</v>
      </c>
      <c r="D130" s="4" t="s">
        <v>2331</v>
      </c>
      <c r="E130" s="4" t="s">
        <v>1805</v>
      </c>
      <c r="F130" s="4" t="s">
        <v>1719</v>
      </c>
      <c r="G130" s="5">
        <v>45520</v>
      </c>
      <c r="H130" s="5">
        <v>46507</v>
      </c>
      <c r="I130" s="4" t="s">
        <v>1324</v>
      </c>
      <c r="J130" s="4" t="str">
        <f>VLOOKUP(I130,Assignments!A:B, 2, FALSE)</f>
        <v>Engineering</v>
      </c>
      <c r="K130" s="8">
        <v>148262</v>
      </c>
      <c r="L130" s="8" t="s">
        <v>2332</v>
      </c>
      <c r="M130" s="8">
        <v>350001</v>
      </c>
      <c r="N130" s="4" t="s">
        <v>1290</v>
      </c>
      <c r="O130" s="5">
        <v>45593.623043981483</v>
      </c>
      <c r="P130" s="4" t="s">
        <v>1324</v>
      </c>
      <c r="Q130" s="4">
        <v>0</v>
      </c>
      <c r="R130" s="4" t="s">
        <v>504</v>
      </c>
      <c r="U130" s="4" t="s">
        <v>505</v>
      </c>
      <c r="V130" s="44"/>
      <c r="W130" s="44"/>
      <c r="X130" s="44"/>
      <c r="Y130" s="44"/>
      <c r="Z130" s="44"/>
      <c r="AA130" s="44"/>
      <c r="AB130" s="44"/>
      <c r="AC130" s="44"/>
      <c r="AE130" s="4" t="s">
        <v>458</v>
      </c>
      <c r="AG130" s="4" t="s">
        <v>1325</v>
      </c>
      <c r="AJ130" s="4" t="s">
        <v>2333</v>
      </c>
      <c r="AK130" s="44"/>
      <c r="AO130" s="4" t="s">
        <v>458</v>
      </c>
      <c r="AQ130" s="5">
        <v>46203</v>
      </c>
      <c r="AR130" s="5">
        <v>45520</v>
      </c>
      <c r="AT130" s="4" t="s">
        <v>458</v>
      </c>
      <c r="AU130" s="4">
        <v>81.088999999999999</v>
      </c>
      <c r="AV130" s="4" t="s">
        <v>458</v>
      </c>
      <c r="BB130" s="18" t="s">
        <v>460</v>
      </c>
      <c r="BC130" s="4" t="s">
        <v>1166</v>
      </c>
      <c r="BM130" s="4" t="s">
        <v>458</v>
      </c>
      <c r="BP130" s="4" t="s">
        <v>458</v>
      </c>
      <c r="BR130" s="4" t="s">
        <v>462</v>
      </c>
      <c r="CC130" s="18" t="s">
        <v>2324</v>
      </c>
      <c r="DH130" s="4" t="s">
        <v>455</v>
      </c>
      <c r="DI130" s="18" t="s">
        <v>628</v>
      </c>
      <c r="DS130" s="18" t="s">
        <v>717</v>
      </c>
      <c r="EC130" s="18" t="s">
        <v>1324</v>
      </c>
      <c r="ED130" s="18" t="s">
        <v>1325</v>
      </c>
      <c r="FE130" s="18" t="s">
        <v>2325</v>
      </c>
      <c r="FG130" s="4" t="s">
        <v>1324</v>
      </c>
      <c r="FH130" s="4" t="s">
        <v>1325</v>
      </c>
      <c r="GA130" s="8">
        <v>105859</v>
      </c>
      <c r="GB130" s="4" t="s">
        <v>987</v>
      </c>
      <c r="GC130" s="4">
        <v>15</v>
      </c>
      <c r="GD130" s="4">
        <v>5</v>
      </c>
      <c r="GW130" s="4" t="s">
        <v>458</v>
      </c>
      <c r="GX130" s="18" t="s">
        <v>2326</v>
      </c>
      <c r="GY130" s="18" t="s">
        <v>458</v>
      </c>
      <c r="HG130" s="4" t="s">
        <v>458</v>
      </c>
      <c r="HI130" s="4" t="s">
        <v>458</v>
      </c>
      <c r="HJ130" s="46"/>
      <c r="HK130" s="46"/>
      <c r="HM130" s="18" t="s">
        <v>2327</v>
      </c>
      <c r="HN130" s="4" t="s">
        <v>458</v>
      </c>
      <c r="HQ130" s="4" t="s">
        <v>1169</v>
      </c>
      <c r="HR130" s="4" t="s">
        <v>486</v>
      </c>
      <c r="HS130" s="4" t="s">
        <v>1170</v>
      </c>
      <c r="HT130" s="4" t="s">
        <v>490</v>
      </c>
      <c r="HU130" s="4" t="s">
        <v>469</v>
      </c>
      <c r="HV130" s="4" t="s">
        <v>458</v>
      </c>
      <c r="HY130" s="4" t="s">
        <v>458</v>
      </c>
      <c r="ID130" s="4" t="s">
        <v>2334</v>
      </c>
      <c r="IF130" s="4" t="s">
        <v>518</v>
      </c>
      <c r="IH130" s="4" t="s">
        <v>458</v>
      </c>
      <c r="IJ130" s="4" t="s">
        <v>472</v>
      </c>
      <c r="IK130" s="4" t="s">
        <v>462</v>
      </c>
      <c r="IL130" s="5">
        <v>45593.62300925926</v>
      </c>
      <c r="IN130" s="4" t="s">
        <v>458</v>
      </c>
      <c r="IO130" s="44"/>
      <c r="IP130" s="44"/>
      <c r="IQ130" s="44"/>
      <c r="IR130" s="4" t="s">
        <v>455</v>
      </c>
      <c r="IS130" s="18">
        <v>1</v>
      </c>
      <c r="IT130" s="4" t="s">
        <v>455</v>
      </c>
      <c r="IU130" s="4" t="s">
        <v>473</v>
      </c>
      <c r="IV130" s="18" t="s">
        <v>474</v>
      </c>
      <c r="IW130" s="4" t="s">
        <v>1172</v>
      </c>
      <c r="IX130" s="8">
        <v>42403</v>
      </c>
      <c r="IY130" s="4" t="s">
        <v>458</v>
      </c>
      <c r="JE130" s="4" t="s">
        <v>475</v>
      </c>
      <c r="JF130" s="4" t="s">
        <v>458</v>
      </c>
      <c r="JJ130" s="4" t="s">
        <v>458</v>
      </c>
      <c r="JK130" s="4" t="s">
        <v>476</v>
      </c>
      <c r="JL130" s="44"/>
      <c r="JP130" s="44"/>
      <c r="JQ130" s="4" t="s">
        <v>458</v>
      </c>
      <c r="JR130" s="18" t="s">
        <v>574</v>
      </c>
      <c r="JY130" s="18" t="s">
        <v>723</v>
      </c>
      <c r="KA130" s="4" t="s">
        <v>455</v>
      </c>
      <c r="KB130" s="4" t="s">
        <v>702</v>
      </c>
      <c r="KE130" s="4" t="s">
        <v>1166</v>
      </c>
      <c r="KG130" s="4" t="s">
        <v>1735</v>
      </c>
      <c r="KH130" s="18" t="s">
        <v>480</v>
      </c>
      <c r="KI130" s="4" t="s">
        <v>578</v>
      </c>
      <c r="KJ130" s="4" t="s">
        <v>482</v>
      </c>
      <c r="KM130" s="4" t="s">
        <v>458</v>
      </c>
      <c r="KP130" s="4" t="s">
        <v>483</v>
      </c>
      <c r="KR130" s="18" t="s">
        <v>2335</v>
      </c>
      <c r="KS130" s="44"/>
      <c r="KT130" s="4" t="s">
        <v>493</v>
      </c>
      <c r="KU130" s="18" t="s">
        <v>2336</v>
      </c>
      <c r="KV130" s="4" t="s">
        <v>1091</v>
      </c>
      <c r="KW130" s="4" t="s">
        <v>487</v>
      </c>
      <c r="KX130" s="44"/>
      <c r="KY130" s="4" t="s">
        <v>487</v>
      </c>
      <c r="KZ130" s="44"/>
      <c r="LA130" s="4" t="s">
        <v>487</v>
      </c>
      <c r="LB130" s="44"/>
      <c r="LC130" s="4" t="s">
        <v>488</v>
      </c>
      <c r="LD130" s="4" t="s">
        <v>1812</v>
      </c>
      <c r="LE130" s="18" t="s">
        <v>490</v>
      </c>
      <c r="LI130" s="4" t="s">
        <v>491</v>
      </c>
      <c r="LJ130" s="4" t="s">
        <v>1324</v>
      </c>
      <c r="LK130" s="4" t="s">
        <v>1325</v>
      </c>
      <c r="LL130" s="4" t="s">
        <v>1803</v>
      </c>
      <c r="LM130" s="4" t="s">
        <v>492</v>
      </c>
      <c r="LN130" s="4" t="s">
        <v>487</v>
      </c>
      <c r="LO130" s="44"/>
      <c r="LP130" s="4" t="s">
        <v>487</v>
      </c>
      <c r="LQ130" s="44"/>
      <c r="LR130" s="4" t="s">
        <v>487</v>
      </c>
      <c r="LS130" s="44"/>
      <c r="LT130" s="4" t="s">
        <v>487</v>
      </c>
      <c r="LU130" s="4" t="s">
        <v>487</v>
      </c>
      <c r="LW130" s="44"/>
      <c r="LX130" s="44"/>
      <c r="MG130" s="4" t="s">
        <v>2337</v>
      </c>
      <c r="MI130" s="4" t="s">
        <v>1815</v>
      </c>
      <c r="MJ130" s="4" t="s">
        <v>728</v>
      </c>
      <c r="ML130" s="4" t="s">
        <v>458</v>
      </c>
      <c r="OK130" s="4" t="s">
        <v>2328</v>
      </c>
      <c r="OL130" s="18" t="s">
        <v>2338</v>
      </c>
      <c r="OM130" s="4" t="s">
        <v>458</v>
      </c>
      <c r="OO130" s="4" t="s">
        <v>458</v>
      </c>
      <c r="OZ130" s="18" t="s">
        <v>2324</v>
      </c>
      <c r="PA130" s="4" t="s">
        <v>2329</v>
      </c>
      <c r="PO130" s="18" t="s">
        <v>458</v>
      </c>
    </row>
    <row r="131" spans="1:436" ht="33" customHeight="1" x14ac:dyDescent="0.35">
      <c r="A131" s="61">
        <v>45505</v>
      </c>
      <c r="B131" s="4" t="s">
        <v>2339</v>
      </c>
      <c r="C131" s="4" t="s">
        <v>2340</v>
      </c>
      <c r="D131" s="4" t="s">
        <v>2341</v>
      </c>
      <c r="E131" s="4" t="s">
        <v>448</v>
      </c>
      <c r="F131" s="18" t="s">
        <v>448</v>
      </c>
      <c r="G131" s="5">
        <v>45523</v>
      </c>
      <c r="H131" s="5">
        <v>46143</v>
      </c>
      <c r="I131" s="4" t="s">
        <v>660</v>
      </c>
      <c r="J131" s="4" t="str">
        <f>VLOOKUP(I131,Assignments!A:B, 2, FALSE)</f>
        <v>Haub</v>
      </c>
      <c r="K131" s="8">
        <v>2916</v>
      </c>
      <c r="L131" s="8" t="s">
        <v>2342</v>
      </c>
      <c r="M131" s="8">
        <v>55000</v>
      </c>
      <c r="N131" s="4" t="s">
        <v>451</v>
      </c>
      <c r="O131" s="5">
        <v>45524.400648148148</v>
      </c>
      <c r="P131" s="4" t="s">
        <v>660</v>
      </c>
      <c r="Q131" s="4">
        <v>0</v>
      </c>
      <c r="R131" s="4" t="s">
        <v>504</v>
      </c>
      <c r="U131" s="4" t="s">
        <v>505</v>
      </c>
      <c r="AD131" s="44"/>
      <c r="AE131" s="4" t="s">
        <v>455</v>
      </c>
      <c r="AG131" s="4" t="s">
        <v>663</v>
      </c>
      <c r="AJ131" s="4" t="s">
        <v>2343</v>
      </c>
      <c r="AK131" s="5">
        <v>45523</v>
      </c>
      <c r="AO131" s="4" t="s">
        <v>458</v>
      </c>
      <c r="AQ131" s="5">
        <v>46143</v>
      </c>
      <c r="AR131" s="5">
        <v>45523</v>
      </c>
      <c r="AT131" s="4" t="s">
        <v>458</v>
      </c>
      <c r="AU131" s="4">
        <v>15.945</v>
      </c>
      <c r="AV131" s="4" t="s">
        <v>458</v>
      </c>
      <c r="AW131" s="44"/>
      <c r="AZ131" s="18" t="s">
        <v>458</v>
      </c>
      <c r="BB131" s="4" t="s">
        <v>506</v>
      </c>
      <c r="BC131" s="18" t="s">
        <v>665</v>
      </c>
      <c r="BM131" s="4" t="s">
        <v>458</v>
      </c>
      <c r="BP131" s="4" t="s">
        <v>458</v>
      </c>
      <c r="BR131" s="4" t="s">
        <v>453</v>
      </c>
      <c r="DH131" s="4" t="s">
        <v>458</v>
      </c>
      <c r="DK131" s="18" t="s">
        <v>628</v>
      </c>
      <c r="FG131" s="4" t="s">
        <v>660</v>
      </c>
      <c r="FH131" s="4" t="s">
        <v>663</v>
      </c>
      <c r="FK131" s="44"/>
      <c r="FL131" s="44"/>
      <c r="FM131" s="44"/>
      <c r="FN131" s="44"/>
      <c r="GA131" s="8">
        <v>2916</v>
      </c>
      <c r="GB131" s="4" t="s">
        <v>544</v>
      </c>
      <c r="GC131" s="4">
        <v>15</v>
      </c>
      <c r="GD131" s="4">
        <v>5</v>
      </c>
      <c r="GF131" s="44"/>
      <c r="GO131" s="44"/>
      <c r="GP131" s="44"/>
      <c r="GW131" s="4" t="s">
        <v>458</v>
      </c>
      <c r="GX131" s="44"/>
      <c r="GY131" s="4" t="s">
        <v>458</v>
      </c>
      <c r="HG131" s="4" t="s">
        <v>458</v>
      </c>
      <c r="HI131" s="4" t="s">
        <v>458</v>
      </c>
      <c r="HJ131" s="8">
        <v>55000</v>
      </c>
      <c r="HK131" s="8">
        <v>0</v>
      </c>
      <c r="HL131" s="18" t="s">
        <v>2344</v>
      </c>
      <c r="HM131" s="18" t="s">
        <v>2345</v>
      </c>
      <c r="HN131" s="4" t="s">
        <v>458</v>
      </c>
      <c r="HQ131" s="4" t="s">
        <v>666</v>
      </c>
      <c r="HR131" s="4" t="s">
        <v>486</v>
      </c>
      <c r="HS131" s="4" t="s">
        <v>667</v>
      </c>
      <c r="HT131" s="44"/>
      <c r="HU131" s="4" t="s">
        <v>469</v>
      </c>
      <c r="HV131" s="4" t="s">
        <v>458</v>
      </c>
      <c r="HW131" s="44"/>
      <c r="HY131" s="4" t="s">
        <v>458</v>
      </c>
      <c r="HZ131" s="44"/>
      <c r="IB131" s="44"/>
      <c r="IC131" s="44"/>
      <c r="ID131" s="4" t="s">
        <v>2341</v>
      </c>
      <c r="IF131" s="4" t="s">
        <v>471</v>
      </c>
      <c r="IH131" s="4" t="s">
        <v>458</v>
      </c>
      <c r="IJ131" s="44"/>
      <c r="IK131" s="44"/>
      <c r="IL131" s="49"/>
      <c r="IN131" s="4" t="s">
        <v>455</v>
      </c>
      <c r="IR131" s="4" t="s">
        <v>455</v>
      </c>
      <c r="IS131" s="4">
        <v>1</v>
      </c>
      <c r="IT131" s="4" t="s">
        <v>458</v>
      </c>
      <c r="IU131" s="4" t="s">
        <v>473</v>
      </c>
      <c r="IV131" s="18" t="s">
        <v>474</v>
      </c>
      <c r="IW131" s="44"/>
      <c r="IX131" s="8">
        <v>0</v>
      </c>
      <c r="IY131" s="4" t="s">
        <v>458</v>
      </c>
      <c r="JE131" s="4" t="s">
        <v>519</v>
      </c>
      <c r="JF131" s="4" t="s">
        <v>458</v>
      </c>
      <c r="JG131" s="44"/>
      <c r="JH131" s="44"/>
      <c r="JJ131" s="4" t="s">
        <v>458</v>
      </c>
      <c r="JK131" s="4" t="s">
        <v>476</v>
      </c>
      <c r="JM131" s="18" t="s">
        <v>683</v>
      </c>
      <c r="JQ131" s="4" t="s">
        <v>458</v>
      </c>
      <c r="JY131" s="44"/>
      <c r="JZ131" s="44"/>
      <c r="KA131" s="4" t="s">
        <v>455</v>
      </c>
      <c r="KB131" s="4" t="s">
        <v>669</v>
      </c>
      <c r="KC131" s="18" t="s">
        <v>2346</v>
      </c>
      <c r="KE131" s="4" t="s">
        <v>665</v>
      </c>
      <c r="KG131" s="18" t="s">
        <v>479</v>
      </c>
      <c r="KI131" s="4" t="s">
        <v>481</v>
      </c>
      <c r="KJ131" s="4" t="s">
        <v>482</v>
      </c>
      <c r="KM131" s="4" t="s">
        <v>458</v>
      </c>
      <c r="KP131" s="4" t="s">
        <v>483</v>
      </c>
      <c r="KR131" s="18" t="s">
        <v>582</v>
      </c>
      <c r="KT131" s="4" t="s">
        <v>485</v>
      </c>
      <c r="KU131" s="44"/>
      <c r="KV131" s="44"/>
      <c r="KW131" s="44"/>
      <c r="KX131" s="44"/>
      <c r="KY131" s="44"/>
      <c r="KZ131" s="44"/>
      <c r="LA131" s="44"/>
      <c r="LB131" s="44"/>
      <c r="LC131" s="4" t="s">
        <v>488</v>
      </c>
      <c r="LD131" s="4" t="s">
        <v>2347</v>
      </c>
      <c r="LE131" s="18" t="s">
        <v>490</v>
      </c>
      <c r="LI131" s="4" t="s">
        <v>469</v>
      </c>
      <c r="LJ131" s="4" t="s">
        <v>660</v>
      </c>
      <c r="LK131" s="4" t="s">
        <v>663</v>
      </c>
      <c r="LL131" s="4" t="s">
        <v>2340</v>
      </c>
      <c r="LM131" s="4" t="s">
        <v>492</v>
      </c>
      <c r="LN131" s="44"/>
      <c r="LO131" s="44"/>
      <c r="LP131" s="44"/>
      <c r="LQ131" s="44"/>
      <c r="LR131" s="44"/>
      <c r="LS131" s="44"/>
      <c r="LT131" s="4" t="s">
        <v>487</v>
      </c>
      <c r="LU131" s="4" t="s">
        <v>487</v>
      </c>
      <c r="LW131" s="44"/>
      <c r="LX131" s="44"/>
      <c r="MA131" s="44"/>
      <c r="MB131" s="44"/>
      <c r="MC131" s="44"/>
      <c r="MD131" s="44"/>
      <c r="ME131" s="18" t="s">
        <v>493</v>
      </c>
      <c r="MF131" s="18" t="s">
        <v>971</v>
      </c>
      <c r="MG131" s="4" t="s">
        <v>2348</v>
      </c>
      <c r="MI131" s="4" t="s">
        <v>479</v>
      </c>
      <c r="MJ131" s="4" t="s">
        <v>495</v>
      </c>
      <c r="ML131" s="4" t="s">
        <v>458</v>
      </c>
      <c r="MM131" s="44"/>
      <c r="MN131" s="44"/>
      <c r="MX131" s="44"/>
      <c r="NI131" s="44"/>
      <c r="OK131" s="4" t="s">
        <v>2349</v>
      </c>
      <c r="OL131" s="18" t="s">
        <v>2350</v>
      </c>
      <c r="OM131" s="4" t="s">
        <v>458</v>
      </c>
      <c r="OO131" s="4" t="s">
        <v>458</v>
      </c>
      <c r="PA131" s="4" t="s">
        <v>2351</v>
      </c>
      <c r="PO131" s="4" t="s">
        <v>458</v>
      </c>
    </row>
    <row r="132" spans="1:436" ht="33" customHeight="1" x14ac:dyDescent="0.35">
      <c r="A132" s="61">
        <v>45505</v>
      </c>
      <c r="B132" s="4" t="s">
        <v>2352</v>
      </c>
      <c r="C132" s="4" t="s">
        <v>2340</v>
      </c>
      <c r="D132" s="4" t="s">
        <v>2341</v>
      </c>
      <c r="E132" s="4" t="s">
        <v>448</v>
      </c>
      <c r="F132" s="4" t="s">
        <v>448</v>
      </c>
      <c r="G132" s="5">
        <v>45523</v>
      </c>
      <c r="H132" s="5">
        <v>46143</v>
      </c>
      <c r="I132" s="4" t="s">
        <v>660</v>
      </c>
      <c r="J132" s="4" t="str">
        <f>VLOOKUP(I132,Assignments!A:B, 2, FALSE)</f>
        <v>Haub</v>
      </c>
      <c r="K132" s="8">
        <v>55000</v>
      </c>
      <c r="L132" s="8" t="s">
        <v>2342</v>
      </c>
      <c r="M132" s="8">
        <v>55000</v>
      </c>
      <c r="N132" s="4" t="s">
        <v>451</v>
      </c>
      <c r="O132" s="5">
        <v>45534.652627314812</v>
      </c>
      <c r="P132" s="4" t="s">
        <v>660</v>
      </c>
      <c r="Q132" s="4">
        <v>1</v>
      </c>
      <c r="R132" s="4" t="s">
        <v>1515</v>
      </c>
      <c r="S132" s="48">
        <v>45534</v>
      </c>
      <c r="T132" s="18" t="s">
        <v>462</v>
      </c>
      <c r="U132" s="4" t="s">
        <v>505</v>
      </c>
      <c r="AD132" s="44"/>
      <c r="AE132" s="4" t="s">
        <v>455</v>
      </c>
      <c r="AF132" s="44"/>
      <c r="AG132" s="4" t="s">
        <v>663</v>
      </c>
      <c r="AJ132" s="4" t="s">
        <v>2343</v>
      </c>
      <c r="AK132" s="5">
        <v>45523</v>
      </c>
      <c r="AO132" s="4" t="s">
        <v>458</v>
      </c>
      <c r="AQ132" s="5">
        <v>46143</v>
      </c>
      <c r="AR132" s="5">
        <v>45523</v>
      </c>
      <c r="AT132" s="4" t="s">
        <v>458</v>
      </c>
      <c r="AU132" s="4">
        <v>15.945</v>
      </c>
      <c r="AV132" s="4" t="s">
        <v>458</v>
      </c>
      <c r="AZ132" s="18" t="s">
        <v>458</v>
      </c>
      <c r="BB132" s="4" t="s">
        <v>506</v>
      </c>
      <c r="BC132" s="4" t="s">
        <v>665</v>
      </c>
      <c r="BM132" s="4" t="s">
        <v>458</v>
      </c>
      <c r="BP132" s="4" t="s">
        <v>458</v>
      </c>
      <c r="BR132" s="4" t="s">
        <v>453</v>
      </c>
      <c r="DH132" s="4" t="s">
        <v>458</v>
      </c>
      <c r="DK132" s="18" t="s">
        <v>628</v>
      </c>
      <c r="FG132" s="4" t="s">
        <v>660</v>
      </c>
      <c r="FH132" s="4" t="s">
        <v>663</v>
      </c>
      <c r="GA132" s="8">
        <v>55000</v>
      </c>
      <c r="GB132" s="4" t="s">
        <v>544</v>
      </c>
      <c r="GC132" s="4">
        <v>15</v>
      </c>
      <c r="GD132" s="4">
        <v>5</v>
      </c>
      <c r="GW132" s="4" t="s">
        <v>458</v>
      </c>
      <c r="GY132" s="4" t="s">
        <v>458</v>
      </c>
      <c r="HG132" s="4" t="s">
        <v>458</v>
      </c>
      <c r="HI132" s="4" t="s">
        <v>458</v>
      </c>
      <c r="HJ132" s="8">
        <v>55000</v>
      </c>
      <c r="HK132" s="8">
        <v>0</v>
      </c>
      <c r="HL132" s="18" t="s">
        <v>2344</v>
      </c>
      <c r="HM132" s="18" t="s">
        <v>2345</v>
      </c>
      <c r="HN132" s="4" t="s">
        <v>458</v>
      </c>
      <c r="HQ132" s="4" t="s">
        <v>666</v>
      </c>
      <c r="HR132" s="4" t="s">
        <v>486</v>
      </c>
      <c r="HS132" s="4" t="s">
        <v>667</v>
      </c>
      <c r="HT132" s="44"/>
      <c r="HU132" s="4" t="s">
        <v>469</v>
      </c>
      <c r="HV132" s="4" t="s">
        <v>458</v>
      </c>
      <c r="HY132" s="4" t="s">
        <v>458</v>
      </c>
      <c r="ID132" s="4" t="s">
        <v>2341</v>
      </c>
      <c r="IF132" s="4" t="s">
        <v>471</v>
      </c>
      <c r="IH132" s="4" t="s">
        <v>458</v>
      </c>
      <c r="IJ132" s="4" t="s">
        <v>472</v>
      </c>
      <c r="IK132" s="4" t="s">
        <v>453</v>
      </c>
      <c r="IL132" s="5">
        <v>45524.400625000002</v>
      </c>
      <c r="IN132" s="4" t="s">
        <v>455</v>
      </c>
      <c r="IR132" s="4" t="s">
        <v>455</v>
      </c>
      <c r="IS132" s="4">
        <v>1</v>
      </c>
      <c r="IT132" s="4" t="s">
        <v>458</v>
      </c>
      <c r="IU132" s="4" t="s">
        <v>473</v>
      </c>
      <c r="IV132" s="4" t="s">
        <v>474</v>
      </c>
      <c r="IX132" s="8">
        <v>0</v>
      </c>
      <c r="IY132" s="4" t="s">
        <v>458</v>
      </c>
      <c r="JC132" s="44"/>
      <c r="JD132" s="44"/>
      <c r="JE132" s="4" t="s">
        <v>519</v>
      </c>
      <c r="JF132" s="4" t="s">
        <v>458</v>
      </c>
      <c r="JJ132" s="4" t="s">
        <v>458</v>
      </c>
      <c r="JK132" s="4" t="s">
        <v>476</v>
      </c>
      <c r="JM132" s="18" t="s">
        <v>683</v>
      </c>
      <c r="JQ132" s="4" t="s">
        <v>458</v>
      </c>
      <c r="JY132" s="44"/>
      <c r="KA132" s="4" t="s">
        <v>455</v>
      </c>
      <c r="KB132" s="4" t="s">
        <v>669</v>
      </c>
      <c r="KC132" s="18" t="s">
        <v>2346</v>
      </c>
      <c r="KE132" s="4" t="s">
        <v>665</v>
      </c>
      <c r="KG132" s="4" t="s">
        <v>479</v>
      </c>
      <c r="KI132" s="4" t="s">
        <v>481</v>
      </c>
      <c r="KJ132" s="4" t="s">
        <v>482</v>
      </c>
      <c r="KM132" s="4" t="s">
        <v>458</v>
      </c>
      <c r="KP132" s="4" t="s">
        <v>483</v>
      </c>
      <c r="KR132" s="18" t="s">
        <v>582</v>
      </c>
      <c r="KT132" s="4" t="s">
        <v>485</v>
      </c>
      <c r="KU132" s="44"/>
      <c r="KV132" s="44"/>
      <c r="KY132" s="44"/>
      <c r="KZ132" s="44"/>
      <c r="LC132" s="4" t="s">
        <v>488</v>
      </c>
      <c r="LD132" s="4" t="s">
        <v>2347</v>
      </c>
      <c r="LE132" s="4" t="s">
        <v>490</v>
      </c>
      <c r="LI132" s="4" t="s">
        <v>469</v>
      </c>
      <c r="LJ132" s="4" t="s">
        <v>660</v>
      </c>
      <c r="LK132" s="4" t="s">
        <v>663</v>
      </c>
      <c r="LL132" s="4" t="s">
        <v>2340</v>
      </c>
      <c r="LM132" s="4" t="s">
        <v>492</v>
      </c>
      <c r="LP132" s="44"/>
      <c r="LQ132" s="44"/>
      <c r="LT132" s="4" t="s">
        <v>487</v>
      </c>
      <c r="LU132" s="4" t="s">
        <v>487</v>
      </c>
      <c r="ME132" s="18" t="s">
        <v>493</v>
      </c>
      <c r="MF132" s="18" t="s">
        <v>971</v>
      </c>
      <c r="MG132" s="18" t="s">
        <v>2348</v>
      </c>
      <c r="MI132" s="4" t="s">
        <v>479</v>
      </c>
      <c r="MJ132" s="4" t="s">
        <v>495</v>
      </c>
      <c r="ML132" s="4" t="s">
        <v>458</v>
      </c>
      <c r="OK132" s="4" t="s">
        <v>2349</v>
      </c>
      <c r="OL132" s="18" t="s">
        <v>2350</v>
      </c>
      <c r="OM132" s="4" t="s">
        <v>458</v>
      </c>
      <c r="OO132" s="4" t="s">
        <v>458</v>
      </c>
      <c r="PA132" s="4" t="s">
        <v>2351</v>
      </c>
      <c r="PN132" s="44"/>
      <c r="PO132" s="4" t="s">
        <v>458</v>
      </c>
    </row>
    <row r="133" spans="1:436" ht="33" customHeight="1" x14ac:dyDescent="0.35">
      <c r="A133" s="61">
        <v>45505</v>
      </c>
      <c r="B133" s="4" t="s">
        <v>2353</v>
      </c>
      <c r="C133" s="4" t="s">
        <v>2354</v>
      </c>
      <c r="D133" s="4" t="s">
        <v>2355</v>
      </c>
      <c r="E133" s="4" t="s">
        <v>2356</v>
      </c>
      <c r="F133" s="44"/>
      <c r="G133" s="5">
        <v>45525</v>
      </c>
      <c r="H133" s="5">
        <v>45641</v>
      </c>
      <c r="I133" s="4" t="s">
        <v>1161</v>
      </c>
      <c r="J133" s="4" t="str">
        <f>VLOOKUP(I133,Assignments!A:B, 2, FALSE)</f>
        <v>Engineering</v>
      </c>
      <c r="K133" s="8">
        <v>15270</v>
      </c>
      <c r="L133" s="8" t="s">
        <v>2357</v>
      </c>
      <c r="M133" s="8">
        <v>15270</v>
      </c>
      <c r="N133" s="4" t="s">
        <v>451</v>
      </c>
      <c r="O133" s="5">
        <v>45503.595277777778</v>
      </c>
      <c r="P133" s="4" t="s">
        <v>1161</v>
      </c>
      <c r="Q133" s="4">
        <v>0</v>
      </c>
      <c r="R133" s="4" t="s">
        <v>504</v>
      </c>
      <c r="U133" s="4" t="s">
        <v>505</v>
      </c>
      <c r="AE133" s="4" t="s">
        <v>458</v>
      </c>
      <c r="AF133" s="4" t="s">
        <v>513</v>
      </c>
      <c r="AG133" s="4" t="s">
        <v>1164</v>
      </c>
      <c r="AJ133" s="4" t="s">
        <v>2358</v>
      </c>
      <c r="AK133" s="48">
        <v>45525</v>
      </c>
      <c r="AO133" s="4" t="s">
        <v>458</v>
      </c>
      <c r="AQ133" s="5">
        <v>45641</v>
      </c>
      <c r="AR133" s="5">
        <v>45525</v>
      </c>
      <c r="AT133" s="18" t="s">
        <v>458</v>
      </c>
      <c r="AU133" s="4" t="s">
        <v>511</v>
      </c>
      <c r="AV133" s="4" t="s">
        <v>458</v>
      </c>
      <c r="AW133" s="44"/>
      <c r="BB133" s="4" t="s">
        <v>506</v>
      </c>
      <c r="BC133" s="44"/>
      <c r="BM133" s="4" t="s">
        <v>458</v>
      </c>
      <c r="BP133" s="4" t="s">
        <v>458</v>
      </c>
      <c r="BR133" s="4" t="s">
        <v>541</v>
      </c>
      <c r="CC133" s="44"/>
      <c r="DH133" s="4" t="s">
        <v>458</v>
      </c>
      <c r="DI133" s="44"/>
      <c r="DK133" s="44"/>
      <c r="DS133" s="44"/>
      <c r="EC133" s="44"/>
      <c r="ED133" s="44"/>
      <c r="FE133" s="44"/>
      <c r="FG133" s="4" t="s">
        <v>1161</v>
      </c>
      <c r="FH133" s="4" t="s">
        <v>1164</v>
      </c>
      <c r="GA133" s="8">
        <v>10568</v>
      </c>
      <c r="GB133" s="4" t="s">
        <v>987</v>
      </c>
      <c r="GC133" s="4">
        <v>15</v>
      </c>
      <c r="GD133" s="4">
        <v>5</v>
      </c>
      <c r="GW133" s="4" t="s">
        <v>458</v>
      </c>
      <c r="GX133" s="4" t="s">
        <v>1167</v>
      </c>
      <c r="GY133" s="4" t="s">
        <v>458</v>
      </c>
      <c r="HB133" s="44"/>
      <c r="HC133" s="44"/>
      <c r="HD133" s="44"/>
      <c r="HG133" s="4" t="s">
        <v>458</v>
      </c>
      <c r="HI133" s="4" t="s">
        <v>458</v>
      </c>
      <c r="HJ133" s="8">
        <v>10568</v>
      </c>
      <c r="HK133" s="8">
        <v>4702</v>
      </c>
      <c r="HM133" s="44"/>
      <c r="HN133" s="4" t="s">
        <v>458</v>
      </c>
      <c r="HQ133" s="4" t="s">
        <v>1846</v>
      </c>
      <c r="HR133" s="4" t="s">
        <v>486</v>
      </c>
      <c r="HS133" s="4" t="s">
        <v>1847</v>
      </c>
      <c r="HT133" s="4" t="s">
        <v>490</v>
      </c>
      <c r="HU133" s="4" t="s">
        <v>469</v>
      </c>
      <c r="HV133" s="4" t="s">
        <v>458</v>
      </c>
      <c r="HY133" s="4" t="s">
        <v>458</v>
      </c>
      <c r="ID133" s="4" t="s">
        <v>2359</v>
      </c>
      <c r="IF133" s="4" t="s">
        <v>547</v>
      </c>
      <c r="IH133" s="4" t="s">
        <v>458</v>
      </c>
      <c r="IJ133" s="4" t="s">
        <v>472</v>
      </c>
      <c r="IK133" s="4" t="s">
        <v>541</v>
      </c>
      <c r="IL133" s="5">
        <v>45503.595277777778</v>
      </c>
      <c r="IN133" s="4" t="s">
        <v>458</v>
      </c>
      <c r="IR133" s="4" t="s">
        <v>458</v>
      </c>
      <c r="IS133" s="4">
        <v>1</v>
      </c>
      <c r="IT133" s="4" t="s">
        <v>458</v>
      </c>
      <c r="IU133" s="4" t="s">
        <v>473</v>
      </c>
      <c r="IW133" s="4" t="s">
        <v>1172</v>
      </c>
      <c r="IX133" s="8">
        <v>4702</v>
      </c>
      <c r="IY133" s="4" t="s">
        <v>458</v>
      </c>
      <c r="JE133" s="4" t="s">
        <v>519</v>
      </c>
      <c r="JF133" s="4" t="s">
        <v>458</v>
      </c>
      <c r="JJ133" s="4" t="s">
        <v>458</v>
      </c>
      <c r="JK133" s="4" t="s">
        <v>2360</v>
      </c>
      <c r="JQ133" s="4" t="s">
        <v>458</v>
      </c>
      <c r="JR133" s="44"/>
      <c r="JU133" s="44"/>
      <c r="JY133" s="44"/>
      <c r="KA133" s="4" t="s">
        <v>455</v>
      </c>
      <c r="KB133" s="4" t="s">
        <v>2229</v>
      </c>
      <c r="KE133" s="4" t="s">
        <v>1166</v>
      </c>
      <c r="KG133" s="44"/>
      <c r="KH133" s="44"/>
      <c r="KI133" s="4" t="s">
        <v>522</v>
      </c>
      <c r="KJ133" s="4" t="s">
        <v>482</v>
      </c>
      <c r="KM133" s="4" t="s">
        <v>458</v>
      </c>
      <c r="KP133" s="4" t="s">
        <v>523</v>
      </c>
      <c r="KV133" s="4" t="s">
        <v>486</v>
      </c>
      <c r="KW133" s="4" t="s">
        <v>487</v>
      </c>
      <c r="KX133" s="4" t="s">
        <v>487</v>
      </c>
      <c r="LA133" s="18" t="s">
        <v>487</v>
      </c>
      <c r="LB133" s="18" t="s">
        <v>487</v>
      </c>
      <c r="LC133" s="4" t="s">
        <v>488</v>
      </c>
      <c r="LD133" s="4" t="s">
        <v>2361</v>
      </c>
      <c r="LE133" s="4" t="s">
        <v>490</v>
      </c>
      <c r="LI133" s="4" t="s">
        <v>491</v>
      </c>
      <c r="LJ133" s="4" t="s">
        <v>1161</v>
      </c>
      <c r="LK133" s="4" t="s">
        <v>1164</v>
      </c>
      <c r="LL133" s="4" t="s">
        <v>2354</v>
      </c>
      <c r="LM133" s="4" t="s">
        <v>492</v>
      </c>
      <c r="LN133" s="18" t="s">
        <v>487</v>
      </c>
      <c r="LO133" s="18" t="s">
        <v>487</v>
      </c>
      <c r="LR133" s="4" t="s">
        <v>1411</v>
      </c>
      <c r="LS133" s="4" t="s">
        <v>2362</v>
      </c>
      <c r="LT133" s="4" t="s">
        <v>2363</v>
      </c>
      <c r="LU133" s="4" t="s">
        <v>2362</v>
      </c>
      <c r="LW133" s="44"/>
      <c r="MG133" s="4" t="s">
        <v>2364</v>
      </c>
      <c r="MI133" s="4" t="s">
        <v>2365</v>
      </c>
      <c r="MJ133" s="4" t="s">
        <v>1479</v>
      </c>
      <c r="ML133" s="4" t="s">
        <v>458</v>
      </c>
      <c r="OK133" s="4" t="s">
        <v>2366</v>
      </c>
      <c r="OM133" s="4" t="s">
        <v>458</v>
      </c>
      <c r="OO133" s="4" t="s">
        <v>458</v>
      </c>
      <c r="OZ133" s="44"/>
      <c r="PA133" s="4" t="s">
        <v>2367</v>
      </c>
      <c r="PO133" s="4" t="s">
        <v>458</v>
      </c>
    </row>
    <row r="134" spans="1:436" ht="33" customHeight="1" x14ac:dyDescent="0.35">
      <c r="A134" s="61">
        <v>45505</v>
      </c>
      <c r="B134" s="4" t="s">
        <v>2368</v>
      </c>
      <c r="C134" s="4" t="s">
        <v>1757</v>
      </c>
      <c r="D134" s="4" t="s">
        <v>2369</v>
      </c>
      <c r="E134" s="4" t="s">
        <v>2204</v>
      </c>
      <c r="F134" s="44"/>
      <c r="G134" s="5">
        <v>45526</v>
      </c>
      <c r="H134" s="5">
        <v>46255</v>
      </c>
      <c r="I134" s="4" t="s">
        <v>766</v>
      </c>
      <c r="J134" s="4" t="str">
        <f>VLOOKUP(I134,Assignments!A:B, 2, FALSE)</f>
        <v>REDD</v>
      </c>
      <c r="K134" s="8">
        <v>48469.74</v>
      </c>
      <c r="L134" s="8" t="s">
        <v>2370</v>
      </c>
      <c r="M134" s="8">
        <v>48469.74</v>
      </c>
      <c r="N134" s="4" t="s">
        <v>451</v>
      </c>
      <c r="O134" s="5">
        <v>45526.592824074076</v>
      </c>
      <c r="P134" s="4" t="s">
        <v>766</v>
      </c>
      <c r="Q134" s="4">
        <v>0</v>
      </c>
      <c r="R134" s="4" t="s">
        <v>504</v>
      </c>
      <c r="U134" s="4" t="s">
        <v>505</v>
      </c>
      <c r="AB134" s="44"/>
      <c r="AE134" s="4" t="s">
        <v>458</v>
      </c>
      <c r="AG134" s="4" t="s">
        <v>768</v>
      </c>
      <c r="AJ134" s="4" t="s">
        <v>2371</v>
      </c>
      <c r="AK134" s="5">
        <v>45526</v>
      </c>
      <c r="AO134" s="4" t="s">
        <v>458</v>
      </c>
      <c r="AQ134" s="5">
        <v>46255</v>
      </c>
      <c r="AR134" s="5">
        <v>45526</v>
      </c>
      <c r="AT134" s="4" t="s">
        <v>455</v>
      </c>
      <c r="AU134" s="4">
        <v>15.244999999999999</v>
      </c>
      <c r="AV134" s="4" t="s">
        <v>458</v>
      </c>
      <c r="AX134" s="18" t="s">
        <v>459</v>
      </c>
      <c r="BB134" s="4" t="s">
        <v>460</v>
      </c>
      <c r="BC134" s="18" t="s">
        <v>566</v>
      </c>
      <c r="BM134" s="4" t="s">
        <v>458</v>
      </c>
      <c r="BP134" s="4" t="s">
        <v>458</v>
      </c>
      <c r="BR134" s="4" t="s">
        <v>453</v>
      </c>
      <c r="DH134" s="4" t="s">
        <v>458</v>
      </c>
      <c r="FG134" s="4" t="s">
        <v>766</v>
      </c>
      <c r="FH134" s="4" t="s">
        <v>768</v>
      </c>
      <c r="FK134" s="44"/>
      <c r="FL134" s="44"/>
      <c r="GA134" s="8">
        <v>41250.839999999997</v>
      </c>
      <c r="GB134" s="4" t="s">
        <v>514</v>
      </c>
      <c r="GC134" s="4">
        <v>15</v>
      </c>
      <c r="GD134" s="4">
        <v>5</v>
      </c>
      <c r="GO134" s="44"/>
      <c r="GW134" s="4" t="s">
        <v>458</v>
      </c>
      <c r="GY134" s="4" t="s">
        <v>458</v>
      </c>
      <c r="HG134" s="4" t="s">
        <v>458</v>
      </c>
      <c r="HI134" s="4" t="s">
        <v>458</v>
      </c>
      <c r="HJ134" s="8">
        <v>41250.839999999997</v>
      </c>
      <c r="HK134" s="8">
        <v>7218.9</v>
      </c>
      <c r="HM134" s="4" t="s">
        <v>2372</v>
      </c>
      <c r="HN134" s="4" t="s">
        <v>458</v>
      </c>
      <c r="HQ134" s="4" t="s">
        <v>770</v>
      </c>
      <c r="HR134" s="4" t="s">
        <v>486</v>
      </c>
      <c r="HS134" s="4" t="s">
        <v>771</v>
      </c>
      <c r="HT134" s="44"/>
      <c r="HU134" s="4" t="s">
        <v>469</v>
      </c>
      <c r="HV134" s="4" t="s">
        <v>458</v>
      </c>
      <c r="HY134" s="4" t="s">
        <v>458</v>
      </c>
      <c r="ID134" s="4" t="s">
        <v>2373</v>
      </c>
      <c r="IE134" s="44"/>
      <c r="IF134" s="4" t="s">
        <v>471</v>
      </c>
      <c r="IH134" s="4" t="s">
        <v>458</v>
      </c>
      <c r="IJ134" s="44"/>
      <c r="IK134" s="44"/>
      <c r="IL134" s="49"/>
      <c r="IN134" s="4" t="s">
        <v>458</v>
      </c>
      <c r="IR134" s="4" t="s">
        <v>455</v>
      </c>
      <c r="IS134" s="18">
        <v>1</v>
      </c>
      <c r="IT134" s="4" t="s">
        <v>458</v>
      </c>
      <c r="IU134" s="4" t="s">
        <v>473</v>
      </c>
      <c r="IW134" s="4" t="s">
        <v>474</v>
      </c>
      <c r="IX134" s="8">
        <v>7218.9</v>
      </c>
      <c r="IY134" s="4" t="s">
        <v>458</v>
      </c>
      <c r="JE134" s="4" t="s">
        <v>633</v>
      </c>
      <c r="JF134" s="4" t="s">
        <v>458</v>
      </c>
      <c r="JJ134" s="4" t="s">
        <v>458</v>
      </c>
      <c r="JK134" s="4" t="s">
        <v>476</v>
      </c>
      <c r="JP134" s="18" t="s">
        <v>1147</v>
      </c>
      <c r="JQ134" s="4" t="s">
        <v>458</v>
      </c>
      <c r="JZ134" s="18" t="s">
        <v>969</v>
      </c>
      <c r="KA134" s="4" t="s">
        <v>455</v>
      </c>
      <c r="KB134" s="4" t="s">
        <v>576</v>
      </c>
      <c r="KE134" s="4" t="s">
        <v>566</v>
      </c>
      <c r="KG134" s="44"/>
      <c r="KH134" s="18" t="s">
        <v>2209</v>
      </c>
      <c r="KI134" s="4" t="s">
        <v>522</v>
      </c>
      <c r="KJ134" s="4" t="s">
        <v>482</v>
      </c>
      <c r="KM134" s="4" t="s">
        <v>458</v>
      </c>
      <c r="KP134" s="4" t="s">
        <v>483</v>
      </c>
      <c r="KS134" s="18" t="s">
        <v>484</v>
      </c>
      <c r="KT134" s="4" t="s">
        <v>485</v>
      </c>
      <c r="KU134" s="44"/>
      <c r="KV134" s="4" t="s">
        <v>486</v>
      </c>
      <c r="KW134" s="4" t="s">
        <v>487</v>
      </c>
      <c r="KX134" s="4" t="s">
        <v>487</v>
      </c>
      <c r="KY134" s="4" t="s">
        <v>487</v>
      </c>
      <c r="KZ134" s="4" t="s">
        <v>487</v>
      </c>
      <c r="LA134" s="4" t="s">
        <v>487</v>
      </c>
      <c r="LB134" s="4" t="s">
        <v>487</v>
      </c>
      <c r="LC134" s="4" t="s">
        <v>488</v>
      </c>
      <c r="LD134" s="4" t="s">
        <v>1771</v>
      </c>
      <c r="LE134" s="18" t="s">
        <v>490</v>
      </c>
      <c r="LI134" s="4" t="s">
        <v>469</v>
      </c>
      <c r="LJ134" s="4" t="s">
        <v>766</v>
      </c>
      <c r="LK134" s="4" t="s">
        <v>768</v>
      </c>
      <c r="LL134" s="4" t="s">
        <v>1757</v>
      </c>
      <c r="LM134" s="4" t="s">
        <v>492</v>
      </c>
      <c r="LN134" s="4" t="s">
        <v>487</v>
      </c>
      <c r="LO134" s="4" t="s">
        <v>487</v>
      </c>
      <c r="LP134" s="4" t="s">
        <v>2374</v>
      </c>
      <c r="LQ134" s="4" t="s">
        <v>2375</v>
      </c>
      <c r="LR134" s="4" t="s">
        <v>487</v>
      </c>
      <c r="LS134" s="4" t="s">
        <v>487</v>
      </c>
      <c r="LT134" s="4" t="s">
        <v>2374</v>
      </c>
      <c r="LU134" s="4" t="s">
        <v>2375</v>
      </c>
      <c r="MG134" s="4" t="s">
        <v>2376</v>
      </c>
      <c r="MI134" s="4" t="s">
        <v>2212</v>
      </c>
      <c r="MJ134" s="4" t="s">
        <v>495</v>
      </c>
      <c r="ML134" s="4" t="s">
        <v>455</v>
      </c>
      <c r="MM134" s="4" t="s">
        <v>2377</v>
      </c>
      <c r="MN134" s="4" t="s">
        <v>2378</v>
      </c>
      <c r="MP134" s="18" t="s">
        <v>2379</v>
      </c>
      <c r="NI134" s="4" t="s">
        <v>2380</v>
      </c>
      <c r="NM134" s="18" t="s">
        <v>1335</v>
      </c>
      <c r="NO134" s="18" t="s">
        <v>1337</v>
      </c>
      <c r="OK134" s="4" t="s">
        <v>2381</v>
      </c>
      <c r="OM134" s="4" t="s">
        <v>458</v>
      </c>
      <c r="OO134" s="4" t="s">
        <v>458</v>
      </c>
      <c r="PA134" s="4" t="s">
        <v>2382</v>
      </c>
      <c r="PL134" s="44"/>
      <c r="PO134" s="4" t="s">
        <v>458</v>
      </c>
    </row>
    <row r="135" spans="1:436" ht="33" customHeight="1" x14ac:dyDescent="0.35">
      <c r="A135" s="61">
        <v>45505</v>
      </c>
      <c r="B135" s="4" t="s">
        <v>2383</v>
      </c>
      <c r="C135" s="4" t="s">
        <v>1757</v>
      </c>
      <c r="D135" s="4" t="s">
        <v>2369</v>
      </c>
      <c r="E135" s="4" t="s">
        <v>2204</v>
      </c>
      <c r="F135" s="44"/>
      <c r="G135" s="5">
        <v>45526</v>
      </c>
      <c r="H135" s="5">
        <v>46255</v>
      </c>
      <c r="I135" s="4" t="s">
        <v>766</v>
      </c>
      <c r="J135" s="4" t="str">
        <f>VLOOKUP(I135,Assignments!A:B, 2, FALSE)</f>
        <v>REDD</v>
      </c>
      <c r="K135" s="8">
        <v>48469.74</v>
      </c>
      <c r="L135" s="8" t="s">
        <v>2370</v>
      </c>
      <c r="M135" s="8">
        <v>48469.74</v>
      </c>
      <c r="N135" s="4" t="s">
        <v>451</v>
      </c>
      <c r="O135" s="5">
        <v>45565.68953703704</v>
      </c>
      <c r="P135" s="4" t="s">
        <v>766</v>
      </c>
      <c r="Q135" s="4">
        <v>1</v>
      </c>
      <c r="R135" s="4" t="s">
        <v>1515</v>
      </c>
      <c r="S135" s="48">
        <v>45565</v>
      </c>
      <c r="T135" s="18" t="s">
        <v>462</v>
      </c>
      <c r="U135" s="4" t="s">
        <v>505</v>
      </c>
      <c r="V135" s="44"/>
      <c r="W135" s="44"/>
      <c r="X135" s="44"/>
      <c r="Y135" s="44"/>
      <c r="Z135" s="44"/>
      <c r="AA135" s="44"/>
      <c r="AE135" s="4" t="s">
        <v>458</v>
      </c>
      <c r="AG135" s="4" t="s">
        <v>768</v>
      </c>
      <c r="AJ135" s="4" t="s">
        <v>2371</v>
      </c>
      <c r="AK135" s="48">
        <v>45526</v>
      </c>
      <c r="AO135" s="4" t="s">
        <v>458</v>
      </c>
      <c r="AQ135" s="5">
        <v>46255</v>
      </c>
      <c r="AR135" s="5">
        <v>45526</v>
      </c>
      <c r="AT135" s="4" t="s">
        <v>455</v>
      </c>
      <c r="AU135" s="4">
        <v>15.244999999999999</v>
      </c>
      <c r="AV135" s="4" t="s">
        <v>458</v>
      </c>
      <c r="AX135" s="18" t="s">
        <v>459</v>
      </c>
      <c r="BB135" s="18" t="s">
        <v>460</v>
      </c>
      <c r="BC135" s="4" t="s">
        <v>566</v>
      </c>
      <c r="BM135" s="4" t="s">
        <v>458</v>
      </c>
      <c r="BP135" s="4" t="s">
        <v>458</v>
      </c>
      <c r="BR135" s="4" t="s">
        <v>453</v>
      </c>
      <c r="DH135" s="4" t="s">
        <v>458</v>
      </c>
      <c r="FG135" s="4" t="s">
        <v>766</v>
      </c>
      <c r="FH135" s="4" t="s">
        <v>768</v>
      </c>
      <c r="GA135" s="8">
        <v>41250.839999999997</v>
      </c>
      <c r="GB135" s="4" t="s">
        <v>514</v>
      </c>
      <c r="GC135" s="4">
        <v>15</v>
      </c>
      <c r="GD135" s="4">
        <v>5</v>
      </c>
      <c r="GW135" s="4" t="s">
        <v>458</v>
      </c>
      <c r="GY135" s="18" t="s">
        <v>458</v>
      </c>
      <c r="HG135" s="4" t="s">
        <v>458</v>
      </c>
      <c r="HI135" s="4" t="s">
        <v>458</v>
      </c>
      <c r="HJ135" s="8">
        <v>41250.839999999997</v>
      </c>
      <c r="HK135" s="8">
        <v>7218.9</v>
      </c>
      <c r="HM135" s="18" t="s">
        <v>2372</v>
      </c>
      <c r="HN135" s="4" t="s">
        <v>458</v>
      </c>
      <c r="HQ135" s="4" t="s">
        <v>770</v>
      </c>
      <c r="HR135" s="4" t="s">
        <v>486</v>
      </c>
      <c r="HS135" s="4" t="s">
        <v>771</v>
      </c>
      <c r="HT135" s="44"/>
      <c r="HU135" s="4" t="s">
        <v>469</v>
      </c>
      <c r="HV135" s="4" t="s">
        <v>458</v>
      </c>
      <c r="HY135" s="4" t="s">
        <v>458</v>
      </c>
      <c r="ID135" s="4" t="s">
        <v>2373</v>
      </c>
      <c r="IF135" s="4" t="s">
        <v>471</v>
      </c>
      <c r="IH135" s="4" t="s">
        <v>458</v>
      </c>
      <c r="IJ135" s="18" t="s">
        <v>472</v>
      </c>
      <c r="IK135" s="18" t="s">
        <v>453</v>
      </c>
      <c r="IL135" s="48">
        <v>45526.592812499999</v>
      </c>
      <c r="IN135" s="4" t="s">
        <v>458</v>
      </c>
      <c r="IR135" s="4" t="s">
        <v>455</v>
      </c>
      <c r="IS135" s="18">
        <v>1</v>
      </c>
      <c r="IT135" s="4" t="s">
        <v>458</v>
      </c>
      <c r="IU135" s="4" t="s">
        <v>473</v>
      </c>
      <c r="IV135" s="44"/>
      <c r="IW135" s="18" t="s">
        <v>474</v>
      </c>
      <c r="IX135" s="8">
        <v>7218.9</v>
      </c>
      <c r="IY135" s="4" t="s">
        <v>458</v>
      </c>
      <c r="JE135" s="4" t="s">
        <v>633</v>
      </c>
      <c r="JF135" s="4" t="s">
        <v>458</v>
      </c>
      <c r="JH135" s="44"/>
      <c r="JJ135" s="4" t="s">
        <v>458</v>
      </c>
      <c r="JK135" s="4" t="s">
        <v>476</v>
      </c>
      <c r="JP135" s="18" t="s">
        <v>1147</v>
      </c>
      <c r="JQ135" s="4" t="s">
        <v>458</v>
      </c>
      <c r="JT135" s="44"/>
      <c r="JZ135" s="18" t="s">
        <v>969</v>
      </c>
      <c r="KA135" s="4" t="s">
        <v>455</v>
      </c>
      <c r="KB135" s="4" t="s">
        <v>576</v>
      </c>
      <c r="KE135" s="4" t="s">
        <v>566</v>
      </c>
      <c r="KG135" s="44"/>
      <c r="KH135" s="18" t="s">
        <v>2209</v>
      </c>
      <c r="KI135" s="4" t="s">
        <v>522</v>
      </c>
      <c r="KJ135" s="4" t="s">
        <v>482</v>
      </c>
      <c r="KM135" s="4" t="s">
        <v>458</v>
      </c>
      <c r="KP135" s="4" t="s">
        <v>483</v>
      </c>
      <c r="KR135" s="44"/>
      <c r="KS135" s="18" t="s">
        <v>484</v>
      </c>
      <c r="KT135" s="18" t="s">
        <v>485</v>
      </c>
      <c r="KV135" s="4" t="s">
        <v>486</v>
      </c>
      <c r="KW135" s="4" t="s">
        <v>487</v>
      </c>
      <c r="KX135" s="4" t="s">
        <v>487</v>
      </c>
      <c r="KY135" s="4" t="s">
        <v>487</v>
      </c>
      <c r="KZ135" s="4" t="s">
        <v>487</v>
      </c>
      <c r="LA135" s="4" t="s">
        <v>487</v>
      </c>
      <c r="LB135" s="4" t="s">
        <v>487</v>
      </c>
      <c r="LC135" s="4" t="s">
        <v>488</v>
      </c>
      <c r="LD135" s="4" t="s">
        <v>1771</v>
      </c>
      <c r="LE135" s="4" t="s">
        <v>490</v>
      </c>
      <c r="LI135" s="4" t="s">
        <v>469</v>
      </c>
      <c r="LJ135" s="4" t="s">
        <v>766</v>
      </c>
      <c r="LK135" s="4" t="s">
        <v>768</v>
      </c>
      <c r="LL135" s="4" t="s">
        <v>1757</v>
      </c>
      <c r="LM135" s="4" t="s">
        <v>492</v>
      </c>
      <c r="LN135" s="4" t="s">
        <v>487</v>
      </c>
      <c r="LO135" s="4" t="s">
        <v>487</v>
      </c>
      <c r="LP135" s="4" t="s">
        <v>2374</v>
      </c>
      <c r="LQ135" s="4" t="s">
        <v>2375</v>
      </c>
      <c r="LR135" s="4" t="s">
        <v>487</v>
      </c>
      <c r="LS135" s="4" t="s">
        <v>487</v>
      </c>
      <c r="LT135" s="4" t="s">
        <v>2374</v>
      </c>
      <c r="LU135" s="4" t="s">
        <v>2375</v>
      </c>
      <c r="MG135" s="4" t="s">
        <v>2376</v>
      </c>
      <c r="MI135" s="4" t="s">
        <v>2212</v>
      </c>
      <c r="MJ135" s="4" t="s">
        <v>495</v>
      </c>
      <c r="ML135" s="4" t="s">
        <v>455</v>
      </c>
      <c r="MM135" s="18" t="s">
        <v>2377</v>
      </c>
      <c r="MN135" s="18" t="s">
        <v>2378</v>
      </c>
      <c r="MP135" s="18" t="s">
        <v>2379</v>
      </c>
      <c r="NI135" s="18" t="s">
        <v>2380</v>
      </c>
      <c r="NM135" s="18" t="s">
        <v>1335</v>
      </c>
      <c r="NO135" s="18" t="s">
        <v>1337</v>
      </c>
      <c r="OK135" s="4" t="s">
        <v>2381</v>
      </c>
      <c r="OM135" s="4" t="s">
        <v>458</v>
      </c>
      <c r="OO135" s="4" t="s">
        <v>458</v>
      </c>
      <c r="PA135" s="4" t="s">
        <v>2382</v>
      </c>
      <c r="PO135" s="18" t="s">
        <v>458</v>
      </c>
    </row>
    <row r="136" spans="1:436" ht="33" customHeight="1" x14ac:dyDescent="0.35">
      <c r="A136" s="61">
        <v>45505</v>
      </c>
      <c r="B136" s="4" t="s">
        <v>2384</v>
      </c>
      <c r="C136" s="4" t="s">
        <v>1618</v>
      </c>
      <c r="D136" s="4" t="s">
        <v>2385</v>
      </c>
      <c r="E136" s="4" t="s">
        <v>619</v>
      </c>
      <c r="F136" s="4" t="s">
        <v>619</v>
      </c>
      <c r="G136" s="5">
        <v>45530</v>
      </c>
      <c r="H136" s="5">
        <v>45778</v>
      </c>
      <c r="I136" s="4" t="s">
        <v>766</v>
      </c>
      <c r="J136" s="4" t="str">
        <f>VLOOKUP(I136,Assignments!A:B, 2, FALSE)</f>
        <v>REDD</v>
      </c>
      <c r="K136" s="8">
        <v>10165.16</v>
      </c>
      <c r="L136" s="8" t="s">
        <v>2386</v>
      </c>
      <c r="M136" s="8">
        <v>10165.16</v>
      </c>
      <c r="N136" s="4" t="s">
        <v>451</v>
      </c>
      <c r="O136" s="5">
        <v>45505.614166666666</v>
      </c>
      <c r="P136" s="4" t="s">
        <v>766</v>
      </c>
      <c r="Q136" s="4">
        <v>0</v>
      </c>
      <c r="R136" s="4" t="s">
        <v>504</v>
      </c>
      <c r="S136" s="44"/>
      <c r="T136" s="44"/>
      <c r="U136" s="4" t="s">
        <v>505</v>
      </c>
      <c r="V136" s="44"/>
      <c r="W136" s="44"/>
      <c r="X136" s="44"/>
      <c r="Y136" s="44"/>
      <c r="Z136" s="44"/>
      <c r="AA136" s="44"/>
      <c r="AE136" s="4" t="s">
        <v>458</v>
      </c>
      <c r="AF136" s="18" t="s">
        <v>513</v>
      </c>
      <c r="AG136" s="4" t="s">
        <v>768</v>
      </c>
      <c r="AJ136" s="4" t="s">
        <v>2387</v>
      </c>
      <c r="AK136" s="48">
        <v>45530</v>
      </c>
      <c r="AO136" s="4" t="s">
        <v>458</v>
      </c>
      <c r="AQ136" s="5">
        <v>45778</v>
      </c>
      <c r="AR136" s="5">
        <v>45528</v>
      </c>
      <c r="AT136" s="4" t="s">
        <v>458</v>
      </c>
      <c r="AU136" s="4" t="s">
        <v>624</v>
      </c>
      <c r="AV136" s="4" t="s">
        <v>458</v>
      </c>
      <c r="BB136" s="18" t="s">
        <v>506</v>
      </c>
      <c r="BC136" s="4" t="s">
        <v>566</v>
      </c>
      <c r="BM136" s="4" t="s">
        <v>458</v>
      </c>
      <c r="BP136" s="4" t="s">
        <v>458</v>
      </c>
      <c r="BR136" s="4" t="s">
        <v>541</v>
      </c>
      <c r="CC136" s="18" t="s">
        <v>2388</v>
      </c>
      <c r="DH136" s="4" t="s">
        <v>455</v>
      </c>
      <c r="DI136" s="18" t="s">
        <v>628</v>
      </c>
      <c r="DS136" s="18" t="s">
        <v>717</v>
      </c>
      <c r="EC136" s="18" t="s">
        <v>766</v>
      </c>
      <c r="ED136" s="18" t="s">
        <v>768</v>
      </c>
      <c r="FE136" s="18" t="s">
        <v>2389</v>
      </c>
      <c r="FG136" s="4" t="s">
        <v>766</v>
      </c>
      <c r="FH136" s="4" t="s">
        <v>768</v>
      </c>
      <c r="GA136" s="8">
        <v>8651.2000000000007</v>
      </c>
      <c r="GB136" s="4" t="s">
        <v>514</v>
      </c>
      <c r="GC136" s="4">
        <v>15</v>
      </c>
      <c r="GD136" s="4">
        <v>5</v>
      </c>
      <c r="GW136" s="4" t="s">
        <v>458</v>
      </c>
      <c r="GY136" s="18" t="s">
        <v>458</v>
      </c>
      <c r="HG136" s="4" t="s">
        <v>458</v>
      </c>
      <c r="HI136" s="4" t="s">
        <v>458</v>
      </c>
      <c r="HJ136" s="8">
        <v>8651.2000000000007</v>
      </c>
      <c r="HK136" s="8">
        <v>1513.96</v>
      </c>
      <c r="HM136" s="18" t="s">
        <v>2390</v>
      </c>
      <c r="HN136" s="4" t="s">
        <v>458</v>
      </c>
      <c r="HQ136" s="4" t="s">
        <v>770</v>
      </c>
      <c r="HR136" s="4" t="s">
        <v>486</v>
      </c>
      <c r="HS136" s="4" t="s">
        <v>771</v>
      </c>
      <c r="HT136" s="44"/>
      <c r="HU136" s="4" t="s">
        <v>469</v>
      </c>
      <c r="HV136" s="4" t="s">
        <v>458</v>
      </c>
      <c r="HY136" s="4" t="s">
        <v>458</v>
      </c>
      <c r="ID136" s="4" t="s">
        <v>2391</v>
      </c>
      <c r="IF136" s="4" t="s">
        <v>471</v>
      </c>
      <c r="IH136" s="4" t="s">
        <v>458</v>
      </c>
      <c r="IJ136" s="18" t="s">
        <v>472</v>
      </c>
      <c r="IK136" s="18" t="s">
        <v>541</v>
      </c>
      <c r="IL136" s="48">
        <v>45505.614166666666</v>
      </c>
      <c r="IN136" s="4" t="s">
        <v>458</v>
      </c>
      <c r="IR136" s="4" t="s">
        <v>455</v>
      </c>
      <c r="IS136" s="18">
        <v>1</v>
      </c>
      <c r="IT136" s="4" t="s">
        <v>458</v>
      </c>
      <c r="IU136" s="4" t="s">
        <v>473</v>
      </c>
      <c r="IV136" s="44"/>
      <c r="IW136" s="18" t="s">
        <v>474</v>
      </c>
      <c r="IX136" s="8">
        <v>1513.96</v>
      </c>
      <c r="IY136" s="4" t="s">
        <v>458</v>
      </c>
      <c r="JD136" s="18" t="s">
        <v>2392</v>
      </c>
      <c r="JE136" s="4" t="s">
        <v>493</v>
      </c>
      <c r="JF136" s="4" t="s">
        <v>458</v>
      </c>
      <c r="JH136" s="44"/>
      <c r="JJ136" s="4" t="s">
        <v>458</v>
      </c>
      <c r="JK136" s="4" t="s">
        <v>476</v>
      </c>
      <c r="JP136" s="18" t="s">
        <v>748</v>
      </c>
      <c r="JQ136" s="4" t="s">
        <v>458</v>
      </c>
      <c r="JR136" s="18" t="s">
        <v>574</v>
      </c>
      <c r="JT136" s="44"/>
      <c r="JY136" s="18" t="s">
        <v>723</v>
      </c>
      <c r="KA136" s="4" t="s">
        <v>455</v>
      </c>
      <c r="KB136" s="4" t="s">
        <v>576</v>
      </c>
      <c r="KE136" s="4" t="s">
        <v>566</v>
      </c>
      <c r="KG136" s="4" t="s">
        <v>634</v>
      </c>
      <c r="KI136" s="4" t="s">
        <v>522</v>
      </c>
      <c r="KJ136" s="4" t="s">
        <v>482</v>
      </c>
      <c r="KM136" s="4" t="s">
        <v>458</v>
      </c>
      <c r="KP136" s="4" t="s">
        <v>483</v>
      </c>
      <c r="KR136" s="44"/>
      <c r="KS136" s="18" t="s">
        <v>1628</v>
      </c>
      <c r="KT136" s="4" t="s">
        <v>581</v>
      </c>
      <c r="KV136" s="4" t="s">
        <v>486</v>
      </c>
      <c r="KW136" s="44"/>
      <c r="KX136" s="44"/>
      <c r="KY136" s="4" t="s">
        <v>487</v>
      </c>
      <c r="KZ136" s="4" t="s">
        <v>487</v>
      </c>
      <c r="LA136" s="44"/>
      <c r="LB136" s="44"/>
      <c r="LC136" s="4" t="s">
        <v>2393</v>
      </c>
      <c r="LD136" s="4" t="s">
        <v>1629</v>
      </c>
      <c r="LE136" s="4" t="s">
        <v>490</v>
      </c>
      <c r="LI136" s="4" t="s">
        <v>469</v>
      </c>
      <c r="LJ136" s="4" t="s">
        <v>766</v>
      </c>
      <c r="LK136" s="4" t="s">
        <v>768</v>
      </c>
      <c r="LL136" s="4" t="s">
        <v>1618</v>
      </c>
      <c r="LM136" s="4" t="s">
        <v>492</v>
      </c>
      <c r="LN136" s="44"/>
      <c r="LO136" s="44"/>
      <c r="LP136" s="4" t="s">
        <v>2394</v>
      </c>
      <c r="LQ136" s="4" t="s">
        <v>2395</v>
      </c>
      <c r="LR136" s="44"/>
      <c r="LS136" s="44"/>
      <c r="LT136" s="4" t="s">
        <v>2394</v>
      </c>
      <c r="LU136" s="4" t="s">
        <v>2395</v>
      </c>
      <c r="MG136" s="4" t="s">
        <v>2396</v>
      </c>
      <c r="MI136" s="4" t="s">
        <v>634</v>
      </c>
      <c r="MJ136" s="4" t="s">
        <v>495</v>
      </c>
      <c r="ML136" s="4" t="s">
        <v>458</v>
      </c>
      <c r="OK136" s="4" t="s">
        <v>2397</v>
      </c>
      <c r="OL136" s="18" t="s">
        <v>2398</v>
      </c>
      <c r="OM136" s="4" t="s">
        <v>458</v>
      </c>
      <c r="OO136" s="4" t="s">
        <v>458</v>
      </c>
      <c r="OZ136" s="18" t="s">
        <v>2388</v>
      </c>
      <c r="PA136" s="4" t="s">
        <v>2399</v>
      </c>
      <c r="PO136" s="18" t="s">
        <v>458</v>
      </c>
      <c r="PT136" s="18" t="s">
        <v>2400</v>
      </c>
    </row>
    <row r="137" spans="1:436" ht="33" customHeight="1" x14ac:dyDescent="0.35">
      <c r="A137" s="61">
        <v>45505</v>
      </c>
      <c r="B137" s="4" t="s">
        <v>2401</v>
      </c>
      <c r="C137" s="4" t="s">
        <v>2288</v>
      </c>
      <c r="D137" s="4" t="s">
        <v>2402</v>
      </c>
      <c r="E137" s="4" t="s">
        <v>2403</v>
      </c>
      <c r="F137" s="4" t="s">
        <v>2404</v>
      </c>
      <c r="G137" s="5">
        <v>45531</v>
      </c>
      <c r="H137" s="5">
        <v>47175</v>
      </c>
      <c r="I137" s="4" t="s">
        <v>1568</v>
      </c>
      <c r="J137" s="4" t="str">
        <f>VLOOKUP(I137,Assignments!A:B, 2, FALSE)</f>
        <v>Engineering</v>
      </c>
      <c r="K137" s="8">
        <v>150168.4</v>
      </c>
      <c r="L137" s="8" t="s">
        <v>2405</v>
      </c>
      <c r="M137" s="8">
        <v>950433</v>
      </c>
      <c r="N137" s="4" t="s">
        <v>451</v>
      </c>
      <c r="O137" s="5">
        <v>45568.703831018516</v>
      </c>
      <c r="P137" s="4" t="s">
        <v>1568</v>
      </c>
      <c r="Q137" s="4">
        <v>0</v>
      </c>
      <c r="R137" s="4" t="s">
        <v>504</v>
      </c>
      <c r="U137" s="4" t="s">
        <v>505</v>
      </c>
      <c r="AD137" s="44"/>
      <c r="AE137" s="4" t="s">
        <v>458</v>
      </c>
      <c r="AG137" s="4" t="s">
        <v>1569</v>
      </c>
      <c r="AJ137" s="4" t="s">
        <v>2406</v>
      </c>
      <c r="AK137" s="5">
        <v>45629</v>
      </c>
      <c r="AO137" s="4" t="s">
        <v>458</v>
      </c>
      <c r="AQ137" s="5">
        <v>47175</v>
      </c>
      <c r="AR137" s="5">
        <v>45531</v>
      </c>
      <c r="AT137" s="4" t="s">
        <v>458</v>
      </c>
      <c r="AU137" s="4">
        <v>12.8</v>
      </c>
      <c r="AV137" s="4" t="s">
        <v>458</v>
      </c>
      <c r="BB137" s="4" t="s">
        <v>460</v>
      </c>
      <c r="BC137" s="4" t="s">
        <v>1166</v>
      </c>
      <c r="BM137" s="4" t="s">
        <v>458</v>
      </c>
      <c r="BP137" s="4" t="s">
        <v>458</v>
      </c>
      <c r="BR137" s="4" t="s">
        <v>453</v>
      </c>
      <c r="DH137" s="4" t="s">
        <v>458</v>
      </c>
      <c r="FG137" s="4" t="s">
        <v>1568</v>
      </c>
      <c r="FH137" s="4" t="s">
        <v>1569</v>
      </c>
      <c r="GA137" s="8">
        <v>107618</v>
      </c>
      <c r="GB137" s="4" t="s">
        <v>987</v>
      </c>
      <c r="GC137" s="4">
        <v>15</v>
      </c>
      <c r="GD137" s="4">
        <v>5</v>
      </c>
      <c r="GW137" s="4" t="s">
        <v>458</v>
      </c>
      <c r="GX137" s="4" t="s">
        <v>2293</v>
      </c>
      <c r="GY137" s="18" t="s">
        <v>458</v>
      </c>
      <c r="HG137" s="4" t="s">
        <v>458</v>
      </c>
      <c r="HI137" s="4" t="s">
        <v>458</v>
      </c>
      <c r="HJ137" s="8">
        <v>687303</v>
      </c>
      <c r="HK137" s="8">
        <v>263130</v>
      </c>
      <c r="HM137" s="4" t="s">
        <v>2407</v>
      </c>
      <c r="HN137" s="4" t="s">
        <v>458</v>
      </c>
      <c r="HQ137" s="4" t="s">
        <v>1169</v>
      </c>
      <c r="HR137" s="4" t="s">
        <v>486</v>
      </c>
      <c r="HS137" s="4" t="s">
        <v>1170</v>
      </c>
      <c r="HT137" s="4" t="s">
        <v>490</v>
      </c>
      <c r="HU137" s="4" t="s">
        <v>469</v>
      </c>
      <c r="HV137" s="4" t="s">
        <v>458</v>
      </c>
      <c r="HY137" s="4" t="s">
        <v>458</v>
      </c>
      <c r="ID137" s="4" t="s">
        <v>2402</v>
      </c>
      <c r="IF137" s="4" t="s">
        <v>518</v>
      </c>
      <c r="IH137" s="4" t="s">
        <v>458</v>
      </c>
      <c r="IJ137" s="44"/>
      <c r="IK137" s="44"/>
      <c r="IL137" s="49"/>
      <c r="IN137" s="4" t="s">
        <v>458</v>
      </c>
      <c r="IR137" s="4" t="s">
        <v>458</v>
      </c>
      <c r="IS137" s="4">
        <v>1</v>
      </c>
      <c r="IT137" s="4" t="s">
        <v>455</v>
      </c>
      <c r="IU137" s="4" t="s">
        <v>473</v>
      </c>
      <c r="IW137" s="4" t="s">
        <v>1172</v>
      </c>
      <c r="IX137" s="8">
        <v>42550</v>
      </c>
      <c r="IY137" s="4" t="s">
        <v>458</v>
      </c>
      <c r="JE137" s="4" t="s">
        <v>633</v>
      </c>
      <c r="JF137" s="4" t="s">
        <v>458</v>
      </c>
      <c r="JJ137" s="4" t="s">
        <v>458</v>
      </c>
      <c r="JK137" s="4" t="s">
        <v>476</v>
      </c>
      <c r="JQ137" s="4" t="s">
        <v>458</v>
      </c>
      <c r="JY137" s="4" t="s">
        <v>723</v>
      </c>
      <c r="KA137" s="4" t="s">
        <v>455</v>
      </c>
      <c r="KB137" s="4" t="s">
        <v>477</v>
      </c>
      <c r="KE137" s="4" t="s">
        <v>1166</v>
      </c>
      <c r="KG137" s="4" t="s">
        <v>2408</v>
      </c>
      <c r="KH137" s="18" t="s">
        <v>480</v>
      </c>
      <c r="KI137" s="4" t="s">
        <v>522</v>
      </c>
      <c r="KJ137" s="4" t="s">
        <v>2296</v>
      </c>
      <c r="KM137" s="4" t="s">
        <v>458</v>
      </c>
      <c r="KP137" s="4" t="s">
        <v>483</v>
      </c>
      <c r="KT137" s="4" t="s">
        <v>1150</v>
      </c>
      <c r="KV137" s="44"/>
      <c r="KW137" s="44"/>
      <c r="KX137" s="44"/>
      <c r="KY137" s="44"/>
      <c r="KZ137" s="44"/>
      <c r="LA137" s="44"/>
      <c r="LB137" s="44"/>
      <c r="LC137" s="4" t="s">
        <v>488</v>
      </c>
      <c r="LD137" s="4" t="s">
        <v>2297</v>
      </c>
      <c r="LE137" s="44"/>
      <c r="LI137" s="4" t="s">
        <v>491</v>
      </c>
      <c r="LJ137" s="4" t="s">
        <v>1568</v>
      </c>
      <c r="LK137" s="4" t="s">
        <v>1569</v>
      </c>
      <c r="LL137" s="4" t="s">
        <v>2288</v>
      </c>
      <c r="LM137" s="4" t="s">
        <v>492</v>
      </c>
      <c r="LN137" s="44"/>
      <c r="LO137" s="44"/>
      <c r="LP137" s="44"/>
      <c r="LQ137" s="44"/>
      <c r="LR137" s="4" t="s">
        <v>1689</v>
      </c>
      <c r="LS137" s="4" t="s">
        <v>1690</v>
      </c>
      <c r="LT137" s="4" t="s">
        <v>1691</v>
      </c>
      <c r="LU137" s="4" t="s">
        <v>1690</v>
      </c>
      <c r="MG137" s="4" t="s">
        <v>2409</v>
      </c>
      <c r="MI137" s="4" t="s">
        <v>2410</v>
      </c>
      <c r="MJ137" s="4" t="s">
        <v>1178</v>
      </c>
      <c r="ML137" s="4" t="s">
        <v>458</v>
      </c>
      <c r="OK137" s="4" t="s">
        <v>2411</v>
      </c>
      <c r="OM137" s="4" t="s">
        <v>458</v>
      </c>
      <c r="OO137" s="4" t="s">
        <v>458</v>
      </c>
      <c r="PA137" s="4" t="s">
        <v>2412</v>
      </c>
      <c r="PO137" s="18" t="s">
        <v>458</v>
      </c>
    </row>
    <row r="138" spans="1:436" ht="33" customHeight="1" x14ac:dyDescent="0.35">
      <c r="A138" s="61">
        <v>45505</v>
      </c>
      <c r="B138" s="4" t="s">
        <v>2413</v>
      </c>
      <c r="C138" s="4" t="s">
        <v>2288</v>
      </c>
      <c r="D138" s="4" t="s">
        <v>2402</v>
      </c>
      <c r="E138" s="4" t="s">
        <v>2403</v>
      </c>
      <c r="F138" s="18" t="s">
        <v>2404</v>
      </c>
      <c r="G138" s="5">
        <v>45531</v>
      </c>
      <c r="H138" s="5">
        <v>47175</v>
      </c>
      <c r="I138" s="4" t="s">
        <v>1568</v>
      </c>
      <c r="J138" s="4" t="str">
        <f>VLOOKUP(I138,Assignments!A:B, 2, FALSE)</f>
        <v>Engineering</v>
      </c>
      <c r="K138" s="8">
        <v>134668.4</v>
      </c>
      <c r="L138" s="8" t="s">
        <v>2405</v>
      </c>
      <c r="M138" s="8">
        <v>950433</v>
      </c>
      <c r="N138" s="4" t="s">
        <v>451</v>
      </c>
      <c r="O138" s="5">
        <v>45629.617754629631</v>
      </c>
      <c r="P138" s="4" t="s">
        <v>1568</v>
      </c>
      <c r="Q138" s="4">
        <v>1</v>
      </c>
      <c r="R138" s="4" t="s">
        <v>2414</v>
      </c>
      <c r="S138" s="48">
        <v>45629</v>
      </c>
      <c r="T138" s="18" t="s">
        <v>462</v>
      </c>
      <c r="U138" s="4" t="s">
        <v>505</v>
      </c>
      <c r="V138" s="44"/>
      <c r="W138" s="44"/>
      <c r="X138" s="44"/>
      <c r="Y138" s="44"/>
      <c r="Z138" s="44"/>
      <c r="AA138" s="44"/>
      <c r="AC138" s="44"/>
      <c r="AD138" s="44"/>
      <c r="AE138" s="4" t="s">
        <v>458</v>
      </c>
      <c r="AG138" s="4" t="s">
        <v>1569</v>
      </c>
      <c r="AJ138" s="4" t="s">
        <v>2406</v>
      </c>
      <c r="AK138" s="5">
        <v>45629</v>
      </c>
      <c r="AO138" s="4" t="s">
        <v>458</v>
      </c>
      <c r="AQ138" s="5">
        <v>47175</v>
      </c>
      <c r="AR138" s="5">
        <v>45531</v>
      </c>
      <c r="AT138" s="4" t="s">
        <v>458</v>
      </c>
      <c r="AU138" s="4">
        <v>12.8</v>
      </c>
      <c r="AV138" s="4" t="s">
        <v>458</v>
      </c>
      <c r="BB138" s="18" t="s">
        <v>460</v>
      </c>
      <c r="BC138" s="18" t="s">
        <v>1166</v>
      </c>
      <c r="BM138" s="4" t="s">
        <v>458</v>
      </c>
      <c r="BP138" s="4" t="s">
        <v>458</v>
      </c>
      <c r="BR138" s="4" t="s">
        <v>453</v>
      </c>
      <c r="DH138" s="4" t="s">
        <v>458</v>
      </c>
      <c r="FG138" s="18" t="s">
        <v>1568</v>
      </c>
      <c r="FH138" s="18" t="s">
        <v>1569</v>
      </c>
      <c r="GA138" s="8">
        <v>99015.89</v>
      </c>
      <c r="GB138" s="4" t="s">
        <v>987</v>
      </c>
      <c r="GC138" s="18">
        <v>15</v>
      </c>
      <c r="GD138" s="18">
        <v>5</v>
      </c>
      <c r="GW138" s="4" t="s">
        <v>458</v>
      </c>
      <c r="GX138" s="18" t="s">
        <v>2293</v>
      </c>
      <c r="GY138" s="18" t="s">
        <v>458</v>
      </c>
      <c r="HG138" s="4" t="s">
        <v>458</v>
      </c>
      <c r="HI138" s="4" t="s">
        <v>458</v>
      </c>
      <c r="HJ138" s="8">
        <v>687303</v>
      </c>
      <c r="HK138" s="8">
        <v>263130</v>
      </c>
      <c r="HM138" s="18" t="s">
        <v>2407</v>
      </c>
      <c r="HN138" s="4" t="s">
        <v>458</v>
      </c>
      <c r="HQ138" s="4" t="s">
        <v>1169</v>
      </c>
      <c r="HR138" s="4" t="s">
        <v>486</v>
      </c>
      <c r="HS138" s="4" t="s">
        <v>1170</v>
      </c>
      <c r="HT138" s="4" t="s">
        <v>490</v>
      </c>
      <c r="HU138" s="4" t="s">
        <v>469</v>
      </c>
      <c r="HV138" s="4" t="s">
        <v>458</v>
      </c>
      <c r="HY138" s="4" t="s">
        <v>458</v>
      </c>
      <c r="ID138" s="4" t="s">
        <v>2402</v>
      </c>
      <c r="IF138" s="4" t="s">
        <v>518</v>
      </c>
      <c r="IH138" s="4" t="s">
        <v>458</v>
      </c>
      <c r="IJ138" s="18" t="s">
        <v>472</v>
      </c>
      <c r="IK138" s="18" t="s">
        <v>453</v>
      </c>
      <c r="IL138" s="48">
        <v>45568.703819444447</v>
      </c>
      <c r="IN138" s="4" t="s">
        <v>458</v>
      </c>
      <c r="IO138" s="44"/>
      <c r="IR138" s="4" t="s">
        <v>458</v>
      </c>
      <c r="IS138" s="18">
        <v>1</v>
      </c>
      <c r="IT138" s="4" t="s">
        <v>455</v>
      </c>
      <c r="IU138" s="4" t="s">
        <v>473</v>
      </c>
      <c r="IW138" s="4" t="s">
        <v>1172</v>
      </c>
      <c r="IX138" s="8">
        <v>35652.51</v>
      </c>
      <c r="IY138" s="4" t="s">
        <v>458</v>
      </c>
      <c r="JE138" s="4" t="s">
        <v>633</v>
      </c>
      <c r="JF138" s="4" t="s">
        <v>458</v>
      </c>
      <c r="JJ138" s="4" t="s">
        <v>458</v>
      </c>
      <c r="JK138" s="4" t="s">
        <v>476</v>
      </c>
      <c r="JP138" s="44"/>
      <c r="JQ138" s="4" t="s">
        <v>458</v>
      </c>
      <c r="JY138" s="18" t="s">
        <v>723</v>
      </c>
      <c r="KA138" s="4" t="s">
        <v>455</v>
      </c>
      <c r="KB138" s="4" t="s">
        <v>477</v>
      </c>
      <c r="KE138" s="4" t="s">
        <v>1166</v>
      </c>
      <c r="KG138" s="18" t="s">
        <v>2408</v>
      </c>
      <c r="KH138" s="18" t="s">
        <v>480</v>
      </c>
      <c r="KI138" s="4" t="s">
        <v>522</v>
      </c>
      <c r="KJ138" s="4" t="s">
        <v>2296</v>
      </c>
      <c r="KM138" s="4" t="s">
        <v>458</v>
      </c>
      <c r="KP138" s="4" t="s">
        <v>483</v>
      </c>
      <c r="KS138" s="44"/>
      <c r="KT138" s="4" t="s">
        <v>1150</v>
      </c>
      <c r="KW138" s="44"/>
      <c r="KX138" s="44"/>
      <c r="KY138" s="44"/>
      <c r="KZ138" s="44"/>
      <c r="LA138" s="44"/>
      <c r="LB138" s="44"/>
      <c r="LC138" s="4" t="s">
        <v>488</v>
      </c>
      <c r="LD138" s="4" t="s">
        <v>2297</v>
      </c>
      <c r="LI138" s="4" t="s">
        <v>491</v>
      </c>
      <c r="LJ138" s="4" t="s">
        <v>1568</v>
      </c>
      <c r="LK138" s="4" t="s">
        <v>1569</v>
      </c>
      <c r="LL138" s="4" t="s">
        <v>2288</v>
      </c>
      <c r="LM138" s="4" t="s">
        <v>492</v>
      </c>
      <c r="LN138" s="44"/>
      <c r="LO138" s="44"/>
      <c r="LP138" s="44"/>
      <c r="LQ138" s="44"/>
      <c r="LR138" s="4" t="s">
        <v>1689</v>
      </c>
      <c r="LS138" s="4" t="s">
        <v>1690</v>
      </c>
      <c r="LT138" s="4" t="s">
        <v>1691</v>
      </c>
      <c r="LU138" s="4" t="s">
        <v>1690</v>
      </c>
      <c r="MG138" s="4" t="s">
        <v>2409</v>
      </c>
      <c r="MI138" s="4" t="s">
        <v>2410</v>
      </c>
      <c r="MJ138" s="4" t="s">
        <v>1178</v>
      </c>
      <c r="ML138" s="4" t="s">
        <v>458</v>
      </c>
      <c r="OK138" s="4" t="s">
        <v>2411</v>
      </c>
      <c r="OM138" s="4" t="s">
        <v>458</v>
      </c>
      <c r="OO138" s="4" t="s">
        <v>458</v>
      </c>
      <c r="PA138" s="4" t="s">
        <v>2412</v>
      </c>
      <c r="PO138" s="18" t="s">
        <v>458</v>
      </c>
    </row>
    <row r="139" spans="1:436" ht="33" customHeight="1" x14ac:dyDescent="0.35">
      <c r="A139" s="61">
        <v>45505</v>
      </c>
      <c r="B139" s="4" t="s">
        <v>2415</v>
      </c>
      <c r="C139" s="4" t="s">
        <v>499</v>
      </c>
      <c r="D139" s="4" t="s">
        <v>2416</v>
      </c>
      <c r="E139" s="4" t="s">
        <v>619</v>
      </c>
      <c r="F139" s="18" t="s">
        <v>619</v>
      </c>
      <c r="G139" s="5">
        <v>45531</v>
      </c>
      <c r="H139" s="5">
        <v>47268</v>
      </c>
      <c r="I139" s="4" t="s">
        <v>502</v>
      </c>
      <c r="J139" s="4" t="str">
        <f>VLOOKUP(I139,Assignments!A:B, 2, FALSE)</f>
        <v>Agriculture</v>
      </c>
      <c r="K139" s="8">
        <v>22643</v>
      </c>
      <c r="L139" s="8" t="s">
        <v>2417</v>
      </c>
      <c r="M139" s="8">
        <v>22643</v>
      </c>
      <c r="N139" s="4" t="s">
        <v>451</v>
      </c>
      <c r="O139" s="5">
        <v>45502.685393518521</v>
      </c>
      <c r="P139" s="4" t="s">
        <v>502</v>
      </c>
      <c r="Q139" s="4">
        <v>0</v>
      </c>
      <c r="R139" s="4" t="s">
        <v>504</v>
      </c>
      <c r="S139" s="44"/>
      <c r="T139" s="44"/>
      <c r="U139" s="4" t="s">
        <v>505</v>
      </c>
      <c r="V139" s="44"/>
      <c r="W139" s="44"/>
      <c r="X139" s="44"/>
      <c r="Y139" s="44"/>
      <c r="Z139" s="44"/>
      <c r="AA139" s="44"/>
      <c r="AB139" s="44"/>
      <c r="AC139" s="44"/>
      <c r="AD139" s="18" t="s">
        <v>2418</v>
      </c>
      <c r="AE139" s="4" t="s">
        <v>458</v>
      </c>
      <c r="AF139" s="4" t="s">
        <v>513</v>
      </c>
      <c r="AG139" s="4" t="s">
        <v>509</v>
      </c>
      <c r="AJ139" s="4" t="s">
        <v>2419</v>
      </c>
      <c r="AK139" s="5">
        <v>45636</v>
      </c>
      <c r="AO139" s="4" t="s">
        <v>458</v>
      </c>
      <c r="AQ139" s="5">
        <v>47268</v>
      </c>
      <c r="AR139" s="5">
        <v>45531</v>
      </c>
      <c r="AT139" s="4" t="s">
        <v>458</v>
      </c>
      <c r="AU139" s="4" t="s">
        <v>624</v>
      </c>
      <c r="AV139" s="4" t="s">
        <v>458</v>
      </c>
      <c r="BB139" s="18" t="s">
        <v>460</v>
      </c>
      <c r="BC139" s="4" t="s">
        <v>512</v>
      </c>
      <c r="BM139" s="4" t="s">
        <v>458</v>
      </c>
      <c r="BP139" s="4" t="s">
        <v>458</v>
      </c>
      <c r="BR139" s="4" t="s">
        <v>541</v>
      </c>
      <c r="CC139" s="18" t="s">
        <v>2420</v>
      </c>
      <c r="DH139" s="4" t="s">
        <v>455</v>
      </c>
      <c r="DI139" s="18" t="s">
        <v>628</v>
      </c>
      <c r="DS139" s="18" t="s">
        <v>717</v>
      </c>
      <c r="EC139" s="18" t="s">
        <v>502</v>
      </c>
      <c r="ED139" s="18" t="s">
        <v>509</v>
      </c>
      <c r="FE139" s="18" t="s">
        <v>2421</v>
      </c>
      <c r="FG139" s="4" t="s">
        <v>502</v>
      </c>
      <c r="FH139" s="4" t="s">
        <v>509</v>
      </c>
      <c r="GA139" s="8">
        <v>22643</v>
      </c>
      <c r="GB139" s="4" t="s">
        <v>514</v>
      </c>
      <c r="GC139" s="4">
        <v>15</v>
      </c>
      <c r="GD139" s="4">
        <v>5</v>
      </c>
      <c r="GW139" s="4" t="s">
        <v>458</v>
      </c>
      <c r="GY139" s="18" t="s">
        <v>458</v>
      </c>
      <c r="HG139" s="4" t="s">
        <v>458</v>
      </c>
      <c r="HI139" s="4" t="s">
        <v>458</v>
      </c>
      <c r="HJ139" s="8">
        <v>22643</v>
      </c>
      <c r="HK139" s="8">
        <v>0</v>
      </c>
      <c r="HM139" s="18" t="s">
        <v>2422</v>
      </c>
      <c r="HN139" s="4" t="s">
        <v>458</v>
      </c>
      <c r="HQ139" s="4" t="s">
        <v>515</v>
      </c>
      <c r="HR139" s="4" t="s">
        <v>486</v>
      </c>
      <c r="HS139" s="4" t="s">
        <v>516</v>
      </c>
      <c r="HT139" s="4" t="s">
        <v>490</v>
      </c>
      <c r="HU139" s="4" t="s">
        <v>469</v>
      </c>
      <c r="HV139" s="4" t="s">
        <v>458</v>
      </c>
      <c r="HY139" s="4" t="s">
        <v>458</v>
      </c>
      <c r="ID139" s="4" t="s">
        <v>2416</v>
      </c>
      <c r="IF139" s="4" t="s">
        <v>471</v>
      </c>
      <c r="IH139" s="4" t="s">
        <v>458</v>
      </c>
      <c r="IJ139" s="4" t="s">
        <v>472</v>
      </c>
      <c r="IK139" s="4" t="s">
        <v>541</v>
      </c>
      <c r="IL139" s="5">
        <v>45502.685393518521</v>
      </c>
      <c r="IN139" s="4" t="s">
        <v>458</v>
      </c>
      <c r="IO139" s="44"/>
      <c r="IR139" s="4" t="s">
        <v>455</v>
      </c>
      <c r="IS139" s="18">
        <v>1</v>
      </c>
      <c r="IT139" s="4" t="s">
        <v>458</v>
      </c>
      <c r="IU139" s="4" t="s">
        <v>473</v>
      </c>
      <c r="IW139" s="4" t="s">
        <v>474</v>
      </c>
      <c r="IX139" s="8">
        <v>0</v>
      </c>
      <c r="IY139" s="4" t="s">
        <v>458</v>
      </c>
      <c r="JE139" s="4" t="s">
        <v>633</v>
      </c>
      <c r="JF139" s="4" t="s">
        <v>458</v>
      </c>
      <c r="JJ139" s="4" t="s">
        <v>458</v>
      </c>
      <c r="JK139" s="4" t="s">
        <v>476</v>
      </c>
      <c r="JP139" s="4" t="s">
        <v>520</v>
      </c>
      <c r="JQ139" s="4" t="s">
        <v>458</v>
      </c>
      <c r="JR139" s="18" t="s">
        <v>574</v>
      </c>
      <c r="KA139" s="4" t="s">
        <v>455</v>
      </c>
      <c r="KB139" s="4" t="s">
        <v>521</v>
      </c>
      <c r="KE139" s="44"/>
      <c r="KG139" s="18" t="s">
        <v>634</v>
      </c>
      <c r="KI139" s="4" t="s">
        <v>522</v>
      </c>
      <c r="KJ139" s="4" t="s">
        <v>482</v>
      </c>
      <c r="KM139" s="4" t="s">
        <v>458</v>
      </c>
      <c r="KP139" s="4" t="s">
        <v>483</v>
      </c>
      <c r="KS139" s="4" t="s">
        <v>582</v>
      </c>
      <c r="KT139" s="4" t="s">
        <v>581</v>
      </c>
      <c r="KW139" s="4" t="s">
        <v>487</v>
      </c>
      <c r="KX139" s="4" t="s">
        <v>487</v>
      </c>
      <c r="KY139" s="4" t="s">
        <v>487</v>
      </c>
      <c r="KZ139" s="4" t="s">
        <v>487</v>
      </c>
      <c r="LA139" s="4" t="s">
        <v>487</v>
      </c>
      <c r="LB139" s="4" t="s">
        <v>487</v>
      </c>
      <c r="LC139" s="4" t="s">
        <v>488</v>
      </c>
      <c r="LD139" s="4" t="s">
        <v>526</v>
      </c>
      <c r="LI139" s="4" t="s">
        <v>469</v>
      </c>
      <c r="LJ139" s="4" t="s">
        <v>502</v>
      </c>
      <c r="LK139" s="4" t="s">
        <v>509</v>
      </c>
      <c r="LL139" s="4" t="s">
        <v>499</v>
      </c>
      <c r="LM139" s="4" t="s">
        <v>492</v>
      </c>
      <c r="LN139" s="4" t="s">
        <v>487</v>
      </c>
      <c r="LO139" s="4" t="s">
        <v>487</v>
      </c>
      <c r="LP139" s="4" t="s">
        <v>487</v>
      </c>
      <c r="LQ139" s="4" t="s">
        <v>487</v>
      </c>
      <c r="LR139" s="4" t="s">
        <v>487</v>
      </c>
      <c r="LS139" s="4" t="s">
        <v>487</v>
      </c>
      <c r="LT139" s="4" t="s">
        <v>487</v>
      </c>
      <c r="LU139" s="4" t="s">
        <v>487</v>
      </c>
      <c r="MG139" s="4" t="s">
        <v>2422</v>
      </c>
      <c r="MI139" s="4" t="s">
        <v>634</v>
      </c>
      <c r="MJ139" s="4" t="s">
        <v>495</v>
      </c>
      <c r="ML139" s="4" t="s">
        <v>458</v>
      </c>
      <c r="OK139" s="4" t="s">
        <v>2423</v>
      </c>
      <c r="OM139" s="4" t="s">
        <v>458</v>
      </c>
      <c r="OO139" s="4" t="s">
        <v>458</v>
      </c>
      <c r="OZ139" s="18" t="s">
        <v>2420</v>
      </c>
      <c r="PA139" s="4" t="s">
        <v>2424</v>
      </c>
      <c r="PO139" s="18" t="s">
        <v>458</v>
      </c>
      <c r="PT139" s="18" t="s">
        <v>2425</v>
      </c>
    </row>
    <row r="140" spans="1:436" ht="33" customHeight="1" x14ac:dyDescent="0.35">
      <c r="A140" s="61">
        <v>45505</v>
      </c>
      <c r="B140" s="4" t="s">
        <v>2426</v>
      </c>
      <c r="C140" s="4" t="s">
        <v>2427</v>
      </c>
      <c r="D140" s="4" t="s">
        <v>2428</v>
      </c>
      <c r="E140" s="4" t="s">
        <v>2429</v>
      </c>
      <c r="F140" s="18" t="s">
        <v>2429</v>
      </c>
      <c r="G140" s="5">
        <v>45534</v>
      </c>
      <c r="H140" s="5">
        <v>46629</v>
      </c>
      <c r="I140" s="4" t="s">
        <v>2430</v>
      </c>
      <c r="J140" s="4" t="str">
        <f>VLOOKUP(I140,Assignments!A:B, 2, FALSE)</f>
        <v>Health Sciences</v>
      </c>
      <c r="K140" s="8">
        <v>88501</v>
      </c>
      <c r="L140" s="8" t="s">
        <v>2431</v>
      </c>
      <c r="M140" s="8">
        <v>88501</v>
      </c>
      <c r="N140" s="4" t="s">
        <v>451</v>
      </c>
      <c r="O140" s="5">
        <v>45341.31013888889</v>
      </c>
      <c r="P140" s="4" t="s">
        <v>2430</v>
      </c>
      <c r="Q140" s="4">
        <v>0</v>
      </c>
      <c r="R140" s="4" t="s">
        <v>504</v>
      </c>
      <c r="U140" s="4" t="s">
        <v>505</v>
      </c>
      <c r="V140" s="18" t="s">
        <v>460</v>
      </c>
      <c r="W140" s="18" t="s">
        <v>506</v>
      </c>
      <c r="X140" s="18" t="s">
        <v>506</v>
      </c>
      <c r="Y140" s="18" t="s">
        <v>506</v>
      </c>
      <c r="Z140" s="18" t="s">
        <v>506</v>
      </c>
      <c r="AA140" s="18" t="s">
        <v>506</v>
      </c>
      <c r="AC140" s="18" t="s">
        <v>2432</v>
      </c>
      <c r="AE140" s="4" t="s">
        <v>458</v>
      </c>
      <c r="AF140" s="4" t="s">
        <v>1253</v>
      </c>
      <c r="AG140" s="4" t="s">
        <v>2433</v>
      </c>
      <c r="AJ140" s="4" t="s">
        <v>2434</v>
      </c>
      <c r="AK140" s="48">
        <v>45534</v>
      </c>
      <c r="AO140" s="4" t="s">
        <v>458</v>
      </c>
      <c r="AQ140" s="5">
        <v>46629</v>
      </c>
      <c r="AR140" s="5">
        <v>45534</v>
      </c>
      <c r="AT140" s="4" t="s">
        <v>458</v>
      </c>
      <c r="AU140" s="4" t="s">
        <v>624</v>
      </c>
      <c r="AV140" s="4" t="s">
        <v>458</v>
      </c>
      <c r="BB140" s="44"/>
      <c r="BC140" s="4" t="s">
        <v>1141</v>
      </c>
      <c r="BM140" s="4" t="s">
        <v>458</v>
      </c>
      <c r="BP140" s="4" t="s">
        <v>458</v>
      </c>
      <c r="BR140" s="4" t="s">
        <v>2435</v>
      </c>
      <c r="BS140" s="44"/>
      <c r="CC140" s="18" t="s">
        <v>2436</v>
      </c>
      <c r="CE140" s="18" t="s">
        <v>674</v>
      </c>
      <c r="CM140" s="18" t="s">
        <v>2437</v>
      </c>
      <c r="CN140" s="44"/>
      <c r="CX140" s="18" t="s">
        <v>2438</v>
      </c>
      <c r="DH140" s="4" t="s">
        <v>455</v>
      </c>
      <c r="DI140" s="4" t="s">
        <v>628</v>
      </c>
      <c r="DK140" s="18" t="s">
        <v>628</v>
      </c>
      <c r="DS140" s="4" t="s">
        <v>717</v>
      </c>
      <c r="DU140" s="18" t="s">
        <v>717</v>
      </c>
      <c r="EC140" s="18" t="s">
        <v>2430</v>
      </c>
      <c r="ED140" s="18" t="s">
        <v>2433</v>
      </c>
      <c r="EG140" s="18" t="s">
        <v>2430</v>
      </c>
      <c r="EH140" s="18" t="s">
        <v>2433</v>
      </c>
      <c r="FG140" s="4" t="s">
        <v>2430</v>
      </c>
      <c r="FH140" s="4" t="s">
        <v>2433</v>
      </c>
      <c r="GA140" s="8">
        <v>88501</v>
      </c>
      <c r="GB140" s="4" t="s">
        <v>1126</v>
      </c>
      <c r="GC140" s="4">
        <v>15</v>
      </c>
      <c r="GD140" s="4">
        <v>5</v>
      </c>
      <c r="GW140" s="4" t="s">
        <v>458</v>
      </c>
      <c r="GX140" s="44"/>
      <c r="GY140" s="44"/>
      <c r="HG140" s="4" t="s">
        <v>458</v>
      </c>
      <c r="HI140" s="4" t="s">
        <v>458</v>
      </c>
      <c r="HJ140" s="8">
        <v>88501</v>
      </c>
      <c r="HK140" s="8">
        <v>0</v>
      </c>
      <c r="HN140" s="4" t="s">
        <v>458</v>
      </c>
      <c r="HQ140" s="4" t="s">
        <v>2439</v>
      </c>
      <c r="HR140" s="18" t="s">
        <v>486</v>
      </c>
      <c r="HS140" s="4" t="s">
        <v>2440</v>
      </c>
      <c r="HT140" s="4" t="s">
        <v>490</v>
      </c>
      <c r="HU140" s="4" t="s">
        <v>469</v>
      </c>
      <c r="HV140" s="4" t="s">
        <v>458</v>
      </c>
      <c r="HY140" s="4" t="s">
        <v>458</v>
      </c>
      <c r="ID140" s="4" t="s">
        <v>2428</v>
      </c>
      <c r="IF140" s="4" t="s">
        <v>471</v>
      </c>
      <c r="IH140" s="4" t="s">
        <v>458</v>
      </c>
      <c r="IJ140" s="4" t="s">
        <v>472</v>
      </c>
      <c r="IK140" s="4" t="s">
        <v>2435</v>
      </c>
      <c r="IL140" s="5">
        <v>45341.31013888889</v>
      </c>
      <c r="IN140" s="4" t="s">
        <v>458</v>
      </c>
      <c r="IR140" s="4" t="s">
        <v>458</v>
      </c>
      <c r="IS140" s="44"/>
      <c r="IT140" s="4" t="s">
        <v>458</v>
      </c>
      <c r="IU140" s="4" t="s">
        <v>473</v>
      </c>
      <c r="IW140" s="4" t="s">
        <v>474</v>
      </c>
      <c r="IX140" s="8">
        <v>0</v>
      </c>
      <c r="IY140" s="4" t="s">
        <v>458</v>
      </c>
      <c r="JE140" s="4" t="s">
        <v>475</v>
      </c>
      <c r="JF140" s="4" t="s">
        <v>458</v>
      </c>
      <c r="JJ140" s="4" t="s">
        <v>458</v>
      </c>
      <c r="JK140" s="4" t="s">
        <v>476</v>
      </c>
      <c r="JQ140" s="4" t="s">
        <v>458</v>
      </c>
      <c r="JR140" s="4" t="s">
        <v>574</v>
      </c>
      <c r="JY140" s="44"/>
      <c r="KA140" s="4" t="s">
        <v>455</v>
      </c>
      <c r="KB140" s="4" t="s">
        <v>477</v>
      </c>
      <c r="KE140" s="4" t="s">
        <v>1141</v>
      </c>
      <c r="KG140" s="18" t="s">
        <v>2441</v>
      </c>
      <c r="KI140" s="4" t="s">
        <v>522</v>
      </c>
      <c r="KJ140" s="4" t="s">
        <v>482</v>
      </c>
      <c r="KM140" s="4" t="s">
        <v>458</v>
      </c>
      <c r="KP140" s="4" t="s">
        <v>483</v>
      </c>
      <c r="KS140" s="18" t="s">
        <v>1090</v>
      </c>
      <c r="KT140" s="4" t="s">
        <v>485</v>
      </c>
      <c r="KU140" s="44"/>
      <c r="KV140" s="4" t="s">
        <v>486</v>
      </c>
      <c r="KW140" s="18" t="s">
        <v>487</v>
      </c>
      <c r="KX140" s="18" t="s">
        <v>487</v>
      </c>
      <c r="KY140" s="18" t="s">
        <v>487</v>
      </c>
      <c r="KZ140" s="18" t="s">
        <v>487</v>
      </c>
      <c r="LA140" s="18" t="s">
        <v>487</v>
      </c>
      <c r="LB140" s="18" t="s">
        <v>487</v>
      </c>
      <c r="LC140" s="4" t="s">
        <v>488</v>
      </c>
      <c r="LD140" s="4" t="s">
        <v>2442</v>
      </c>
      <c r="LE140" s="4" t="s">
        <v>490</v>
      </c>
      <c r="LI140" s="4" t="s">
        <v>469</v>
      </c>
      <c r="LJ140" s="4" t="s">
        <v>2430</v>
      </c>
      <c r="LK140" s="4" t="s">
        <v>2433</v>
      </c>
      <c r="LL140" s="4" t="s">
        <v>2427</v>
      </c>
      <c r="LM140" s="4" t="s">
        <v>492</v>
      </c>
      <c r="LN140" s="18" t="s">
        <v>487</v>
      </c>
      <c r="LO140" s="18" t="s">
        <v>487</v>
      </c>
      <c r="LP140" s="18" t="s">
        <v>487</v>
      </c>
      <c r="LQ140" s="18" t="s">
        <v>487</v>
      </c>
      <c r="LR140" s="18" t="s">
        <v>487</v>
      </c>
      <c r="LS140" s="18" t="s">
        <v>487</v>
      </c>
      <c r="LT140" s="4" t="s">
        <v>487</v>
      </c>
      <c r="LU140" s="4" t="s">
        <v>487</v>
      </c>
      <c r="MG140" s="4" t="s">
        <v>2443</v>
      </c>
      <c r="MH140" s="44"/>
      <c r="MI140" s="4" t="s">
        <v>2441</v>
      </c>
      <c r="MJ140" s="4" t="s">
        <v>495</v>
      </c>
      <c r="ML140" s="4" t="s">
        <v>458</v>
      </c>
      <c r="OK140" s="4" t="s">
        <v>2444</v>
      </c>
      <c r="OM140" s="4" t="s">
        <v>458</v>
      </c>
      <c r="OO140" s="4" t="s">
        <v>458</v>
      </c>
      <c r="OP140" s="44"/>
      <c r="OZ140" s="4" t="s">
        <v>2445</v>
      </c>
      <c r="PA140" s="4" t="s">
        <v>2446</v>
      </c>
      <c r="PB140" s="44"/>
      <c r="PO140" s="44"/>
    </row>
    <row r="141" spans="1:436" ht="33" customHeight="1" x14ac:dyDescent="0.35">
      <c r="A141" s="61">
        <v>45536</v>
      </c>
      <c r="B141" s="4" t="s">
        <v>2447</v>
      </c>
      <c r="C141" s="4" t="s">
        <v>676</v>
      </c>
      <c r="D141" s="4" t="s">
        <v>2448</v>
      </c>
      <c r="E141" s="4" t="s">
        <v>1160</v>
      </c>
      <c r="F141" s="4" t="s">
        <v>1160</v>
      </c>
      <c r="G141" s="5">
        <v>45536</v>
      </c>
      <c r="H141" s="5">
        <v>46630</v>
      </c>
      <c r="I141" s="4" t="s">
        <v>502</v>
      </c>
      <c r="J141" s="4" t="str">
        <f>VLOOKUP(I141,Assignments!A:B, 2, FALSE)</f>
        <v>Agriculture</v>
      </c>
      <c r="K141" s="8">
        <v>122176</v>
      </c>
      <c r="L141" s="8" t="s">
        <v>2449</v>
      </c>
      <c r="M141" s="8">
        <v>122176</v>
      </c>
      <c r="N141" s="4" t="s">
        <v>451</v>
      </c>
      <c r="O141" s="5">
        <v>45524.409351851849</v>
      </c>
      <c r="P141" s="4" t="s">
        <v>502</v>
      </c>
      <c r="Q141" s="4">
        <v>0</v>
      </c>
      <c r="R141" s="4" t="s">
        <v>504</v>
      </c>
      <c r="U141" s="4" t="s">
        <v>505</v>
      </c>
      <c r="AB141" s="44"/>
      <c r="AE141" s="4" t="s">
        <v>458</v>
      </c>
      <c r="AG141" s="4" t="s">
        <v>509</v>
      </c>
      <c r="AJ141" s="4" t="s">
        <v>2450</v>
      </c>
      <c r="AK141" s="5">
        <v>45523</v>
      </c>
      <c r="AO141" s="4" t="s">
        <v>458</v>
      </c>
      <c r="AQ141" s="5">
        <v>46630</v>
      </c>
      <c r="AR141" s="5">
        <v>45536</v>
      </c>
      <c r="AT141" s="4" t="s">
        <v>458</v>
      </c>
      <c r="AU141" s="4">
        <v>15.811999999999999</v>
      </c>
      <c r="AV141" s="4" t="s">
        <v>458</v>
      </c>
      <c r="BB141" s="18" t="s">
        <v>506</v>
      </c>
      <c r="BC141" s="4" t="s">
        <v>512</v>
      </c>
      <c r="BM141" s="4" t="s">
        <v>458</v>
      </c>
      <c r="BP141" s="4" t="s">
        <v>458</v>
      </c>
      <c r="BR141" s="4" t="s">
        <v>453</v>
      </c>
      <c r="DH141" s="4" t="s">
        <v>458</v>
      </c>
      <c r="FG141" s="4" t="s">
        <v>502</v>
      </c>
      <c r="FH141" s="4" t="s">
        <v>509</v>
      </c>
      <c r="GA141" s="8">
        <v>106239.7</v>
      </c>
      <c r="GB141" s="4" t="s">
        <v>514</v>
      </c>
      <c r="GC141" s="4">
        <v>15</v>
      </c>
      <c r="GD141" s="4">
        <v>5</v>
      </c>
      <c r="GW141" s="4" t="s">
        <v>458</v>
      </c>
      <c r="GX141" s="44"/>
      <c r="GY141" s="4" t="s">
        <v>458</v>
      </c>
      <c r="HG141" s="4" t="s">
        <v>458</v>
      </c>
      <c r="HI141" s="4" t="s">
        <v>458</v>
      </c>
      <c r="HJ141" s="8">
        <v>106239.7</v>
      </c>
      <c r="HK141" s="8">
        <v>15936.3</v>
      </c>
      <c r="HM141" s="4" t="s">
        <v>2451</v>
      </c>
      <c r="HN141" s="4" t="s">
        <v>458</v>
      </c>
      <c r="HQ141" s="4" t="s">
        <v>515</v>
      </c>
      <c r="HR141" s="4" t="s">
        <v>486</v>
      </c>
      <c r="HS141" s="4" t="s">
        <v>516</v>
      </c>
      <c r="HT141" s="4" t="s">
        <v>490</v>
      </c>
      <c r="HU141" s="4" t="s">
        <v>469</v>
      </c>
      <c r="HV141" s="4" t="s">
        <v>458</v>
      </c>
      <c r="HW141" s="44"/>
      <c r="HY141" s="4" t="s">
        <v>458</v>
      </c>
      <c r="IC141" s="44"/>
      <c r="ID141" s="4" t="s">
        <v>2452</v>
      </c>
      <c r="IF141" s="4" t="s">
        <v>471</v>
      </c>
      <c r="IH141" s="4" t="s">
        <v>458</v>
      </c>
      <c r="IJ141" s="4" t="s">
        <v>472</v>
      </c>
      <c r="IK141" s="4" t="s">
        <v>453</v>
      </c>
      <c r="IL141" s="5">
        <v>45524.409351851849</v>
      </c>
      <c r="IN141" s="4" t="s">
        <v>458</v>
      </c>
      <c r="IR141" s="4" t="s">
        <v>455</v>
      </c>
      <c r="IS141" s="4">
        <v>1</v>
      </c>
      <c r="IT141" s="4" t="s">
        <v>455</v>
      </c>
      <c r="IU141" s="4" t="s">
        <v>473</v>
      </c>
      <c r="IW141" s="4" t="s">
        <v>474</v>
      </c>
      <c r="IX141" s="8">
        <v>15936.3</v>
      </c>
      <c r="IY141" s="4" t="s">
        <v>458</v>
      </c>
      <c r="JE141" s="4" t="s">
        <v>633</v>
      </c>
      <c r="JF141" s="4" t="s">
        <v>458</v>
      </c>
      <c r="JG141" s="44"/>
      <c r="JH141" s="44"/>
      <c r="JI141" s="44"/>
      <c r="JJ141" s="4" t="s">
        <v>458</v>
      </c>
      <c r="JK141" s="4" t="s">
        <v>476</v>
      </c>
      <c r="JP141" s="18" t="s">
        <v>520</v>
      </c>
      <c r="JQ141" s="4" t="s">
        <v>458</v>
      </c>
      <c r="JW141" s="44"/>
      <c r="JX141" s="44"/>
      <c r="KA141" s="4" t="s">
        <v>455</v>
      </c>
      <c r="KB141" s="4" t="s">
        <v>521</v>
      </c>
      <c r="KE141" s="4" t="s">
        <v>512</v>
      </c>
      <c r="KG141" s="4" t="s">
        <v>1174</v>
      </c>
      <c r="KH141" s="18" t="s">
        <v>480</v>
      </c>
      <c r="KI141" s="4" t="s">
        <v>522</v>
      </c>
      <c r="KJ141" s="4" t="s">
        <v>482</v>
      </c>
      <c r="KM141" s="4" t="s">
        <v>458</v>
      </c>
      <c r="KP141" s="4" t="s">
        <v>483</v>
      </c>
      <c r="KS141" s="18" t="s">
        <v>2453</v>
      </c>
      <c r="KT141" s="4" t="s">
        <v>485</v>
      </c>
      <c r="KV141" s="44"/>
      <c r="KW141" s="4" t="s">
        <v>487</v>
      </c>
      <c r="KX141" s="4" t="s">
        <v>487</v>
      </c>
      <c r="KY141" s="4" t="s">
        <v>487</v>
      </c>
      <c r="KZ141" s="4" t="s">
        <v>487</v>
      </c>
      <c r="LA141" s="4" t="s">
        <v>487</v>
      </c>
      <c r="LB141" s="4" t="s">
        <v>487</v>
      </c>
      <c r="LC141" s="4" t="s">
        <v>1539</v>
      </c>
      <c r="LD141" s="4" t="s">
        <v>688</v>
      </c>
      <c r="LI141" s="4" t="s">
        <v>491</v>
      </c>
      <c r="LJ141" s="4" t="s">
        <v>502</v>
      </c>
      <c r="LK141" s="4" t="s">
        <v>509</v>
      </c>
      <c r="LL141" s="4" t="s">
        <v>676</v>
      </c>
      <c r="LM141" s="4" t="s">
        <v>492</v>
      </c>
      <c r="LN141" s="4" t="s">
        <v>487</v>
      </c>
      <c r="LO141" s="4" t="s">
        <v>487</v>
      </c>
      <c r="LP141" s="4" t="s">
        <v>487</v>
      </c>
      <c r="LQ141" s="4" t="s">
        <v>487</v>
      </c>
      <c r="LR141" s="4" t="s">
        <v>487</v>
      </c>
      <c r="LS141" s="4" t="s">
        <v>487</v>
      </c>
      <c r="LT141" s="4" t="s">
        <v>487</v>
      </c>
      <c r="LU141" s="4" t="s">
        <v>487</v>
      </c>
      <c r="MA141" s="44"/>
      <c r="MB141" s="44"/>
      <c r="MC141" s="44"/>
      <c r="MD141" s="44"/>
      <c r="MG141" s="4" t="s">
        <v>2454</v>
      </c>
      <c r="MI141" s="4" t="s">
        <v>1174</v>
      </c>
      <c r="MJ141" s="4" t="s">
        <v>495</v>
      </c>
      <c r="ML141" s="4" t="s">
        <v>458</v>
      </c>
      <c r="OK141" s="4" t="s">
        <v>2455</v>
      </c>
      <c r="OL141" s="18" t="s">
        <v>2456</v>
      </c>
      <c r="OM141" s="4" t="s">
        <v>458</v>
      </c>
      <c r="ON141" s="44"/>
      <c r="OO141" s="4" t="s">
        <v>458</v>
      </c>
      <c r="PA141" s="4" t="s">
        <v>2457</v>
      </c>
      <c r="PL141" s="4" t="s">
        <v>1694</v>
      </c>
      <c r="PO141" s="4" t="s">
        <v>458</v>
      </c>
    </row>
    <row r="142" spans="1:436" ht="33" customHeight="1" x14ac:dyDescent="0.35">
      <c r="A142" s="61">
        <v>45536</v>
      </c>
      <c r="B142" s="4" t="s">
        <v>2458</v>
      </c>
      <c r="C142" s="4" t="s">
        <v>1235</v>
      </c>
      <c r="D142" s="4" t="s">
        <v>2459</v>
      </c>
      <c r="E142" s="4" t="s">
        <v>2204</v>
      </c>
      <c r="F142" s="44"/>
      <c r="G142" s="5">
        <v>45536</v>
      </c>
      <c r="H142" s="5">
        <v>47361</v>
      </c>
      <c r="I142" s="4" t="s">
        <v>766</v>
      </c>
      <c r="J142" s="4" t="str">
        <f>VLOOKUP(I142,Assignments!A:B, 2, FALSE)</f>
        <v>REDD</v>
      </c>
      <c r="K142" s="8">
        <v>16539.77</v>
      </c>
      <c r="L142" s="8" t="s">
        <v>2460</v>
      </c>
      <c r="M142" s="8">
        <v>63742.05</v>
      </c>
      <c r="N142" s="4" t="s">
        <v>451</v>
      </c>
      <c r="O142" s="5">
        <v>45512.622141203705</v>
      </c>
      <c r="P142" s="4" t="s">
        <v>766</v>
      </c>
      <c r="Q142" s="4">
        <v>0</v>
      </c>
      <c r="R142" s="4" t="s">
        <v>504</v>
      </c>
      <c r="U142" s="4" t="s">
        <v>454</v>
      </c>
      <c r="V142" s="44"/>
      <c r="W142" s="44"/>
      <c r="X142" s="44"/>
      <c r="Y142" s="44"/>
      <c r="Z142" s="44"/>
      <c r="AA142" s="44"/>
      <c r="AC142" s="44"/>
      <c r="AD142" s="44"/>
      <c r="AE142" s="4" t="s">
        <v>458</v>
      </c>
      <c r="AG142" s="4" t="s">
        <v>768</v>
      </c>
      <c r="AJ142" s="4" t="s">
        <v>2461</v>
      </c>
      <c r="AK142" s="48">
        <v>45511</v>
      </c>
      <c r="AO142" s="4" t="s">
        <v>458</v>
      </c>
      <c r="AQ142" s="5">
        <v>47361</v>
      </c>
      <c r="AR142" s="5">
        <v>45536</v>
      </c>
      <c r="AT142" s="4" t="s">
        <v>455</v>
      </c>
      <c r="AU142" s="4">
        <v>15.246</v>
      </c>
      <c r="AV142" s="4" t="s">
        <v>458</v>
      </c>
      <c r="AX142" s="18" t="s">
        <v>459</v>
      </c>
      <c r="BB142" s="18" t="s">
        <v>460</v>
      </c>
      <c r="BC142" s="4" t="s">
        <v>566</v>
      </c>
      <c r="BM142" s="4" t="s">
        <v>458</v>
      </c>
      <c r="BP142" s="4" t="s">
        <v>458</v>
      </c>
      <c r="BR142" s="4" t="s">
        <v>453</v>
      </c>
      <c r="DH142" s="4" t="s">
        <v>458</v>
      </c>
      <c r="FG142" s="4" t="s">
        <v>766</v>
      </c>
      <c r="FH142" s="4" t="s">
        <v>768</v>
      </c>
      <c r="GA142" s="8">
        <v>14073.85</v>
      </c>
      <c r="GB142" s="4" t="s">
        <v>514</v>
      </c>
      <c r="GC142" s="4">
        <v>15</v>
      </c>
      <c r="GD142" s="4">
        <v>5</v>
      </c>
      <c r="GW142" s="4" t="s">
        <v>458</v>
      </c>
      <c r="GY142" s="18" t="s">
        <v>458</v>
      </c>
      <c r="HG142" s="4" t="s">
        <v>458</v>
      </c>
      <c r="HI142" s="4" t="s">
        <v>458</v>
      </c>
      <c r="HJ142" s="8">
        <v>55307.54</v>
      </c>
      <c r="HK142" s="8">
        <v>8434.5</v>
      </c>
      <c r="HM142" s="18" t="s">
        <v>2462</v>
      </c>
      <c r="HN142" s="4" t="s">
        <v>458</v>
      </c>
      <c r="HQ142" s="4" t="s">
        <v>770</v>
      </c>
      <c r="HR142" s="4" t="s">
        <v>486</v>
      </c>
      <c r="HS142" s="4" t="s">
        <v>771</v>
      </c>
      <c r="HT142" s="44"/>
      <c r="HU142" s="4" t="s">
        <v>469</v>
      </c>
      <c r="HV142" s="4" t="s">
        <v>458</v>
      </c>
      <c r="HY142" s="4" t="s">
        <v>458</v>
      </c>
      <c r="ID142" s="4" t="s">
        <v>2463</v>
      </c>
      <c r="IF142" s="4" t="s">
        <v>471</v>
      </c>
      <c r="IH142" s="4" t="s">
        <v>458</v>
      </c>
      <c r="IJ142" s="4" t="s">
        <v>472</v>
      </c>
      <c r="IK142" s="4" t="s">
        <v>453</v>
      </c>
      <c r="IL142" s="5">
        <v>45512.622129629628</v>
      </c>
      <c r="IN142" s="4" t="s">
        <v>458</v>
      </c>
      <c r="IR142" s="4" t="s">
        <v>455</v>
      </c>
      <c r="IS142" s="18">
        <v>1</v>
      </c>
      <c r="IT142" s="4" t="s">
        <v>455</v>
      </c>
      <c r="IU142" s="4" t="s">
        <v>473</v>
      </c>
      <c r="IV142" s="44"/>
      <c r="IW142" s="18" t="s">
        <v>474</v>
      </c>
      <c r="IX142" s="8">
        <v>2462.92</v>
      </c>
      <c r="IY142" s="4" t="s">
        <v>458</v>
      </c>
      <c r="JE142" s="4" t="s">
        <v>633</v>
      </c>
      <c r="JF142" s="4" t="s">
        <v>458</v>
      </c>
      <c r="JJ142" s="4" t="s">
        <v>458</v>
      </c>
      <c r="JK142" s="4" t="s">
        <v>476</v>
      </c>
      <c r="JP142" s="18" t="s">
        <v>748</v>
      </c>
      <c r="JQ142" s="4" t="s">
        <v>458</v>
      </c>
      <c r="KA142" s="4" t="s">
        <v>455</v>
      </c>
      <c r="KB142" s="4" t="s">
        <v>576</v>
      </c>
      <c r="KE142" s="4" t="s">
        <v>1770</v>
      </c>
      <c r="KG142" s="44"/>
      <c r="KI142" s="4" t="s">
        <v>522</v>
      </c>
      <c r="KJ142" s="4" t="s">
        <v>482</v>
      </c>
      <c r="KM142" s="4" t="s">
        <v>458</v>
      </c>
      <c r="KP142" s="4" t="s">
        <v>483</v>
      </c>
      <c r="KS142" s="18" t="s">
        <v>2133</v>
      </c>
      <c r="KT142" s="18" t="s">
        <v>2464</v>
      </c>
      <c r="KV142" s="4" t="s">
        <v>486</v>
      </c>
      <c r="KW142" s="4" t="s">
        <v>487</v>
      </c>
      <c r="KX142" s="4" t="s">
        <v>487</v>
      </c>
      <c r="KY142" s="4" t="s">
        <v>487</v>
      </c>
      <c r="KZ142" s="4" t="s">
        <v>487</v>
      </c>
      <c r="LA142" s="4" t="s">
        <v>487</v>
      </c>
      <c r="LB142" s="4" t="s">
        <v>487</v>
      </c>
      <c r="LC142" s="4" t="s">
        <v>1834</v>
      </c>
      <c r="LD142" s="4" t="s">
        <v>2465</v>
      </c>
      <c r="LE142" s="44"/>
      <c r="LI142" s="4" t="s">
        <v>469</v>
      </c>
      <c r="LJ142" s="4" t="s">
        <v>738</v>
      </c>
      <c r="LK142" s="4" t="s">
        <v>740</v>
      </c>
      <c r="LL142" s="4" t="s">
        <v>2466</v>
      </c>
      <c r="LM142" s="4" t="s">
        <v>2467</v>
      </c>
      <c r="LN142" s="4" t="s">
        <v>487</v>
      </c>
      <c r="LO142" s="4" t="s">
        <v>487</v>
      </c>
      <c r="LP142" s="4" t="s">
        <v>487</v>
      </c>
      <c r="LQ142" s="4" t="s">
        <v>487</v>
      </c>
      <c r="LR142" s="4" t="s">
        <v>487</v>
      </c>
      <c r="LS142" s="4" t="s">
        <v>487</v>
      </c>
      <c r="LT142" s="4" t="s">
        <v>487</v>
      </c>
      <c r="LU142" s="4" t="s">
        <v>487</v>
      </c>
      <c r="MF142" s="44"/>
      <c r="MG142" s="4" t="s">
        <v>2468</v>
      </c>
      <c r="MI142" s="4" t="s">
        <v>2212</v>
      </c>
      <c r="MJ142" s="4" t="s">
        <v>495</v>
      </c>
      <c r="ML142" s="4" t="s">
        <v>458</v>
      </c>
      <c r="OK142" s="4" t="s">
        <v>2469</v>
      </c>
      <c r="OM142" s="4" t="s">
        <v>458</v>
      </c>
      <c r="OO142" s="4" t="s">
        <v>458</v>
      </c>
      <c r="PA142" s="4" t="s">
        <v>2470</v>
      </c>
      <c r="PO142" s="18" t="s">
        <v>458</v>
      </c>
    </row>
    <row r="143" spans="1:436" ht="33" customHeight="1" x14ac:dyDescent="0.35">
      <c r="A143" s="61">
        <v>45536</v>
      </c>
      <c r="B143" s="4" t="s">
        <v>2471</v>
      </c>
      <c r="C143" s="4" t="s">
        <v>2472</v>
      </c>
      <c r="D143" s="4" t="s">
        <v>2473</v>
      </c>
      <c r="E143" s="4" t="s">
        <v>2474</v>
      </c>
      <c r="F143" s="4" t="s">
        <v>1664</v>
      </c>
      <c r="G143" s="5">
        <v>45536</v>
      </c>
      <c r="H143" s="5">
        <v>48091</v>
      </c>
      <c r="I143" s="4" t="s">
        <v>542</v>
      </c>
      <c r="J143" s="4" t="str">
        <f>VLOOKUP(I143,Assignments!A:B, 2, FALSE)</f>
        <v>Agriculture</v>
      </c>
      <c r="K143" s="8">
        <v>14083</v>
      </c>
      <c r="L143" s="8" t="s">
        <v>2475</v>
      </c>
      <c r="M143" s="8">
        <v>87133</v>
      </c>
      <c r="N143" s="4" t="s">
        <v>451</v>
      </c>
      <c r="O143" s="5">
        <v>45540.535740740743</v>
      </c>
      <c r="P143" s="4" t="s">
        <v>542</v>
      </c>
      <c r="Q143" s="4">
        <v>0</v>
      </c>
      <c r="R143" s="4" t="s">
        <v>504</v>
      </c>
      <c r="U143" s="4" t="s">
        <v>454</v>
      </c>
      <c r="V143" s="44"/>
      <c r="W143" s="44"/>
      <c r="X143" s="44"/>
      <c r="Y143" s="44"/>
      <c r="Z143" s="44"/>
      <c r="AA143" s="44"/>
      <c r="AB143" s="44"/>
      <c r="AE143" s="4" t="s">
        <v>458</v>
      </c>
      <c r="AF143" s="44"/>
      <c r="AG143" s="4" t="s">
        <v>543</v>
      </c>
      <c r="AJ143" s="4" t="s">
        <v>2476</v>
      </c>
      <c r="AK143" s="5">
        <v>45561</v>
      </c>
      <c r="AO143" s="4" t="s">
        <v>458</v>
      </c>
      <c r="AQ143" s="5">
        <v>48091</v>
      </c>
      <c r="AR143" s="5">
        <v>45536</v>
      </c>
      <c r="AT143" s="4" t="s">
        <v>458</v>
      </c>
      <c r="AU143" s="4" t="s">
        <v>2477</v>
      </c>
      <c r="AV143" s="4" t="s">
        <v>458</v>
      </c>
      <c r="BB143" s="18" t="s">
        <v>460</v>
      </c>
      <c r="BC143" s="4" t="s">
        <v>540</v>
      </c>
      <c r="BM143" s="4" t="s">
        <v>458</v>
      </c>
      <c r="BP143" s="4" t="s">
        <v>458</v>
      </c>
      <c r="BR143" s="4" t="s">
        <v>453</v>
      </c>
      <c r="DH143" s="4" t="s">
        <v>458</v>
      </c>
      <c r="FG143" s="4" t="s">
        <v>542</v>
      </c>
      <c r="FH143" s="4" t="s">
        <v>543</v>
      </c>
      <c r="GA143" s="8">
        <v>9746.02</v>
      </c>
      <c r="GB143" s="4" t="s">
        <v>544</v>
      </c>
      <c r="GC143" s="4">
        <v>15</v>
      </c>
      <c r="GD143" s="4">
        <v>5</v>
      </c>
      <c r="GW143" s="4" t="s">
        <v>458</v>
      </c>
      <c r="GY143" s="18" t="s">
        <v>458</v>
      </c>
      <c r="HG143" s="4" t="s">
        <v>458</v>
      </c>
      <c r="HI143" s="4" t="s">
        <v>458</v>
      </c>
      <c r="HJ143" s="8">
        <v>60299.65</v>
      </c>
      <c r="HK143" s="8">
        <v>26833.35</v>
      </c>
      <c r="HM143" s="18" t="s">
        <v>2478</v>
      </c>
      <c r="HN143" s="4" t="s">
        <v>458</v>
      </c>
      <c r="HQ143" s="4" t="s">
        <v>545</v>
      </c>
      <c r="HR143" s="4" t="s">
        <v>486</v>
      </c>
      <c r="HS143" s="4" t="s">
        <v>546</v>
      </c>
      <c r="HT143" s="44"/>
      <c r="HU143" s="4" t="s">
        <v>469</v>
      </c>
      <c r="HV143" s="4" t="s">
        <v>458</v>
      </c>
      <c r="HY143" s="4" t="s">
        <v>458</v>
      </c>
      <c r="ID143" s="4" t="s">
        <v>2479</v>
      </c>
      <c r="IF143" s="4" t="s">
        <v>518</v>
      </c>
      <c r="IH143" s="4" t="s">
        <v>458</v>
      </c>
      <c r="IJ143" s="44"/>
      <c r="IK143" s="44"/>
      <c r="IL143" s="49"/>
      <c r="IN143" s="4" t="s">
        <v>458</v>
      </c>
      <c r="IR143" s="4" t="s">
        <v>458</v>
      </c>
      <c r="IS143" s="18">
        <v>1</v>
      </c>
      <c r="IT143" s="4" t="s">
        <v>455</v>
      </c>
      <c r="IU143" s="4" t="s">
        <v>473</v>
      </c>
      <c r="IW143" s="4" t="s">
        <v>1172</v>
      </c>
      <c r="IX143" s="8">
        <v>4336.9799999999996</v>
      </c>
      <c r="IY143" s="4" t="s">
        <v>458</v>
      </c>
      <c r="JE143" s="4" t="s">
        <v>633</v>
      </c>
      <c r="JF143" s="4" t="s">
        <v>458</v>
      </c>
      <c r="JJ143" s="4" t="s">
        <v>458</v>
      </c>
      <c r="JK143" s="4" t="s">
        <v>476</v>
      </c>
      <c r="JP143" s="44"/>
      <c r="JQ143" s="4" t="s">
        <v>458</v>
      </c>
      <c r="KA143" s="4" t="s">
        <v>455</v>
      </c>
      <c r="KB143" s="4" t="s">
        <v>550</v>
      </c>
      <c r="KE143" s="4" t="s">
        <v>540</v>
      </c>
      <c r="KG143" s="4" t="s">
        <v>1672</v>
      </c>
      <c r="KI143" s="4" t="s">
        <v>522</v>
      </c>
      <c r="KJ143" s="4" t="s">
        <v>482</v>
      </c>
      <c r="KM143" s="4" t="s">
        <v>458</v>
      </c>
      <c r="KP143" s="4" t="s">
        <v>483</v>
      </c>
      <c r="KS143" s="44"/>
      <c r="KT143" s="4" t="s">
        <v>2480</v>
      </c>
      <c r="KU143" s="18" t="s">
        <v>2481</v>
      </c>
      <c r="KV143" s="4" t="s">
        <v>486</v>
      </c>
      <c r="KW143" s="18" t="s">
        <v>487</v>
      </c>
      <c r="KX143" s="18" t="s">
        <v>487</v>
      </c>
      <c r="KY143" s="18" t="s">
        <v>487</v>
      </c>
      <c r="KZ143" s="18" t="s">
        <v>487</v>
      </c>
      <c r="LA143" s="18" t="s">
        <v>487</v>
      </c>
      <c r="LB143" s="18" t="s">
        <v>487</v>
      </c>
      <c r="LC143" s="4" t="s">
        <v>488</v>
      </c>
      <c r="LD143" s="4" t="s">
        <v>2482</v>
      </c>
      <c r="LE143" s="4" t="s">
        <v>490</v>
      </c>
      <c r="LI143" s="4" t="s">
        <v>491</v>
      </c>
      <c r="LJ143" s="4" t="s">
        <v>542</v>
      </c>
      <c r="LK143" s="4" t="s">
        <v>543</v>
      </c>
      <c r="LL143" s="4" t="s">
        <v>2472</v>
      </c>
      <c r="LM143" s="4" t="s">
        <v>492</v>
      </c>
      <c r="LN143" s="18" t="s">
        <v>487</v>
      </c>
      <c r="LO143" s="18" t="s">
        <v>487</v>
      </c>
      <c r="LP143" s="18" t="s">
        <v>487</v>
      </c>
      <c r="LQ143" s="18" t="s">
        <v>487</v>
      </c>
      <c r="LR143" s="18" t="s">
        <v>640</v>
      </c>
      <c r="LS143" s="18" t="s">
        <v>2483</v>
      </c>
      <c r="LT143" s="4" t="s">
        <v>1371</v>
      </c>
      <c r="LU143" s="4" t="s">
        <v>2483</v>
      </c>
      <c r="MF143" s="18" t="s">
        <v>542</v>
      </c>
      <c r="MG143" s="4" t="s">
        <v>2484</v>
      </c>
      <c r="MI143" s="4" t="s">
        <v>2485</v>
      </c>
      <c r="MJ143" s="4" t="s">
        <v>495</v>
      </c>
      <c r="ML143" s="4" t="s">
        <v>458</v>
      </c>
      <c r="OK143" s="4" t="s">
        <v>2486</v>
      </c>
      <c r="OL143" s="44"/>
      <c r="OM143" s="4" t="s">
        <v>458</v>
      </c>
      <c r="OO143" s="4" t="s">
        <v>458</v>
      </c>
      <c r="PA143" s="4" t="s">
        <v>2487</v>
      </c>
      <c r="PO143" s="18" t="s">
        <v>458</v>
      </c>
    </row>
    <row r="144" spans="1:436" ht="33" customHeight="1" x14ac:dyDescent="0.35">
      <c r="A144" s="61">
        <v>45536</v>
      </c>
      <c r="B144" s="4" t="s">
        <v>2488</v>
      </c>
      <c r="C144" s="4" t="s">
        <v>2472</v>
      </c>
      <c r="D144" s="4" t="s">
        <v>2473</v>
      </c>
      <c r="E144" s="4" t="s">
        <v>2474</v>
      </c>
      <c r="F144" s="18" t="s">
        <v>1664</v>
      </c>
      <c r="G144" s="5">
        <v>45536</v>
      </c>
      <c r="H144" s="5">
        <v>48091</v>
      </c>
      <c r="I144" s="4" t="s">
        <v>542</v>
      </c>
      <c r="J144" s="4" t="str">
        <f>VLOOKUP(I144,Assignments!A:B, 2, FALSE)</f>
        <v>Agriculture</v>
      </c>
      <c r="K144" s="8">
        <v>14083</v>
      </c>
      <c r="L144" s="8" t="s">
        <v>2475</v>
      </c>
      <c r="M144" s="8">
        <v>87133</v>
      </c>
      <c r="N144" s="4" t="s">
        <v>451</v>
      </c>
      <c r="O144" s="5">
        <v>45566.599074074074</v>
      </c>
      <c r="P144" s="4" t="s">
        <v>542</v>
      </c>
      <c r="Q144" s="4">
        <v>1</v>
      </c>
      <c r="R144" s="4" t="s">
        <v>2489</v>
      </c>
      <c r="S144" s="48">
        <v>45566</v>
      </c>
      <c r="T144" s="18" t="s">
        <v>462</v>
      </c>
      <c r="U144" s="4" t="s">
        <v>454</v>
      </c>
      <c r="AB144" s="44"/>
      <c r="AE144" s="4" t="s">
        <v>458</v>
      </c>
      <c r="AF144" s="4" t="s">
        <v>1896</v>
      </c>
      <c r="AG144" s="4" t="s">
        <v>543</v>
      </c>
      <c r="AJ144" s="4" t="s">
        <v>2476</v>
      </c>
      <c r="AK144" s="48">
        <v>45561</v>
      </c>
      <c r="AO144" s="4" t="s">
        <v>458</v>
      </c>
      <c r="AQ144" s="5">
        <v>48091</v>
      </c>
      <c r="AR144" s="5">
        <v>45536</v>
      </c>
      <c r="AT144" s="4" t="s">
        <v>458</v>
      </c>
      <c r="AU144" s="4" t="s">
        <v>2477</v>
      </c>
      <c r="AV144" s="4" t="s">
        <v>458</v>
      </c>
      <c r="AX144" s="44"/>
      <c r="BB144" s="4" t="s">
        <v>460</v>
      </c>
      <c r="BC144" s="4" t="s">
        <v>540</v>
      </c>
      <c r="BM144" s="4" t="s">
        <v>458</v>
      </c>
      <c r="BP144" s="4" t="s">
        <v>458</v>
      </c>
      <c r="BR144" s="4" t="s">
        <v>453</v>
      </c>
      <c r="DH144" s="4" t="s">
        <v>458</v>
      </c>
      <c r="FG144" s="4" t="s">
        <v>542</v>
      </c>
      <c r="FH144" s="4" t="s">
        <v>543</v>
      </c>
      <c r="GA144" s="8">
        <v>9746.02</v>
      </c>
      <c r="GB144" s="4" t="s">
        <v>544</v>
      </c>
      <c r="GC144" s="4">
        <v>15</v>
      </c>
      <c r="GD144" s="4">
        <v>5</v>
      </c>
      <c r="GW144" s="4" t="s">
        <v>458</v>
      </c>
      <c r="GY144" s="4" t="s">
        <v>458</v>
      </c>
      <c r="HG144" s="4" t="s">
        <v>458</v>
      </c>
      <c r="HI144" s="4" t="s">
        <v>458</v>
      </c>
      <c r="HJ144" s="8">
        <v>60299.65</v>
      </c>
      <c r="HK144" s="8">
        <v>26833.35</v>
      </c>
      <c r="HM144" s="4" t="s">
        <v>2478</v>
      </c>
      <c r="HN144" s="4" t="s">
        <v>458</v>
      </c>
      <c r="HQ144" s="4" t="s">
        <v>545</v>
      </c>
      <c r="HR144" s="4" t="s">
        <v>486</v>
      </c>
      <c r="HS144" s="4" t="s">
        <v>546</v>
      </c>
      <c r="HT144" s="44"/>
      <c r="HU144" s="4" t="s">
        <v>469</v>
      </c>
      <c r="HV144" s="4" t="s">
        <v>458</v>
      </c>
      <c r="HY144" s="4" t="s">
        <v>458</v>
      </c>
      <c r="ID144" s="4" t="s">
        <v>2479</v>
      </c>
      <c r="IF144" s="4" t="s">
        <v>518</v>
      </c>
      <c r="IH144" s="4" t="s">
        <v>458</v>
      </c>
      <c r="IJ144" s="4" t="s">
        <v>472</v>
      </c>
      <c r="IK144" s="4" t="s">
        <v>453</v>
      </c>
      <c r="IL144" s="5">
        <v>45540.535740740743</v>
      </c>
      <c r="IN144" s="4" t="s">
        <v>458</v>
      </c>
      <c r="IR144" s="4" t="s">
        <v>458</v>
      </c>
      <c r="IS144" s="4">
        <v>1</v>
      </c>
      <c r="IT144" s="4" t="s">
        <v>455</v>
      </c>
      <c r="IU144" s="4" t="s">
        <v>473</v>
      </c>
      <c r="IV144" s="44"/>
      <c r="IW144" s="18" t="s">
        <v>1172</v>
      </c>
      <c r="IX144" s="8">
        <v>4336.9799999999996</v>
      </c>
      <c r="IY144" s="4" t="s">
        <v>458</v>
      </c>
      <c r="JE144" s="4" t="s">
        <v>633</v>
      </c>
      <c r="JF144" s="4" t="s">
        <v>458</v>
      </c>
      <c r="JJ144" s="4" t="s">
        <v>458</v>
      </c>
      <c r="JK144" s="4" t="s">
        <v>476</v>
      </c>
      <c r="JM144" s="44"/>
      <c r="JP144" s="44"/>
      <c r="JQ144" s="4" t="s">
        <v>458</v>
      </c>
      <c r="JY144" s="44"/>
      <c r="KA144" s="4" t="s">
        <v>455</v>
      </c>
      <c r="KB144" s="4" t="s">
        <v>550</v>
      </c>
      <c r="KE144" s="4" t="s">
        <v>540</v>
      </c>
      <c r="KG144" s="18" t="s">
        <v>1672</v>
      </c>
      <c r="KI144" s="4" t="s">
        <v>522</v>
      </c>
      <c r="KJ144" s="4" t="s">
        <v>482</v>
      </c>
      <c r="KM144" s="4" t="s">
        <v>458</v>
      </c>
      <c r="KP144" s="4" t="s">
        <v>483</v>
      </c>
      <c r="KR144" s="44"/>
      <c r="KT144" s="4" t="s">
        <v>2480</v>
      </c>
      <c r="KU144" s="4" t="s">
        <v>2481</v>
      </c>
      <c r="KV144" s="4" t="s">
        <v>486</v>
      </c>
      <c r="KW144" s="18" t="s">
        <v>487</v>
      </c>
      <c r="KX144" s="18" t="s">
        <v>487</v>
      </c>
      <c r="KY144" s="18" t="s">
        <v>487</v>
      </c>
      <c r="KZ144" s="18" t="s">
        <v>487</v>
      </c>
      <c r="LA144" s="18" t="s">
        <v>487</v>
      </c>
      <c r="LB144" s="18" t="s">
        <v>487</v>
      </c>
      <c r="LC144" s="4" t="s">
        <v>488</v>
      </c>
      <c r="LD144" s="4" t="s">
        <v>2482</v>
      </c>
      <c r="LE144" s="18" t="s">
        <v>490</v>
      </c>
      <c r="LI144" s="4" t="s">
        <v>491</v>
      </c>
      <c r="LJ144" s="4" t="s">
        <v>542</v>
      </c>
      <c r="LK144" s="4" t="s">
        <v>543</v>
      </c>
      <c r="LL144" s="4" t="s">
        <v>2472</v>
      </c>
      <c r="LM144" s="4" t="s">
        <v>492</v>
      </c>
      <c r="LN144" s="18" t="s">
        <v>487</v>
      </c>
      <c r="LO144" s="18" t="s">
        <v>487</v>
      </c>
      <c r="LP144" s="4" t="s">
        <v>487</v>
      </c>
      <c r="LQ144" s="4" t="s">
        <v>487</v>
      </c>
      <c r="LR144" s="18" t="s">
        <v>640</v>
      </c>
      <c r="LS144" s="18" t="s">
        <v>2483</v>
      </c>
      <c r="LT144" s="4" t="s">
        <v>1371</v>
      </c>
      <c r="LU144" s="4" t="s">
        <v>2483</v>
      </c>
      <c r="MF144" s="18" t="s">
        <v>542</v>
      </c>
      <c r="MG144" s="4" t="s">
        <v>2484</v>
      </c>
      <c r="MI144" s="4" t="s">
        <v>2485</v>
      </c>
      <c r="MJ144" s="4" t="s">
        <v>1178</v>
      </c>
      <c r="ML144" s="4" t="s">
        <v>458</v>
      </c>
      <c r="OK144" s="4" t="s">
        <v>2486</v>
      </c>
      <c r="OL144" s="44"/>
      <c r="OM144" s="4" t="s">
        <v>458</v>
      </c>
      <c r="OO144" s="4" t="s">
        <v>458</v>
      </c>
      <c r="PA144" s="4" t="s">
        <v>2487</v>
      </c>
      <c r="PO144" s="4" t="s">
        <v>458</v>
      </c>
    </row>
    <row r="145" spans="1:438" ht="33" customHeight="1" x14ac:dyDescent="0.35">
      <c r="A145" s="61">
        <v>45536</v>
      </c>
      <c r="B145" s="4" t="s">
        <v>2490</v>
      </c>
      <c r="C145" s="4" t="s">
        <v>2491</v>
      </c>
      <c r="D145" s="4" t="s">
        <v>2492</v>
      </c>
      <c r="E145" s="4" t="s">
        <v>2493</v>
      </c>
      <c r="F145" s="4" t="s">
        <v>2493</v>
      </c>
      <c r="G145" s="5">
        <v>45536</v>
      </c>
      <c r="H145" s="5">
        <v>45900</v>
      </c>
      <c r="I145" s="4" t="s">
        <v>2494</v>
      </c>
      <c r="J145" s="4" t="str">
        <f>VLOOKUP(I145,Assignments!A:B, 2, FALSE)</f>
        <v>Agriculture</v>
      </c>
      <c r="K145" s="8">
        <v>99962</v>
      </c>
      <c r="L145" s="8" t="s">
        <v>2495</v>
      </c>
      <c r="M145" s="8">
        <v>99962</v>
      </c>
      <c r="N145" s="4" t="s">
        <v>451</v>
      </c>
      <c r="O145" s="5">
        <v>45503.666307870371</v>
      </c>
      <c r="P145" s="4" t="s">
        <v>2496</v>
      </c>
      <c r="Q145" s="4">
        <v>0</v>
      </c>
      <c r="R145" s="4" t="s">
        <v>504</v>
      </c>
      <c r="U145" s="4" t="s">
        <v>454</v>
      </c>
      <c r="V145" s="44"/>
      <c r="W145" s="44"/>
      <c r="X145" s="44"/>
      <c r="Y145" s="44"/>
      <c r="Z145" s="44"/>
      <c r="AA145" s="44"/>
      <c r="AE145" s="4" t="s">
        <v>458</v>
      </c>
      <c r="AG145" s="4" t="s">
        <v>2497</v>
      </c>
      <c r="AJ145" s="4" t="s">
        <v>2498</v>
      </c>
      <c r="AK145" s="48">
        <v>45502</v>
      </c>
      <c r="AO145" s="18" t="s">
        <v>458</v>
      </c>
      <c r="AQ145" s="5">
        <v>45900</v>
      </c>
      <c r="AR145" s="5">
        <v>45536</v>
      </c>
      <c r="AT145" s="4" t="s">
        <v>458</v>
      </c>
      <c r="AU145" s="4">
        <v>43.008000000000003</v>
      </c>
      <c r="AV145" s="18" t="s">
        <v>458</v>
      </c>
      <c r="AY145" s="18" t="s">
        <v>2499</v>
      </c>
      <c r="BB145" s="18" t="s">
        <v>506</v>
      </c>
      <c r="BC145" s="4" t="s">
        <v>512</v>
      </c>
      <c r="BM145" s="4" t="s">
        <v>458</v>
      </c>
      <c r="BP145" s="18" t="s">
        <v>458</v>
      </c>
      <c r="BR145" s="4" t="s">
        <v>567</v>
      </c>
      <c r="DH145" s="4" t="s">
        <v>458</v>
      </c>
      <c r="FG145" s="4" t="s">
        <v>2494</v>
      </c>
      <c r="FH145" s="4" t="s">
        <v>2497</v>
      </c>
      <c r="GA145" s="8">
        <v>77003.62</v>
      </c>
      <c r="GB145" s="4" t="s">
        <v>514</v>
      </c>
      <c r="GC145" s="4">
        <v>15</v>
      </c>
      <c r="GD145" s="4">
        <v>5</v>
      </c>
      <c r="GW145" s="4" t="s">
        <v>458</v>
      </c>
      <c r="GY145" s="18" t="s">
        <v>455</v>
      </c>
      <c r="HG145" s="4" t="s">
        <v>458</v>
      </c>
      <c r="HI145" s="4" t="s">
        <v>458</v>
      </c>
      <c r="HJ145" s="8">
        <v>77003.62</v>
      </c>
      <c r="HK145" s="8">
        <v>22958.38</v>
      </c>
      <c r="HM145" s="4" t="s">
        <v>2500</v>
      </c>
      <c r="HN145" s="4" t="s">
        <v>455</v>
      </c>
      <c r="HQ145" s="4" t="s">
        <v>2501</v>
      </c>
      <c r="HR145" s="4" t="s">
        <v>486</v>
      </c>
      <c r="HS145" s="4" t="s">
        <v>2502</v>
      </c>
      <c r="HT145" s="4" t="s">
        <v>490</v>
      </c>
      <c r="HU145" s="4" t="s">
        <v>469</v>
      </c>
      <c r="HV145" s="4" t="s">
        <v>458</v>
      </c>
      <c r="HY145" s="4" t="s">
        <v>458</v>
      </c>
      <c r="ID145" s="4" t="s">
        <v>2503</v>
      </c>
      <c r="IF145" s="4" t="s">
        <v>471</v>
      </c>
      <c r="IH145" s="18" t="s">
        <v>458</v>
      </c>
      <c r="IJ145" s="4" t="s">
        <v>472</v>
      </c>
      <c r="IK145" s="4" t="s">
        <v>567</v>
      </c>
      <c r="IL145" s="5">
        <v>45503.666307870371</v>
      </c>
      <c r="IN145" s="4" t="s">
        <v>458</v>
      </c>
      <c r="IR145" s="4" t="s">
        <v>458</v>
      </c>
      <c r="IS145" s="18">
        <v>1</v>
      </c>
      <c r="IT145" s="4" t="s">
        <v>458</v>
      </c>
      <c r="IU145" s="4" t="s">
        <v>473</v>
      </c>
      <c r="IW145" s="18" t="s">
        <v>1172</v>
      </c>
      <c r="IX145" s="8">
        <v>22958.38</v>
      </c>
      <c r="IY145" s="18" t="s">
        <v>458</v>
      </c>
      <c r="JE145" s="4" t="s">
        <v>475</v>
      </c>
      <c r="JF145" s="4" t="s">
        <v>458</v>
      </c>
      <c r="JJ145" s="4" t="s">
        <v>458</v>
      </c>
      <c r="JK145" s="4" t="s">
        <v>476</v>
      </c>
      <c r="JL145" s="44"/>
      <c r="JP145" s="18" t="s">
        <v>1506</v>
      </c>
      <c r="JQ145" s="18" t="s">
        <v>458</v>
      </c>
      <c r="KA145" s="18" t="s">
        <v>455</v>
      </c>
      <c r="KB145" s="18" t="s">
        <v>2229</v>
      </c>
      <c r="KE145" s="4" t="s">
        <v>2504</v>
      </c>
      <c r="KG145" s="4" t="s">
        <v>2505</v>
      </c>
      <c r="KI145" s="4" t="s">
        <v>522</v>
      </c>
      <c r="KJ145" s="4" t="s">
        <v>482</v>
      </c>
      <c r="KM145" s="18" t="s">
        <v>458</v>
      </c>
      <c r="KP145" s="18" t="s">
        <v>483</v>
      </c>
      <c r="KT145" s="18" t="s">
        <v>2506</v>
      </c>
      <c r="KU145" s="18" t="s">
        <v>2507</v>
      </c>
      <c r="KV145" s="18" t="s">
        <v>486</v>
      </c>
      <c r="LC145" s="4" t="s">
        <v>2508</v>
      </c>
      <c r="LD145" s="4" t="s">
        <v>2509</v>
      </c>
      <c r="LE145" s="4" t="s">
        <v>490</v>
      </c>
      <c r="LI145" s="4" t="s">
        <v>469</v>
      </c>
      <c r="LJ145" s="4" t="s">
        <v>2496</v>
      </c>
      <c r="LK145" s="4" t="s">
        <v>2510</v>
      </c>
      <c r="LL145" s="4" t="s">
        <v>2491</v>
      </c>
      <c r="LM145" s="4" t="s">
        <v>492</v>
      </c>
      <c r="LT145" s="4" t="s">
        <v>487</v>
      </c>
      <c r="LU145" s="4" t="s">
        <v>487</v>
      </c>
      <c r="LV145" s="44"/>
      <c r="LW145" s="18" t="s">
        <v>493</v>
      </c>
      <c r="LX145" s="18" t="s">
        <v>2511</v>
      </c>
      <c r="MG145" s="4" t="s">
        <v>2500</v>
      </c>
      <c r="MI145" s="4" t="s">
        <v>2505</v>
      </c>
      <c r="MJ145" s="4" t="s">
        <v>495</v>
      </c>
      <c r="ML145" s="4" t="s">
        <v>458</v>
      </c>
      <c r="OK145" s="4" t="s">
        <v>2512</v>
      </c>
      <c r="OM145" s="4" t="s">
        <v>458</v>
      </c>
      <c r="OO145" s="4" t="s">
        <v>458</v>
      </c>
      <c r="PA145" s="4" t="s">
        <v>2513</v>
      </c>
      <c r="PO145" s="18" t="s">
        <v>458</v>
      </c>
    </row>
    <row r="146" spans="1:438" ht="33" customHeight="1" x14ac:dyDescent="0.35">
      <c r="A146" s="61">
        <v>45536</v>
      </c>
      <c r="B146" s="4" t="s">
        <v>2514</v>
      </c>
      <c r="C146" s="4" t="s">
        <v>2515</v>
      </c>
      <c r="D146" s="4" t="s">
        <v>2516</v>
      </c>
      <c r="E146" s="4" t="s">
        <v>2517</v>
      </c>
      <c r="G146" s="5">
        <v>45536</v>
      </c>
      <c r="H146" s="5">
        <v>46630</v>
      </c>
      <c r="I146" s="4" t="s">
        <v>1649</v>
      </c>
      <c r="J146" s="4" t="str">
        <f>VLOOKUP(I146,Assignments!A:B, 2, FALSE)</f>
        <v>Engineering</v>
      </c>
      <c r="K146" s="8">
        <v>18594</v>
      </c>
      <c r="L146" s="8" t="s">
        <v>2518</v>
      </c>
      <c r="M146" s="8">
        <v>92969</v>
      </c>
      <c r="N146" s="4" t="s">
        <v>451</v>
      </c>
      <c r="O146" s="5">
        <v>45561.730682870373</v>
      </c>
      <c r="P146" s="4" t="s">
        <v>2519</v>
      </c>
      <c r="Q146" s="4">
        <v>0</v>
      </c>
      <c r="R146" s="4" t="s">
        <v>504</v>
      </c>
      <c r="U146" s="4" t="s">
        <v>454</v>
      </c>
      <c r="V146" s="44"/>
      <c r="W146" s="44"/>
      <c r="X146" s="44"/>
      <c r="Y146" s="44"/>
      <c r="Z146" s="44"/>
      <c r="AA146" s="44"/>
      <c r="AD146" s="44"/>
      <c r="AE146" s="4" t="s">
        <v>458</v>
      </c>
      <c r="AF146" s="44"/>
      <c r="AG146" s="4" t="s">
        <v>1651</v>
      </c>
      <c r="AJ146" s="4" t="s">
        <v>2520</v>
      </c>
      <c r="AK146" s="5">
        <v>45561</v>
      </c>
      <c r="AO146" s="4" t="s">
        <v>458</v>
      </c>
      <c r="AQ146" s="5">
        <v>46630</v>
      </c>
      <c r="AR146" s="5">
        <v>45536</v>
      </c>
      <c r="AT146" s="4" t="s">
        <v>458</v>
      </c>
      <c r="AU146" s="4">
        <v>43.000999999999998</v>
      </c>
      <c r="AV146" s="4" t="s">
        <v>458</v>
      </c>
      <c r="BB146" s="18" t="s">
        <v>506</v>
      </c>
      <c r="BC146" s="4" t="s">
        <v>1166</v>
      </c>
      <c r="BM146" s="4" t="s">
        <v>458</v>
      </c>
      <c r="BP146" s="4" t="s">
        <v>458</v>
      </c>
      <c r="BR146" s="4" t="s">
        <v>462</v>
      </c>
      <c r="DH146" s="4" t="s">
        <v>458</v>
      </c>
      <c r="FG146" s="4" t="s">
        <v>1649</v>
      </c>
      <c r="FH146" s="4" t="s">
        <v>1651</v>
      </c>
      <c r="GA146" s="8">
        <v>12868</v>
      </c>
      <c r="GB146" s="4" t="s">
        <v>1653</v>
      </c>
      <c r="GC146" s="4">
        <v>15</v>
      </c>
      <c r="GD146" s="4">
        <v>5</v>
      </c>
      <c r="GW146" s="4" t="s">
        <v>458</v>
      </c>
      <c r="GY146" s="18" t="s">
        <v>458</v>
      </c>
      <c r="GZ146" s="44"/>
      <c r="HA146" s="44"/>
      <c r="HD146" s="44"/>
      <c r="HG146" s="4" t="s">
        <v>458</v>
      </c>
      <c r="HI146" s="4" t="s">
        <v>458</v>
      </c>
      <c r="HJ146" s="46"/>
      <c r="HK146" s="46"/>
      <c r="HN146" s="4" t="s">
        <v>458</v>
      </c>
      <c r="HQ146" s="4" t="s">
        <v>1654</v>
      </c>
      <c r="HS146" s="4" t="s">
        <v>1655</v>
      </c>
      <c r="HT146" s="4" t="s">
        <v>490</v>
      </c>
      <c r="HU146" s="4" t="s">
        <v>491</v>
      </c>
      <c r="HV146" s="4" t="s">
        <v>458</v>
      </c>
      <c r="HY146" s="4" t="s">
        <v>458</v>
      </c>
      <c r="ID146" s="4" t="s">
        <v>2516</v>
      </c>
      <c r="IF146" s="4" t="s">
        <v>471</v>
      </c>
      <c r="IH146" s="4" t="s">
        <v>458</v>
      </c>
      <c r="IJ146" s="4" t="s">
        <v>472</v>
      </c>
      <c r="IK146" s="4" t="s">
        <v>462</v>
      </c>
      <c r="IL146" s="5">
        <v>45561.730671296296</v>
      </c>
      <c r="IN146" s="4" t="s">
        <v>458</v>
      </c>
      <c r="IR146" s="4" t="s">
        <v>458</v>
      </c>
      <c r="IS146" s="18">
        <v>1</v>
      </c>
      <c r="IT146" s="4" t="s">
        <v>455</v>
      </c>
      <c r="IU146" s="4" t="s">
        <v>473</v>
      </c>
      <c r="IW146" s="4" t="s">
        <v>1172</v>
      </c>
      <c r="IX146" s="8">
        <v>5726</v>
      </c>
      <c r="IY146" s="4" t="s">
        <v>458</v>
      </c>
      <c r="JE146" s="4" t="s">
        <v>475</v>
      </c>
      <c r="JF146" s="4" t="s">
        <v>458</v>
      </c>
      <c r="JJ146" s="4" t="s">
        <v>458</v>
      </c>
      <c r="JK146" s="4" t="s">
        <v>476</v>
      </c>
      <c r="JQ146" s="4" t="s">
        <v>458</v>
      </c>
      <c r="JY146" s="18" t="s">
        <v>723</v>
      </c>
      <c r="KA146" s="4" t="s">
        <v>455</v>
      </c>
      <c r="KB146" s="4" t="s">
        <v>477</v>
      </c>
      <c r="KD146" s="4" t="s">
        <v>2521</v>
      </c>
      <c r="KE146" s="4" t="s">
        <v>1166</v>
      </c>
      <c r="KI146" s="4" t="s">
        <v>522</v>
      </c>
      <c r="KJ146" s="4" t="s">
        <v>482</v>
      </c>
      <c r="KM146" s="4" t="s">
        <v>458</v>
      </c>
      <c r="KP146" s="4" t="s">
        <v>483</v>
      </c>
      <c r="KS146" s="44"/>
      <c r="KT146" s="18" t="s">
        <v>581</v>
      </c>
      <c r="KV146" s="4" t="s">
        <v>486</v>
      </c>
      <c r="KW146" s="18" t="s">
        <v>487</v>
      </c>
      <c r="KX146" s="18" t="s">
        <v>487</v>
      </c>
      <c r="KY146" s="18" t="s">
        <v>487</v>
      </c>
      <c r="KZ146" s="18" t="s">
        <v>487</v>
      </c>
      <c r="LA146" s="18" t="s">
        <v>487</v>
      </c>
      <c r="LB146" s="18" t="s">
        <v>487</v>
      </c>
      <c r="LC146" s="4" t="s">
        <v>488</v>
      </c>
      <c r="LD146" s="4" t="s">
        <v>2522</v>
      </c>
      <c r="LE146" s="4" t="s">
        <v>490</v>
      </c>
      <c r="LI146" s="4" t="s">
        <v>491</v>
      </c>
      <c r="LJ146" s="4" t="s">
        <v>2519</v>
      </c>
      <c r="LK146" s="4" t="s">
        <v>2523</v>
      </c>
      <c r="LL146" s="4" t="s">
        <v>2515</v>
      </c>
      <c r="LM146" s="4" t="s">
        <v>492</v>
      </c>
      <c r="LN146" s="18" t="s">
        <v>487</v>
      </c>
      <c r="LO146" s="18" t="s">
        <v>487</v>
      </c>
      <c r="LP146" s="18" t="s">
        <v>487</v>
      </c>
      <c r="LQ146" s="18" t="s">
        <v>487</v>
      </c>
      <c r="LR146" s="18" t="s">
        <v>487</v>
      </c>
      <c r="LS146" s="18" t="s">
        <v>487</v>
      </c>
      <c r="LT146" s="4" t="s">
        <v>487</v>
      </c>
      <c r="LU146" s="4" t="s">
        <v>487</v>
      </c>
      <c r="MG146" s="18" t="s">
        <v>2524</v>
      </c>
      <c r="MI146" s="4" t="s">
        <v>2525</v>
      </c>
      <c r="MJ146" s="4" t="s">
        <v>554</v>
      </c>
      <c r="ML146" s="4" t="s">
        <v>458</v>
      </c>
      <c r="OK146" s="4" t="s">
        <v>2526</v>
      </c>
      <c r="OM146" s="4" t="s">
        <v>458</v>
      </c>
      <c r="OO146" s="4" t="s">
        <v>458</v>
      </c>
      <c r="PA146" s="4" t="s">
        <v>2527</v>
      </c>
    </row>
    <row r="147" spans="1:438" ht="33" customHeight="1" x14ac:dyDescent="0.35">
      <c r="A147" s="61">
        <v>45536</v>
      </c>
      <c r="B147" s="4" t="s">
        <v>2528</v>
      </c>
      <c r="C147" s="4" t="s">
        <v>2529</v>
      </c>
      <c r="D147" s="4" t="s">
        <v>2530</v>
      </c>
      <c r="E147" s="4" t="s">
        <v>2531</v>
      </c>
      <c r="F147" s="4" t="s">
        <v>851</v>
      </c>
      <c r="G147" s="5">
        <v>45536</v>
      </c>
      <c r="H147" s="5">
        <v>46265</v>
      </c>
      <c r="I147" s="4" t="s">
        <v>1161</v>
      </c>
      <c r="J147" s="4" t="str">
        <f>VLOOKUP(I147,Assignments!A:B, 2, FALSE)</f>
        <v>Engineering</v>
      </c>
      <c r="K147" s="8">
        <v>50000</v>
      </c>
      <c r="L147" s="8" t="s">
        <v>2532</v>
      </c>
      <c r="M147" s="8">
        <v>50000</v>
      </c>
      <c r="N147" s="4" t="s">
        <v>451</v>
      </c>
      <c r="O147" s="5">
        <v>45517.322314814817</v>
      </c>
      <c r="P147" s="4" t="s">
        <v>1161</v>
      </c>
      <c r="Q147" s="4">
        <v>0</v>
      </c>
      <c r="R147" s="4" t="s">
        <v>504</v>
      </c>
      <c r="U147" s="4" t="s">
        <v>505</v>
      </c>
      <c r="AE147" s="4" t="s">
        <v>458</v>
      </c>
      <c r="AG147" s="4" t="s">
        <v>1164</v>
      </c>
      <c r="AJ147" s="4" t="s">
        <v>2533</v>
      </c>
      <c r="AK147" s="5">
        <v>45513</v>
      </c>
      <c r="AO147" s="4" t="s">
        <v>458</v>
      </c>
      <c r="AQ147" s="5">
        <v>46265</v>
      </c>
      <c r="AR147" s="5">
        <v>45536</v>
      </c>
      <c r="AT147" s="4" t="s">
        <v>458</v>
      </c>
      <c r="AU147" s="4" t="s">
        <v>511</v>
      </c>
      <c r="AV147" s="4" t="s">
        <v>458</v>
      </c>
      <c r="BB147" s="4" t="s">
        <v>506</v>
      </c>
      <c r="BC147" s="4" t="s">
        <v>1166</v>
      </c>
      <c r="BM147" s="4" t="s">
        <v>458</v>
      </c>
      <c r="BP147" s="4" t="s">
        <v>458</v>
      </c>
      <c r="BR147" s="4" t="s">
        <v>462</v>
      </c>
      <c r="DH147" s="4" t="s">
        <v>458</v>
      </c>
      <c r="FG147" s="4" t="s">
        <v>1161</v>
      </c>
      <c r="FH147" s="4" t="s">
        <v>1164</v>
      </c>
      <c r="GA147" s="8">
        <v>37953</v>
      </c>
      <c r="GB147" s="4" t="s">
        <v>987</v>
      </c>
      <c r="GC147" s="4">
        <v>15</v>
      </c>
      <c r="GD147" s="4">
        <v>5</v>
      </c>
      <c r="GW147" s="4" t="s">
        <v>458</v>
      </c>
      <c r="GX147" s="18" t="s">
        <v>1167</v>
      </c>
      <c r="GY147" s="4" t="s">
        <v>458</v>
      </c>
      <c r="HG147" s="4" t="s">
        <v>458</v>
      </c>
      <c r="HI147" s="4" t="s">
        <v>458</v>
      </c>
      <c r="HJ147" s="8">
        <v>37953</v>
      </c>
      <c r="HK147" s="8">
        <v>12047</v>
      </c>
      <c r="HM147" s="44"/>
      <c r="HN147" s="4" t="s">
        <v>458</v>
      </c>
      <c r="HQ147" s="4" t="s">
        <v>1169</v>
      </c>
      <c r="HR147" s="4" t="s">
        <v>486</v>
      </c>
      <c r="HS147" s="4" t="s">
        <v>1170</v>
      </c>
      <c r="HT147" s="4" t="s">
        <v>490</v>
      </c>
      <c r="HU147" s="4" t="s">
        <v>469</v>
      </c>
      <c r="HV147" s="4" t="s">
        <v>458</v>
      </c>
      <c r="HY147" s="4" t="s">
        <v>458</v>
      </c>
      <c r="ID147" s="4" t="s">
        <v>2534</v>
      </c>
      <c r="IF147" s="4" t="s">
        <v>547</v>
      </c>
      <c r="IH147" s="4" t="s">
        <v>458</v>
      </c>
      <c r="IJ147" s="4" t="s">
        <v>472</v>
      </c>
      <c r="IK147" s="4" t="s">
        <v>462</v>
      </c>
      <c r="IL147" s="5">
        <v>45517.32230324074</v>
      </c>
      <c r="IN147" s="4" t="s">
        <v>458</v>
      </c>
      <c r="IR147" s="4" t="s">
        <v>458</v>
      </c>
      <c r="IS147" s="4">
        <v>1</v>
      </c>
      <c r="IT147" s="4" t="s">
        <v>458</v>
      </c>
      <c r="IU147" s="4" t="s">
        <v>473</v>
      </c>
      <c r="IW147" s="4" t="s">
        <v>1172</v>
      </c>
      <c r="IX147" s="8">
        <v>12047</v>
      </c>
      <c r="IY147" s="4" t="s">
        <v>458</v>
      </c>
      <c r="JD147" s="18" t="s">
        <v>1656</v>
      </c>
      <c r="JE147" s="4" t="s">
        <v>493</v>
      </c>
      <c r="JF147" s="4" t="s">
        <v>458</v>
      </c>
      <c r="JJ147" s="4" t="s">
        <v>455</v>
      </c>
      <c r="JK147" s="4" t="s">
        <v>476</v>
      </c>
      <c r="JP147" s="44"/>
      <c r="JQ147" s="4" t="s">
        <v>458</v>
      </c>
      <c r="JY147" s="44"/>
      <c r="KA147" s="4" t="s">
        <v>455</v>
      </c>
      <c r="KB147" s="4" t="s">
        <v>2229</v>
      </c>
      <c r="KE147" s="4" t="s">
        <v>1166</v>
      </c>
      <c r="KG147" s="4" t="s">
        <v>862</v>
      </c>
      <c r="KH147" s="44"/>
      <c r="KI147" s="4" t="s">
        <v>522</v>
      </c>
      <c r="KJ147" s="4" t="s">
        <v>482</v>
      </c>
      <c r="KM147" s="4" t="s">
        <v>458</v>
      </c>
      <c r="KP147" s="4" t="s">
        <v>523</v>
      </c>
      <c r="KT147" s="4" t="s">
        <v>525</v>
      </c>
      <c r="KU147" s="44"/>
      <c r="KV147" s="4" t="s">
        <v>486</v>
      </c>
      <c r="KW147" s="4" t="s">
        <v>487</v>
      </c>
      <c r="KX147" s="4" t="s">
        <v>487</v>
      </c>
      <c r="KY147" s="4" t="s">
        <v>487</v>
      </c>
      <c r="KZ147" s="4" t="s">
        <v>487</v>
      </c>
      <c r="LA147" s="4" t="s">
        <v>487</v>
      </c>
      <c r="LB147" s="4" t="s">
        <v>487</v>
      </c>
      <c r="LC147" s="4" t="s">
        <v>488</v>
      </c>
      <c r="LD147" s="4" t="s">
        <v>2535</v>
      </c>
      <c r="LE147" s="44"/>
      <c r="LI147" s="4" t="s">
        <v>491</v>
      </c>
      <c r="LJ147" s="4" t="s">
        <v>1161</v>
      </c>
      <c r="LK147" s="4" t="s">
        <v>1164</v>
      </c>
      <c r="LL147" s="4" t="s">
        <v>2529</v>
      </c>
      <c r="LM147" s="4" t="s">
        <v>492</v>
      </c>
      <c r="LN147" s="4" t="s">
        <v>487</v>
      </c>
      <c r="LO147" s="4" t="s">
        <v>487</v>
      </c>
      <c r="LP147" s="4" t="s">
        <v>487</v>
      </c>
      <c r="LQ147" s="4" t="s">
        <v>487</v>
      </c>
      <c r="LR147" s="18" t="s">
        <v>487</v>
      </c>
      <c r="LS147" s="18" t="s">
        <v>487</v>
      </c>
      <c r="LT147" s="4" t="s">
        <v>487</v>
      </c>
      <c r="LU147" s="4" t="s">
        <v>487</v>
      </c>
      <c r="MG147" s="44"/>
      <c r="MH147" s="18" t="s">
        <v>1479</v>
      </c>
      <c r="MI147" s="4" t="s">
        <v>2536</v>
      </c>
      <c r="MJ147" s="4" t="s">
        <v>1479</v>
      </c>
      <c r="ML147" s="4" t="s">
        <v>458</v>
      </c>
      <c r="OK147" s="4" t="s">
        <v>2537</v>
      </c>
      <c r="OM147" s="4" t="s">
        <v>458</v>
      </c>
      <c r="OO147" s="4" t="s">
        <v>458</v>
      </c>
      <c r="PA147" s="4" t="s">
        <v>2538</v>
      </c>
      <c r="PO147" s="4" t="s">
        <v>458</v>
      </c>
    </row>
    <row r="148" spans="1:438" ht="33" customHeight="1" x14ac:dyDescent="0.35">
      <c r="A148" s="61">
        <v>45536</v>
      </c>
      <c r="B148" s="4" t="s">
        <v>2539</v>
      </c>
      <c r="C148" s="4" t="s">
        <v>2540</v>
      </c>
      <c r="D148" s="4" t="s">
        <v>2541</v>
      </c>
      <c r="E148" s="4" t="s">
        <v>2542</v>
      </c>
      <c r="G148" s="5">
        <v>45536</v>
      </c>
      <c r="H148" s="5">
        <v>46630</v>
      </c>
      <c r="I148" s="4" t="s">
        <v>981</v>
      </c>
      <c r="J148" s="4" t="str">
        <f>VLOOKUP(I148,Assignments!A:B, 2, FALSE)</f>
        <v>School of Energy Resources</v>
      </c>
      <c r="K148" s="8">
        <v>0</v>
      </c>
      <c r="L148" s="8" t="s">
        <v>2543</v>
      </c>
      <c r="M148" s="8">
        <v>0</v>
      </c>
      <c r="N148" s="4" t="s">
        <v>451</v>
      </c>
      <c r="O148" s="5">
        <v>45539.553333333337</v>
      </c>
      <c r="P148" s="4" t="s">
        <v>981</v>
      </c>
      <c r="Q148" s="4">
        <v>0</v>
      </c>
      <c r="R148" s="4" t="s">
        <v>504</v>
      </c>
      <c r="U148" s="4" t="s">
        <v>505</v>
      </c>
      <c r="AB148" s="18" t="s">
        <v>2544</v>
      </c>
      <c r="AD148" s="18" t="s">
        <v>2545</v>
      </c>
      <c r="AE148" s="4" t="s">
        <v>458</v>
      </c>
      <c r="AG148" s="4" t="s">
        <v>984</v>
      </c>
      <c r="AJ148" s="4" t="s">
        <v>2546</v>
      </c>
      <c r="AK148" s="5">
        <v>45534</v>
      </c>
      <c r="AO148" s="4" t="s">
        <v>458</v>
      </c>
      <c r="AQ148" s="5">
        <v>46630</v>
      </c>
      <c r="AR148" s="5">
        <v>45536</v>
      </c>
      <c r="AT148" s="4" t="s">
        <v>458</v>
      </c>
      <c r="AU148" s="4" t="s">
        <v>511</v>
      </c>
      <c r="AV148" s="4" t="s">
        <v>458</v>
      </c>
      <c r="BB148" s="4" t="s">
        <v>460</v>
      </c>
      <c r="BC148" s="4" t="s">
        <v>986</v>
      </c>
      <c r="BM148" s="4" t="s">
        <v>458</v>
      </c>
      <c r="BP148" s="4" t="s">
        <v>458</v>
      </c>
      <c r="BR148" s="4" t="s">
        <v>453</v>
      </c>
      <c r="DH148" s="4" t="s">
        <v>458</v>
      </c>
      <c r="FG148" s="4" t="s">
        <v>981</v>
      </c>
      <c r="FH148" s="4" t="s">
        <v>984</v>
      </c>
      <c r="FK148" s="44"/>
      <c r="FL148" s="44"/>
      <c r="FM148" s="44"/>
      <c r="FN148" s="44"/>
      <c r="GA148" s="8">
        <v>0</v>
      </c>
      <c r="GB148" s="4" t="s">
        <v>1726</v>
      </c>
      <c r="GC148" s="4">
        <v>15</v>
      </c>
      <c r="GD148" s="4">
        <v>5</v>
      </c>
      <c r="GO148" s="44"/>
      <c r="GP148" s="44"/>
      <c r="GW148" s="4" t="s">
        <v>458</v>
      </c>
      <c r="GY148" s="4" t="s">
        <v>458</v>
      </c>
      <c r="HB148" s="44"/>
      <c r="HC148" s="44"/>
      <c r="HG148" s="4" t="s">
        <v>458</v>
      </c>
      <c r="HI148" s="4" t="s">
        <v>458</v>
      </c>
      <c r="HJ148" s="8">
        <v>0</v>
      </c>
      <c r="HK148" s="8">
        <v>0</v>
      </c>
      <c r="HL148" s="44"/>
      <c r="HM148" s="44"/>
      <c r="HN148" s="4" t="s">
        <v>458</v>
      </c>
      <c r="HQ148" s="4" t="s">
        <v>2268</v>
      </c>
      <c r="HR148" s="4" t="s">
        <v>486</v>
      </c>
      <c r="HS148" s="4" t="s">
        <v>2269</v>
      </c>
      <c r="HT148" s="4" t="s">
        <v>490</v>
      </c>
      <c r="HU148" s="4" t="s">
        <v>469</v>
      </c>
      <c r="HV148" s="4" t="s">
        <v>458</v>
      </c>
      <c r="HY148" s="4" t="s">
        <v>458</v>
      </c>
      <c r="ID148" s="4" t="s">
        <v>2541</v>
      </c>
      <c r="IE148" s="18" t="s">
        <v>2062</v>
      </c>
      <c r="IF148" s="4" t="s">
        <v>547</v>
      </c>
      <c r="IH148" s="4" t="s">
        <v>458</v>
      </c>
      <c r="IJ148" s="4" t="s">
        <v>472</v>
      </c>
      <c r="IK148" s="4" t="s">
        <v>453</v>
      </c>
      <c r="IL148" s="5">
        <v>45539.553263888891</v>
      </c>
      <c r="IN148" s="4" t="s">
        <v>458</v>
      </c>
      <c r="IR148" s="4" t="s">
        <v>458</v>
      </c>
      <c r="IS148" s="4">
        <v>1</v>
      </c>
      <c r="IT148" s="4" t="s">
        <v>458</v>
      </c>
      <c r="IU148" s="4" t="s">
        <v>473</v>
      </c>
      <c r="IW148" s="4" t="s">
        <v>1172</v>
      </c>
      <c r="IX148" s="8">
        <v>0</v>
      </c>
      <c r="IY148" s="4" t="s">
        <v>458</v>
      </c>
      <c r="JE148" s="4" t="s">
        <v>519</v>
      </c>
      <c r="JF148" s="4" t="s">
        <v>458</v>
      </c>
      <c r="JJ148" s="4" t="s">
        <v>455</v>
      </c>
      <c r="JK148" s="4" t="s">
        <v>493</v>
      </c>
      <c r="JL148" s="18" t="s">
        <v>2547</v>
      </c>
      <c r="JQ148" s="4" t="s">
        <v>458</v>
      </c>
      <c r="JW148" s="44"/>
      <c r="KA148" s="4" t="s">
        <v>455</v>
      </c>
      <c r="KB148" s="44"/>
      <c r="KE148" s="18" t="s">
        <v>986</v>
      </c>
      <c r="KI148" s="4" t="s">
        <v>522</v>
      </c>
      <c r="KJ148" s="4" t="s">
        <v>493</v>
      </c>
      <c r="KK148" s="18" t="s">
        <v>2548</v>
      </c>
      <c r="KM148" s="4" t="s">
        <v>458</v>
      </c>
      <c r="KP148" s="4" t="s">
        <v>523</v>
      </c>
      <c r="KT148" s="44"/>
      <c r="KV148" s="4" t="s">
        <v>486</v>
      </c>
      <c r="KW148" s="44"/>
      <c r="KX148" s="44"/>
      <c r="KY148" s="44"/>
      <c r="KZ148" s="44"/>
      <c r="LA148" s="44"/>
      <c r="LB148" s="44"/>
      <c r="LC148" s="4" t="s">
        <v>488</v>
      </c>
      <c r="LD148" s="4" t="s">
        <v>2549</v>
      </c>
      <c r="LE148" s="44"/>
      <c r="LI148" s="4" t="s">
        <v>491</v>
      </c>
      <c r="LJ148" s="4" t="s">
        <v>981</v>
      </c>
      <c r="LK148" s="4" t="s">
        <v>984</v>
      </c>
      <c r="LL148" s="4" t="s">
        <v>2540</v>
      </c>
      <c r="LM148" s="4" t="s">
        <v>492</v>
      </c>
      <c r="LN148" s="44"/>
      <c r="LO148" s="44"/>
      <c r="LP148" s="44"/>
      <c r="LQ148" s="44"/>
      <c r="LR148" s="44"/>
      <c r="LS148" s="44"/>
      <c r="LT148" s="4" t="s">
        <v>487</v>
      </c>
      <c r="LU148" s="4" t="s">
        <v>487</v>
      </c>
      <c r="ME148" s="44"/>
      <c r="MG148" s="4" t="s">
        <v>615</v>
      </c>
      <c r="MH148" s="18" t="s">
        <v>1479</v>
      </c>
      <c r="MI148" s="4" t="s">
        <v>2550</v>
      </c>
      <c r="MJ148" s="4" t="s">
        <v>1479</v>
      </c>
      <c r="ML148" s="4" t="s">
        <v>458</v>
      </c>
      <c r="OK148" s="4" t="s">
        <v>2551</v>
      </c>
      <c r="OM148" s="4" t="s">
        <v>458</v>
      </c>
      <c r="OO148" s="4" t="s">
        <v>458</v>
      </c>
      <c r="PA148" s="4" t="s">
        <v>582</v>
      </c>
      <c r="PL148" s="44"/>
      <c r="PO148" s="4" t="s">
        <v>458</v>
      </c>
    </row>
    <row r="149" spans="1:438" ht="33" customHeight="1" x14ac:dyDescent="0.35">
      <c r="A149" s="61">
        <v>45536</v>
      </c>
      <c r="B149" s="4" t="s">
        <v>2552</v>
      </c>
      <c r="C149" s="4" t="s">
        <v>2553</v>
      </c>
      <c r="D149" s="4" t="s">
        <v>2554</v>
      </c>
      <c r="E149" s="4" t="s">
        <v>591</v>
      </c>
      <c r="G149" s="5">
        <v>45536</v>
      </c>
      <c r="H149" s="5">
        <v>48091</v>
      </c>
      <c r="I149" s="4" t="s">
        <v>2555</v>
      </c>
      <c r="J149" s="4" t="str">
        <f>VLOOKUP(I149,Assignments!A:B, 2, FALSE)</f>
        <v>Academic Affairs</v>
      </c>
      <c r="K149" s="8">
        <v>4019424</v>
      </c>
      <c r="L149" s="8" t="s">
        <v>2556</v>
      </c>
      <c r="M149" s="8">
        <v>28135968</v>
      </c>
      <c r="N149" s="4" t="s">
        <v>451</v>
      </c>
      <c r="O149" s="5">
        <v>45530.589259259257</v>
      </c>
      <c r="P149" s="4" t="s">
        <v>2555</v>
      </c>
      <c r="Q149" s="4">
        <v>0</v>
      </c>
      <c r="R149" s="4" t="s">
        <v>504</v>
      </c>
      <c r="U149" s="4" t="s">
        <v>562</v>
      </c>
      <c r="AB149" s="18" t="s">
        <v>2557</v>
      </c>
      <c r="AD149" s="18" t="s">
        <v>2558</v>
      </c>
      <c r="AE149" s="4" t="s">
        <v>458</v>
      </c>
      <c r="AG149" s="4" t="s">
        <v>2559</v>
      </c>
      <c r="AJ149" s="4" t="s">
        <v>2560</v>
      </c>
      <c r="AK149" s="5">
        <v>45530</v>
      </c>
      <c r="AO149" s="4" t="s">
        <v>458</v>
      </c>
      <c r="AQ149" s="5">
        <v>45900</v>
      </c>
      <c r="AR149" s="5">
        <v>45536</v>
      </c>
      <c r="AT149" s="4" t="s">
        <v>458</v>
      </c>
      <c r="AU149" s="4" t="s">
        <v>2561</v>
      </c>
      <c r="AV149" s="4" t="s">
        <v>458</v>
      </c>
      <c r="BB149" s="4" t="s">
        <v>460</v>
      </c>
      <c r="BC149" s="4" t="s">
        <v>1044</v>
      </c>
      <c r="BM149" s="4" t="s">
        <v>458</v>
      </c>
      <c r="BP149" s="4" t="s">
        <v>458</v>
      </c>
      <c r="BR149" s="4" t="s">
        <v>453</v>
      </c>
      <c r="BU149" s="18" t="s">
        <v>2562</v>
      </c>
      <c r="BV149" s="18" t="s">
        <v>2562</v>
      </c>
      <c r="CC149" s="18" t="s">
        <v>2563</v>
      </c>
      <c r="DH149" s="4" t="s">
        <v>455</v>
      </c>
      <c r="DI149" s="18" t="s">
        <v>628</v>
      </c>
      <c r="DK149" s="18" t="s">
        <v>1458</v>
      </c>
      <c r="DL149" s="18" t="s">
        <v>1458</v>
      </c>
      <c r="DS149" s="18" t="s">
        <v>717</v>
      </c>
      <c r="DU149" s="18" t="s">
        <v>629</v>
      </c>
      <c r="DV149" s="18" t="s">
        <v>629</v>
      </c>
      <c r="EC149" s="18" t="s">
        <v>2555</v>
      </c>
      <c r="ED149" s="18" t="s">
        <v>2559</v>
      </c>
      <c r="FE149" s="18" t="s">
        <v>2564</v>
      </c>
      <c r="FG149" s="4" t="s">
        <v>2555</v>
      </c>
      <c r="FH149" s="4" t="s">
        <v>2559</v>
      </c>
      <c r="GA149" s="8">
        <v>3765727</v>
      </c>
      <c r="GB149" s="4" t="s">
        <v>568</v>
      </c>
      <c r="GC149" s="4">
        <v>15</v>
      </c>
      <c r="GD149" s="4">
        <v>5</v>
      </c>
      <c r="GW149" s="4" t="s">
        <v>458</v>
      </c>
      <c r="GY149" s="4" t="s">
        <v>458</v>
      </c>
      <c r="HG149" s="4" t="s">
        <v>458</v>
      </c>
      <c r="HI149" s="4" t="s">
        <v>458</v>
      </c>
      <c r="HJ149" s="8">
        <v>26360089</v>
      </c>
      <c r="HK149" s="8">
        <v>410879</v>
      </c>
      <c r="HM149" s="18" t="s">
        <v>2565</v>
      </c>
      <c r="HN149" s="4" t="s">
        <v>458</v>
      </c>
      <c r="HQ149" s="4" t="s">
        <v>2553</v>
      </c>
      <c r="HR149" s="4" t="s">
        <v>486</v>
      </c>
      <c r="HS149" s="4" t="s">
        <v>2566</v>
      </c>
      <c r="HT149" s="4" t="s">
        <v>490</v>
      </c>
      <c r="HU149" s="4" t="s">
        <v>491</v>
      </c>
      <c r="HV149" s="4" t="s">
        <v>458</v>
      </c>
      <c r="HW149" s="44"/>
      <c r="HY149" s="4" t="s">
        <v>458</v>
      </c>
      <c r="IC149" s="44"/>
      <c r="ID149" s="4" t="s">
        <v>2567</v>
      </c>
      <c r="IE149" s="44"/>
      <c r="IF149" s="4" t="s">
        <v>471</v>
      </c>
      <c r="IH149" s="4" t="s">
        <v>458</v>
      </c>
      <c r="IJ149" s="44"/>
      <c r="IK149" s="44"/>
      <c r="IL149" s="49"/>
      <c r="IN149" s="4" t="s">
        <v>458</v>
      </c>
      <c r="IR149" s="4" t="s">
        <v>455</v>
      </c>
      <c r="IS149" s="4">
        <v>1</v>
      </c>
      <c r="IT149" s="4" t="s">
        <v>455</v>
      </c>
      <c r="IU149" s="4" t="s">
        <v>572</v>
      </c>
      <c r="IW149" s="4" t="s">
        <v>474</v>
      </c>
      <c r="IX149" s="8">
        <v>58697</v>
      </c>
      <c r="IY149" s="4" t="s">
        <v>458</v>
      </c>
      <c r="JD149" s="44"/>
      <c r="JE149" s="4" t="s">
        <v>475</v>
      </c>
      <c r="JF149" s="4" t="s">
        <v>458</v>
      </c>
      <c r="JG149" s="44"/>
      <c r="JH149" s="44"/>
      <c r="JJ149" s="4" t="s">
        <v>458</v>
      </c>
      <c r="JK149" s="4" t="s">
        <v>476</v>
      </c>
      <c r="JQ149" s="4" t="s">
        <v>458</v>
      </c>
      <c r="JR149" s="18" t="s">
        <v>574</v>
      </c>
      <c r="JT149" s="18" t="s">
        <v>599</v>
      </c>
      <c r="JY149" s="4" t="s">
        <v>969</v>
      </c>
      <c r="JZ149" s="18" t="s">
        <v>2568</v>
      </c>
      <c r="KA149" s="4" t="s">
        <v>455</v>
      </c>
      <c r="KB149" s="4" t="s">
        <v>2229</v>
      </c>
      <c r="KE149" s="4" t="s">
        <v>1044</v>
      </c>
      <c r="KI149" s="4" t="s">
        <v>522</v>
      </c>
      <c r="KJ149" s="4" t="s">
        <v>482</v>
      </c>
      <c r="KM149" s="4" t="s">
        <v>458</v>
      </c>
      <c r="KP149" s="4" t="s">
        <v>483</v>
      </c>
      <c r="KS149" s="18" t="s">
        <v>2569</v>
      </c>
      <c r="KT149" s="18" t="s">
        <v>485</v>
      </c>
      <c r="KV149" s="4" t="s">
        <v>486</v>
      </c>
      <c r="KW149" s="18" t="s">
        <v>487</v>
      </c>
      <c r="KX149" s="18" t="s">
        <v>487</v>
      </c>
      <c r="KY149" s="18" t="s">
        <v>487</v>
      </c>
      <c r="KZ149" s="18" t="s">
        <v>487</v>
      </c>
      <c r="LA149" s="18" t="s">
        <v>487</v>
      </c>
      <c r="LB149" s="18" t="s">
        <v>487</v>
      </c>
      <c r="LC149" s="4" t="s">
        <v>488</v>
      </c>
      <c r="LD149" s="4" t="s">
        <v>2566</v>
      </c>
      <c r="LE149" s="4" t="s">
        <v>490</v>
      </c>
      <c r="LI149" s="4" t="s">
        <v>491</v>
      </c>
      <c r="LJ149" s="4" t="s">
        <v>2555</v>
      </c>
      <c r="LK149" s="4" t="s">
        <v>2559</v>
      </c>
      <c r="LL149" s="4" t="s">
        <v>2553</v>
      </c>
      <c r="LM149" s="4" t="s">
        <v>492</v>
      </c>
      <c r="LN149" s="18" t="s">
        <v>487</v>
      </c>
      <c r="LO149" s="18" t="s">
        <v>487</v>
      </c>
      <c r="LP149" s="18" t="s">
        <v>639</v>
      </c>
      <c r="LQ149" s="18" t="s">
        <v>640</v>
      </c>
      <c r="LR149" s="18" t="s">
        <v>487</v>
      </c>
      <c r="LS149" s="18" t="s">
        <v>487</v>
      </c>
      <c r="LT149" s="4" t="s">
        <v>639</v>
      </c>
      <c r="LU149" s="4" t="s">
        <v>640</v>
      </c>
      <c r="MA149" s="44"/>
      <c r="MB149" s="44"/>
      <c r="MC149" s="44"/>
      <c r="MD149" s="44"/>
      <c r="MG149" s="4" t="s">
        <v>2565</v>
      </c>
      <c r="MH149" s="44"/>
      <c r="MI149" s="4" t="s">
        <v>605</v>
      </c>
      <c r="MJ149" s="4" t="s">
        <v>495</v>
      </c>
      <c r="ML149" s="4" t="s">
        <v>455</v>
      </c>
      <c r="MM149" s="18" t="s">
        <v>590</v>
      </c>
      <c r="MN149" s="18" t="s">
        <v>2570</v>
      </c>
      <c r="MP149" s="18" t="s">
        <v>2571</v>
      </c>
      <c r="MQ149" s="18" t="s">
        <v>2572</v>
      </c>
      <c r="MR149" s="18" t="s">
        <v>2573</v>
      </c>
      <c r="MS149" s="18" t="s">
        <v>2574</v>
      </c>
      <c r="MT149" s="18" t="s">
        <v>2575</v>
      </c>
      <c r="MU149" s="18" t="s">
        <v>2576</v>
      </c>
      <c r="MV149" s="18" t="s">
        <v>2577</v>
      </c>
      <c r="NI149" s="18" t="s">
        <v>610</v>
      </c>
      <c r="NM149" s="18" t="s">
        <v>2578</v>
      </c>
      <c r="NO149" s="18" t="s">
        <v>2579</v>
      </c>
      <c r="NP149" s="18" t="s">
        <v>1389</v>
      </c>
      <c r="NR149" s="18" t="s">
        <v>1390</v>
      </c>
      <c r="NS149" s="18" t="s">
        <v>1551</v>
      </c>
      <c r="NU149" s="18" t="s">
        <v>1553</v>
      </c>
      <c r="NV149" s="18" t="s">
        <v>2580</v>
      </c>
      <c r="NX149" s="18" t="s">
        <v>2581</v>
      </c>
      <c r="NY149" s="18" t="s">
        <v>1556</v>
      </c>
      <c r="OA149" s="18" t="s">
        <v>1557</v>
      </c>
      <c r="OB149" s="18" t="s">
        <v>2582</v>
      </c>
      <c r="OD149" s="18" t="s">
        <v>2583</v>
      </c>
      <c r="OE149" s="18" t="s">
        <v>1554</v>
      </c>
      <c r="OG149" s="18" t="s">
        <v>1555</v>
      </c>
      <c r="OK149" s="4" t="s">
        <v>2584</v>
      </c>
      <c r="OM149" s="4" t="s">
        <v>458</v>
      </c>
      <c r="OO149" s="4" t="s">
        <v>458</v>
      </c>
      <c r="OR149" s="18" t="s">
        <v>2585</v>
      </c>
      <c r="OS149" s="18" t="s">
        <v>2585</v>
      </c>
      <c r="OZ149" s="18" t="s">
        <v>2586</v>
      </c>
      <c r="PA149" s="4" t="s">
        <v>2587</v>
      </c>
      <c r="PO149" s="4" t="s">
        <v>458</v>
      </c>
    </row>
    <row r="150" spans="1:438" ht="33" customHeight="1" x14ac:dyDescent="0.35">
      <c r="A150" s="61">
        <v>45536</v>
      </c>
      <c r="B150" s="4" t="s">
        <v>2588</v>
      </c>
      <c r="C150" s="4" t="s">
        <v>2589</v>
      </c>
      <c r="D150" s="4" t="s">
        <v>2554</v>
      </c>
      <c r="E150" s="4" t="s">
        <v>591</v>
      </c>
      <c r="F150" s="44"/>
      <c r="G150" s="5">
        <v>45536</v>
      </c>
      <c r="H150" s="5">
        <v>48091</v>
      </c>
      <c r="I150" s="4" t="s">
        <v>2555</v>
      </c>
      <c r="J150" s="4" t="str">
        <f>VLOOKUP(I150,Assignments!A:B, 2, FALSE)</f>
        <v>Academic Affairs</v>
      </c>
      <c r="K150" s="8">
        <v>4019424</v>
      </c>
      <c r="L150" s="8" t="s">
        <v>2556</v>
      </c>
      <c r="M150" s="8">
        <v>28135968</v>
      </c>
      <c r="N150" s="4" t="s">
        <v>451</v>
      </c>
      <c r="O150" s="5">
        <v>45590.646041666667</v>
      </c>
      <c r="P150" s="4" t="s">
        <v>2555</v>
      </c>
      <c r="Q150" s="4">
        <v>1</v>
      </c>
      <c r="R150" s="4" t="s">
        <v>1099</v>
      </c>
      <c r="S150" s="48">
        <v>45590</v>
      </c>
      <c r="T150" s="18" t="s">
        <v>462</v>
      </c>
      <c r="U150" s="4" t="s">
        <v>562</v>
      </c>
      <c r="AB150" s="18" t="s">
        <v>2557</v>
      </c>
      <c r="AD150" s="18" t="s">
        <v>2558</v>
      </c>
      <c r="AE150" s="4" t="s">
        <v>458</v>
      </c>
      <c r="AG150" s="4" t="s">
        <v>2559</v>
      </c>
      <c r="AJ150" s="4" t="s">
        <v>2560</v>
      </c>
      <c r="AK150" s="5">
        <v>45530</v>
      </c>
      <c r="AO150" s="4" t="s">
        <v>458</v>
      </c>
      <c r="AQ150" s="5">
        <v>45900</v>
      </c>
      <c r="AR150" s="5">
        <v>45536</v>
      </c>
      <c r="AT150" s="4" t="s">
        <v>458</v>
      </c>
      <c r="AU150" s="4" t="s">
        <v>2561</v>
      </c>
      <c r="AV150" s="4" t="s">
        <v>458</v>
      </c>
      <c r="BB150" s="4" t="s">
        <v>460</v>
      </c>
      <c r="BC150" s="4" t="s">
        <v>1044</v>
      </c>
      <c r="BM150" s="4" t="s">
        <v>458</v>
      </c>
      <c r="BP150" s="4" t="s">
        <v>458</v>
      </c>
      <c r="BR150" s="4" t="s">
        <v>453</v>
      </c>
      <c r="BU150" s="18" t="s">
        <v>2562</v>
      </c>
      <c r="BV150" s="18" t="s">
        <v>2562</v>
      </c>
      <c r="CC150" s="18" t="s">
        <v>2563</v>
      </c>
      <c r="DH150" s="4" t="s">
        <v>455</v>
      </c>
      <c r="DI150" s="18" t="s">
        <v>628</v>
      </c>
      <c r="DK150" s="18" t="s">
        <v>1458</v>
      </c>
      <c r="DL150" s="18" t="s">
        <v>1458</v>
      </c>
      <c r="DS150" s="18" t="s">
        <v>717</v>
      </c>
      <c r="DU150" s="18" t="s">
        <v>629</v>
      </c>
      <c r="DV150" s="18" t="s">
        <v>629</v>
      </c>
      <c r="EC150" s="18" t="s">
        <v>2555</v>
      </c>
      <c r="ED150" s="18" t="s">
        <v>2559</v>
      </c>
      <c r="FE150" s="18" t="s">
        <v>2564</v>
      </c>
      <c r="FG150" s="4" t="s">
        <v>2555</v>
      </c>
      <c r="FH150" s="4" t="s">
        <v>2559</v>
      </c>
      <c r="GA150" s="8">
        <v>3765727</v>
      </c>
      <c r="GB150" s="4" t="s">
        <v>568</v>
      </c>
      <c r="GC150" s="4">
        <v>15</v>
      </c>
      <c r="GD150" s="4">
        <v>5</v>
      </c>
      <c r="GW150" s="4" t="s">
        <v>458</v>
      </c>
      <c r="GY150" s="4" t="s">
        <v>458</v>
      </c>
      <c r="HB150" s="44"/>
      <c r="HC150" s="44"/>
      <c r="HD150" s="44"/>
      <c r="HG150" s="4" t="s">
        <v>458</v>
      </c>
      <c r="HI150" s="4" t="s">
        <v>458</v>
      </c>
      <c r="HJ150" s="8">
        <v>26360089</v>
      </c>
      <c r="HK150" s="8">
        <v>410879</v>
      </c>
      <c r="HM150" s="4" t="s">
        <v>2565</v>
      </c>
      <c r="HN150" s="4" t="s">
        <v>458</v>
      </c>
      <c r="HQ150" s="4" t="s">
        <v>2553</v>
      </c>
      <c r="HR150" s="4" t="s">
        <v>486</v>
      </c>
      <c r="HS150" s="4" t="s">
        <v>2566</v>
      </c>
      <c r="HT150" s="4" t="s">
        <v>490</v>
      </c>
      <c r="HU150" s="4" t="s">
        <v>491</v>
      </c>
      <c r="HV150" s="4" t="s">
        <v>458</v>
      </c>
      <c r="HY150" s="4" t="s">
        <v>458</v>
      </c>
      <c r="ID150" s="4" t="s">
        <v>2567</v>
      </c>
      <c r="IF150" s="4" t="s">
        <v>471</v>
      </c>
      <c r="IH150" s="4" t="s">
        <v>458</v>
      </c>
      <c r="IJ150" s="4" t="s">
        <v>472</v>
      </c>
      <c r="IK150" s="4" t="s">
        <v>453</v>
      </c>
      <c r="IL150" s="5">
        <v>45530.589247685188</v>
      </c>
      <c r="IN150" s="4" t="s">
        <v>458</v>
      </c>
      <c r="IR150" s="4" t="s">
        <v>455</v>
      </c>
      <c r="IS150" s="4">
        <v>1</v>
      </c>
      <c r="IT150" s="4" t="s">
        <v>455</v>
      </c>
      <c r="IU150" s="4" t="s">
        <v>572</v>
      </c>
      <c r="IW150" s="4" t="s">
        <v>474</v>
      </c>
      <c r="IX150" s="8">
        <v>58697</v>
      </c>
      <c r="IY150" s="4" t="s">
        <v>458</v>
      </c>
      <c r="JC150" s="44"/>
      <c r="JE150" s="4" t="s">
        <v>475</v>
      </c>
      <c r="JF150" s="4" t="s">
        <v>458</v>
      </c>
      <c r="JJ150" s="4" t="s">
        <v>458</v>
      </c>
      <c r="JK150" s="4" t="s">
        <v>476</v>
      </c>
      <c r="JP150" s="44"/>
      <c r="JQ150" s="4" t="s">
        <v>458</v>
      </c>
      <c r="JR150" s="18" t="s">
        <v>574</v>
      </c>
      <c r="JT150" s="18" t="s">
        <v>599</v>
      </c>
      <c r="JU150" s="44"/>
      <c r="JY150" s="18" t="s">
        <v>969</v>
      </c>
      <c r="JZ150" s="18" t="s">
        <v>2568</v>
      </c>
      <c r="KA150" s="4" t="s">
        <v>455</v>
      </c>
      <c r="KB150" s="4" t="s">
        <v>2229</v>
      </c>
      <c r="KE150" s="4" t="s">
        <v>1044</v>
      </c>
      <c r="KG150" s="44"/>
      <c r="KH150" s="44"/>
      <c r="KI150" s="4" t="s">
        <v>522</v>
      </c>
      <c r="KJ150" s="4" t="s">
        <v>482</v>
      </c>
      <c r="KM150" s="4" t="s">
        <v>458</v>
      </c>
      <c r="KP150" s="4" t="s">
        <v>483</v>
      </c>
      <c r="KS150" s="18" t="s">
        <v>2569</v>
      </c>
      <c r="KT150" s="4" t="s">
        <v>485</v>
      </c>
      <c r="KV150" s="4" t="s">
        <v>486</v>
      </c>
      <c r="KW150" s="44"/>
      <c r="KX150" s="44"/>
      <c r="KY150" s="44"/>
      <c r="KZ150" s="44"/>
      <c r="LA150" s="44"/>
      <c r="LB150" s="44"/>
      <c r="LC150" s="4" t="s">
        <v>488</v>
      </c>
      <c r="LD150" s="4" t="s">
        <v>2590</v>
      </c>
      <c r="LE150" s="4" t="s">
        <v>490</v>
      </c>
      <c r="LI150" s="4" t="s">
        <v>491</v>
      </c>
      <c r="LJ150" s="4" t="s">
        <v>2555</v>
      </c>
      <c r="LK150" s="4" t="s">
        <v>2559</v>
      </c>
      <c r="LL150" s="4" t="s">
        <v>2589</v>
      </c>
      <c r="LM150" s="4" t="s">
        <v>492</v>
      </c>
      <c r="LN150" s="44"/>
      <c r="LO150" s="44"/>
      <c r="LP150" s="44"/>
      <c r="LQ150" s="44"/>
      <c r="LR150" s="44"/>
      <c r="LS150" s="44"/>
      <c r="LT150" s="4" t="s">
        <v>487</v>
      </c>
      <c r="LU150" s="4" t="s">
        <v>487</v>
      </c>
      <c r="MG150" s="4" t="s">
        <v>2565</v>
      </c>
      <c r="MI150" s="4" t="s">
        <v>605</v>
      </c>
      <c r="MJ150" s="4" t="s">
        <v>495</v>
      </c>
      <c r="ML150" s="4" t="s">
        <v>455</v>
      </c>
      <c r="MM150" s="18" t="s">
        <v>590</v>
      </c>
      <c r="MN150" s="18" t="s">
        <v>2570</v>
      </c>
      <c r="MP150" s="18" t="s">
        <v>2571</v>
      </c>
      <c r="MQ150" s="18" t="s">
        <v>2572</v>
      </c>
      <c r="MR150" s="18" t="s">
        <v>2573</v>
      </c>
      <c r="MS150" s="18" t="s">
        <v>2574</v>
      </c>
      <c r="MT150" s="18" t="s">
        <v>2575</v>
      </c>
      <c r="MU150" s="18" t="s">
        <v>2576</v>
      </c>
      <c r="MV150" s="18" t="s">
        <v>2577</v>
      </c>
      <c r="NI150" s="18" t="s">
        <v>610</v>
      </c>
      <c r="NM150" s="18" t="s">
        <v>2578</v>
      </c>
      <c r="NO150" s="18" t="s">
        <v>2579</v>
      </c>
      <c r="NP150" s="18" t="s">
        <v>1389</v>
      </c>
      <c r="NR150" s="18" t="s">
        <v>1390</v>
      </c>
      <c r="NS150" s="18" t="s">
        <v>1551</v>
      </c>
      <c r="NU150" s="18" t="s">
        <v>1553</v>
      </c>
      <c r="NV150" s="18" t="s">
        <v>2580</v>
      </c>
      <c r="NX150" s="18" t="s">
        <v>2581</v>
      </c>
      <c r="NY150" s="18" t="s">
        <v>1556</v>
      </c>
      <c r="OA150" s="18" t="s">
        <v>1557</v>
      </c>
      <c r="OB150" s="18" t="s">
        <v>2582</v>
      </c>
      <c r="OD150" s="18" t="s">
        <v>2583</v>
      </c>
      <c r="OE150" s="18" t="s">
        <v>1554</v>
      </c>
      <c r="OG150" s="18" t="s">
        <v>1555</v>
      </c>
      <c r="OK150" s="4" t="s">
        <v>2584</v>
      </c>
      <c r="OM150" s="4" t="s">
        <v>458</v>
      </c>
      <c r="OO150" s="4" t="s">
        <v>458</v>
      </c>
      <c r="OR150" s="18" t="s">
        <v>2585</v>
      </c>
      <c r="OS150" s="18" t="s">
        <v>2585</v>
      </c>
      <c r="OZ150" s="18" t="s">
        <v>2586</v>
      </c>
      <c r="PA150" s="4" t="s">
        <v>2587</v>
      </c>
      <c r="PL150" s="44"/>
      <c r="PO150" s="4" t="s">
        <v>458</v>
      </c>
    </row>
    <row r="151" spans="1:438" ht="33" customHeight="1" x14ac:dyDescent="0.35">
      <c r="A151" s="61">
        <v>45536</v>
      </c>
      <c r="B151" s="4" t="s">
        <v>2591</v>
      </c>
      <c r="C151" s="4" t="s">
        <v>2592</v>
      </c>
      <c r="D151" s="4" t="s">
        <v>2593</v>
      </c>
      <c r="E151" s="4" t="s">
        <v>1664</v>
      </c>
      <c r="F151" s="18" t="s">
        <v>1664</v>
      </c>
      <c r="G151" s="5">
        <v>45536</v>
      </c>
      <c r="H151" s="5">
        <v>46996</v>
      </c>
      <c r="I151" s="4" t="s">
        <v>1680</v>
      </c>
      <c r="J151" s="4" t="str">
        <f>VLOOKUP(I151,Assignments!A:B, 2, FALSE)</f>
        <v>Agriculture</v>
      </c>
      <c r="K151" s="8">
        <v>1060678</v>
      </c>
      <c r="L151" s="8" t="s">
        <v>2594</v>
      </c>
      <c r="M151" s="8">
        <v>2076883</v>
      </c>
      <c r="N151" s="4" t="s">
        <v>451</v>
      </c>
      <c r="O151" s="5">
        <v>45495.591354166667</v>
      </c>
      <c r="P151" s="4" t="s">
        <v>2076</v>
      </c>
      <c r="Q151" s="4">
        <v>0</v>
      </c>
      <c r="R151" s="4" t="s">
        <v>504</v>
      </c>
      <c r="U151" s="4" t="s">
        <v>454</v>
      </c>
      <c r="V151" s="44"/>
      <c r="W151" s="44"/>
      <c r="X151" s="44"/>
      <c r="Y151" s="44"/>
      <c r="Z151" s="44"/>
      <c r="AA151" s="44"/>
      <c r="AB151" s="18" t="s">
        <v>2595</v>
      </c>
      <c r="AD151" s="4" t="s">
        <v>2596</v>
      </c>
      <c r="AE151" s="4" t="s">
        <v>458</v>
      </c>
      <c r="AG151" s="4" t="s">
        <v>1684</v>
      </c>
      <c r="AJ151" s="4" t="s">
        <v>2597</v>
      </c>
      <c r="AK151" s="5">
        <v>45495</v>
      </c>
      <c r="AN151" s="44"/>
      <c r="AO151" s="4" t="s">
        <v>458</v>
      </c>
      <c r="AP151" s="44"/>
      <c r="AQ151" s="5">
        <v>46996</v>
      </c>
      <c r="AR151" s="5">
        <v>45536</v>
      </c>
      <c r="AT151" s="4" t="s">
        <v>458</v>
      </c>
      <c r="AU151" s="4">
        <v>47.082999999999998</v>
      </c>
      <c r="AV151" s="4" t="s">
        <v>458</v>
      </c>
      <c r="BC151" s="4" t="s">
        <v>512</v>
      </c>
      <c r="BM151" s="4" t="s">
        <v>458</v>
      </c>
      <c r="BP151" s="4" t="s">
        <v>458</v>
      </c>
      <c r="BR151" s="4" t="s">
        <v>453</v>
      </c>
      <c r="DH151" s="4" t="s">
        <v>458</v>
      </c>
      <c r="FG151" s="4" t="s">
        <v>1680</v>
      </c>
      <c r="FH151" s="4" t="s">
        <v>1684</v>
      </c>
      <c r="GA151" s="8">
        <v>770887</v>
      </c>
      <c r="GB151" s="4" t="s">
        <v>514</v>
      </c>
      <c r="GC151" s="4">
        <v>15</v>
      </c>
      <c r="GD151" s="4">
        <v>5</v>
      </c>
      <c r="GW151" s="4" t="s">
        <v>458</v>
      </c>
      <c r="GY151" s="18" t="s">
        <v>455</v>
      </c>
      <c r="GZ151" s="18" t="s">
        <v>2598</v>
      </c>
      <c r="HB151" s="18" t="s">
        <v>1680</v>
      </c>
      <c r="HC151" s="18" t="s">
        <v>1684</v>
      </c>
      <c r="HG151" s="4" t="s">
        <v>455</v>
      </c>
      <c r="HI151" s="4" t="s">
        <v>458</v>
      </c>
      <c r="HJ151" s="8">
        <v>1491254</v>
      </c>
      <c r="HK151" s="8">
        <v>585629</v>
      </c>
      <c r="HM151" s="18" t="s">
        <v>2599</v>
      </c>
      <c r="HN151" s="4" t="s">
        <v>458</v>
      </c>
      <c r="HQ151" s="4" t="s">
        <v>1503</v>
      </c>
      <c r="HR151" s="18" t="s">
        <v>486</v>
      </c>
      <c r="HS151" s="4" t="s">
        <v>1504</v>
      </c>
      <c r="HT151" s="4" t="s">
        <v>490</v>
      </c>
      <c r="HU151" s="4" t="s">
        <v>469</v>
      </c>
      <c r="HV151" s="4" t="s">
        <v>458</v>
      </c>
      <c r="HY151" s="4" t="s">
        <v>458</v>
      </c>
      <c r="ID151" s="4" t="s">
        <v>2593</v>
      </c>
      <c r="IF151" s="4" t="s">
        <v>471</v>
      </c>
      <c r="IH151" s="4" t="s">
        <v>458</v>
      </c>
      <c r="II151" s="44"/>
      <c r="IJ151" s="18" t="s">
        <v>472</v>
      </c>
      <c r="IK151" s="18" t="s">
        <v>453</v>
      </c>
      <c r="IL151" s="48">
        <v>45495.591354166667</v>
      </c>
      <c r="IN151" s="4" t="s">
        <v>458</v>
      </c>
      <c r="IR151" s="4" t="s">
        <v>458</v>
      </c>
      <c r="IS151" s="18">
        <v>1</v>
      </c>
      <c r="IT151" s="4" t="s">
        <v>455</v>
      </c>
      <c r="IU151" s="4" t="s">
        <v>473</v>
      </c>
      <c r="IW151" s="4" t="s">
        <v>1172</v>
      </c>
      <c r="IX151" s="8">
        <v>289791</v>
      </c>
      <c r="IY151" s="4" t="s">
        <v>458</v>
      </c>
      <c r="JA151" s="44"/>
      <c r="JE151" s="4" t="s">
        <v>633</v>
      </c>
      <c r="JF151" s="4" t="s">
        <v>458</v>
      </c>
      <c r="JJ151" s="4" t="s">
        <v>458</v>
      </c>
      <c r="JK151" s="4" t="s">
        <v>476</v>
      </c>
      <c r="JP151" s="18" t="s">
        <v>1506</v>
      </c>
      <c r="JQ151" s="4" t="s">
        <v>458</v>
      </c>
      <c r="JX151" s="18" t="s">
        <v>455</v>
      </c>
      <c r="KA151" s="4" t="s">
        <v>455</v>
      </c>
      <c r="KB151" s="4" t="s">
        <v>749</v>
      </c>
      <c r="KE151" s="4" t="s">
        <v>2600</v>
      </c>
      <c r="KG151" s="18" t="s">
        <v>1672</v>
      </c>
      <c r="KI151" s="4" t="s">
        <v>522</v>
      </c>
      <c r="KJ151" s="4" t="s">
        <v>482</v>
      </c>
      <c r="KM151" s="4" t="s">
        <v>458</v>
      </c>
      <c r="KP151" s="4" t="s">
        <v>483</v>
      </c>
      <c r="KS151" s="44"/>
      <c r="KT151" s="18" t="s">
        <v>485</v>
      </c>
      <c r="KV151" s="4" t="s">
        <v>486</v>
      </c>
      <c r="KW151" s="18" t="s">
        <v>487</v>
      </c>
      <c r="KX151" s="18" t="s">
        <v>487</v>
      </c>
      <c r="KY151" s="18" t="s">
        <v>487</v>
      </c>
      <c r="KZ151" s="18" t="s">
        <v>487</v>
      </c>
      <c r="LA151" s="18" t="s">
        <v>487</v>
      </c>
      <c r="LB151" s="18" t="s">
        <v>487</v>
      </c>
      <c r="LC151" s="4" t="s">
        <v>2601</v>
      </c>
      <c r="LD151" s="4" t="s">
        <v>2602</v>
      </c>
      <c r="LE151" s="44"/>
      <c r="LI151" s="4" t="s">
        <v>469</v>
      </c>
      <c r="LJ151" s="4" t="s">
        <v>1680</v>
      </c>
      <c r="LK151" s="4" t="s">
        <v>1684</v>
      </c>
      <c r="LL151" s="4" t="s">
        <v>2603</v>
      </c>
      <c r="LM151" s="4" t="s">
        <v>2081</v>
      </c>
      <c r="LN151" s="18" t="s">
        <v>487</v>
      </c>
      <c r="LO151" s="18" t="s">
        <v>487</v>
      </c>
      <c r="LP151" s="18" t="s">
        <v>487</v>
      </c>
      <c r="LQ151" s="18" t="s">
        <v>487</v>
      </c>
      <c r="LR151" s="18" t="s">
        <v>1886</v>
      </c>
      <c r="LS151" s="18" t="s">
        <v>1887</v>
      </c>
      <c r="LT151" s="4" t="s">
        <v>1888</v>
      </c>
      <c r="LU151" s="4" t="s">
        <v>1887</v>
      </c>
      <c r="MG151" s="18" t="s">
        <v>2599</v>
      </c>
      <c r="MI151" s="4" t="s">
        <v>1672</v>
      </c>
      <c r="MJ151" s="4" t="s">
        <v>495</v>
      </c>
      <c r="ML151" s="4" t="s">
        <v>458</v>
      </c>
      <c r="OK151" s="4" t="s">
        <v>2604</v>
      </c>
      <c r="OM151" s="4" t="s">
        <v>458</v>
      </c>
      <c r="OO151" s="4" t="s">
        <v>458</v>
      </c>
      <c r="PA151" s="4" t="s">
        <v>2605</v>
      </c>
      <c r="PL151" s="18" t="s">
        <v>877</v>
      </c>
      <c r="PO151" s="18" t="s">
        <v>455</v>
      </c>
    </row>
    <row r="152" spans="1:438" ht="33" customHeight="1" x14ac:dyDescent="0.35">
      <c r="A152" s="61">
        <v>45536</v>
      </c>
      <c r="B152" s="4" t="s">
        <v>2606</v>
      </c>
      <c r="C152" s="4" t="s">
        <v>2607</v>
      </c>
      <c r="D152" s="4" t="s">
        <v>2608</v>
      </c>
      <c r="E152" s="4" t="s">
        <v>851</v>
      </c>
      <c r="G152" s="5">
        <v>45536</v>
      </c>
      <c r="H152" s="5">
        <v>46996</v>
      </c>
      <c r="I152" s="4" t="s">
        <v>2609</v>
      </c>
      <c r="J152" s="4" t="str">
        <f>VLOOKUP(I152,Assignments!A:B, 2, FALSE)</f>
        <v>Agriculture</v>
      </c>
      <c r="K152" s="8">
        <v>31250</v>
      </c>
      <c r="L152" s="8" t="s">
        <v>2610</v>
      </c>
      <c r="M152" s="8">
        <v>250000</v>
      </c>
      <c r="N152" s="4" t="s">
        <v>451</v>
      </c>
      <c r="O152" s="5">
        <v>45519.651192129626</v>
      </c>
      <c r="P152" s="4" t="s">
        <v>2609</v>
      </c>
      <c r="Q152" s="4">
        <v>0</v>
      </c>
      <c r="R152" s="4" t="s">
        <v>504</v>
      </c>
      <c r="S152" s="44"/>
      <c r="T152" s="44"/>
      <c r="U152" s="4" t="s">
        <v>562</v>
      </c>
      <c r="V152" s="44"/>
      <c r="W152" s="44"/>
      <c r="X152" s="44"/>
      <c r="Y152" s="44"/>
      <c r="Z152" s="44"/>
      <c r="AA152" s="44"/>
      <c r="AB152" s="18" t="s">
        <v>2611</v>
      </c>
      <c r="AD152" s="44"/>
      <c r="AE152" s="4" t="s">
        <v>458</v>
      </c>
      <c r="AG152" s="4" t="s">
        <v>2612</v>
      </c>
      <c r="AJ152" s="4" t="s">
        <v>2613</v>
      </c>
      <c r="AK152" s="5">
        <v>45518</v>
      </c>
      <c r="AN152" s="44"/>
      <c r="AO152" s="4" t="s">
        <v>458</v>
      </c>
      <c r="AP152" s="44"/>
      <c r="AQ152" s="5">
        <v>46996</v>
      </c>
      <c r="AR152" s="5">
        <v>45536</v>
      </c>
      <c r="AT152" s="4" t="s">
        <v>458</v>
      </c>
      <c r="AU152" s="4">
        <v>10.526999999999999</v>
      </c>
      <c r="AV152" s="4" t="s">
        <v>458</v>
      </c>
      <c r="AZ152" s="18" t="s">
        <v>458</v>
      </c>
      <c r="BB152" s="18" t="s">
        <v>460</v>
      </c>
      <c r="BC152" s="4" t="s">
        <v>512</v>
      </c>
      <c r="BE152" s="18" t="s">
        <v>665</v>
      </c>
      <c r="BM152" s="4" t="s">
        <v>458</v>
      </c>
      <c r="BP152" s="4" t="s">
        <v>458</v>
      </c>
      <c r="BR152" s="4" t="s">
        <v>453</v>
      </c>
      <c r="CC152" s="18" t="s">
        <v>2614</v>
      </c>
      <c r="CE152" s="18" t="s">
        <v>2615</v>
      </c>
      <c r="CF152" s="18" t="s">
        <v>2616</v>
      </c>
      <c r="DA152" s="18" t="s">
        <v>2617</v>
      </c>
      <c r="DH152" s="4" t="s">
        <v>455</v>
      </c>
      <c r="DI152" s="18" t="s">
        <v>628</v>
      </c>
      <c r="DK152" s="18" t="s">
        <v>628</v>
      </c>
      <c r="DL152" s="18" t="s">
        <v>628</v>
      </c>
      <c r="DS152" s="18" t="s">
        <v>629</v>
      </c>
      <c r="DU152" s="18" t="s">
        <v>717</v>
      </c>
      <c r="DV152" s="18" t="s">
        <v>629</v>
      </c>
      <c r="EC152" s="18" t="s">
        <v>2618</v>
      </c>
      <c r="ED152" s="18" t="s">
        <v>2619</v>
      </c>
      <c r="EG152" s="18" t="s">
        <v>2620</v>
      </c>
      <c r="EH152" s="18" t="s">
        <v>2621</v>
      </c>
      <c r="EI152" s="18" t="s">
        <v>2620</v>
      </c>
      <c r="EJ152" s="18" t="s">
        <v>2621</v>
      </c>
      <c r="FE152" s="18" t="s">
        <v>2622</v>
      </c>
      <c r="FG152" s="4" t="s">
        <v>2609</v>
      </c>
      <c r="FH152" s="4" t="s">
        <v>2612</v>
      </c>
      <c r="FK152" s="18" t="s">
        <v>2618</v>
      </c>
      <c r="FL152" s="18" t="s">
        <v>2619</v>
      </c>
      <c r="FM152" s="18" t="s">
        <v>2620</v>
      </c>
      <c r="FN152" s="18" t="s">
        <v>2621</v>
      </c>
      <c r="GA152" s="8">
        <v>23321</v>
      </c>
      <c r="GB152" s="4" t="s">
        <v>463</v>
      </c>
      <c r="GC152" s="4">
        <v>5</v>
      </c>
      <c r="GD152" s="4">
        <v>2.5</v>
      </c>
      <c r="GF152" s="18">
        <v>2.5</v>
      </c>
      <c r="GO152" s="18">
        <v>5</v>
      </c>
      <c r="GP152" s="18">
        <v>5</v>
      </c>
      <c r="GW152" s="4" t="s">
        <v>458</v>
      </c>
      <c r="GY152" s="18" t="s">
        <v>458</v>
      </c>
      <c r="HG152" s="4" t="s">
        <v>458</v>
      </c>
      <c r="HI152" s="4" t="s">
        <v>458</v>
      </c>
      <c r="HJ152" s="46"/>
      <c r="HK152" s="46"/>
      <c r="HM152" s="18" t="s">
        <v>2623</v>
      </c>
      <c r="HN152" s="4" t="s">
        <v>458</v>
      </c>
      <c r="HQ152" s="4" t="s">
        <v>2624</v>
      </c>
      <c r="HR152" s="18" t="s">
        <v>486</v>
      </c>
      <c r="HS152" s="4" t="s">
        <v>2625</v>
      </c>
      <c r="HT152" s="4" t="s">
        <v>490</v>
      </c>
      <c r="HU152" s="4" t="s">
        <v>469</v>
      </c>
      <c r="HV152" s="4" t="s">
        <v>458</v>
      </c>
      <c r="HY152" s="4" t="s">
        <v>458</v>
      </c>
      <c r="ID152" s="4" t="s">
        <v>2626</v>
      </c>
      <c r="IF152" s="4" t="s">
        <v>471</v>
      </c>
      <c r="IH152" s="4" t="s">
        <v>458</v>
      </c>
      <c r="II152" s="44"/>
      <c r="IJ152" s="44"/>
      <c r="IK152" s="44"/>
      <c r="IL152" s="49"/>
      <c r="IN152" s="4" t="s">
        <v>455</v>
      </c>
      <c r="IR152" s="4" t="s">
        <v>458</v>
      </c>
      <c r="IS152" s="18">
        <v>3</v>
      </c>
      <c r="IT152" s="4" t="s">
        <v>458</v>
      </c>
      <c r="IU152" s="4" t="s">
        <v>572</v>
      </c>
      <c r="IW152" s="4" t="s">
        <v>548</v>
      </c>
      <c r="IX152" s="8">
        <v>7929</v>
      </c>
      <c r="IY152" s="4" t="s">
        <v>458</v>
      </c>
      <c r="JA152" s="44"/>
      <c r="JE152" s="4" t="s">
        <v>475</v>
      </c>
      <c r="JF152" s="4" t="s">
        <v>458</v>
      </c>
      <c r="JJ152" s="4" t="s">
        <v>458</v>
      </c>
      <c r="JK152" s="4" t="s">
        <v>476</v>
      </c>
      <c r="JM152" s="18" t="s">
        <v>886</v>
      </c>
      <c r="JQ152" s="4" t="s">
        <v>458</v>
      </c>
      <c r="JR152" s="18" t="s">
        <v>574</v>
      </c>
      <c r="JY152" s="18" t="s">
        <v>2627</v>
      </c>
      <c r="KA152" s="4" t="s">
        <v>455</v>
      </c>
      <c r="KB152" s="4" t="s">
        <v>1507</v>
      </c>
      <c r="KE152" s="4" t="s">
        <v>2628</v>
      </c>
      <c r="KI152" s="4" t="s">
        <v>522</v>
      </c>
      <c r="KJ152" s="4" t="s">
        <v>482</v>
      </c>
      <c r="KM152" s="4" t="s">
        <v>458</v>
      </c>
      <c r="KP152" s="4" t="s">
        <v>483</v>
      </c>
      <c r="KS152" s="44"/>
      <c r="KT152" s="18" t="s">
        <v>926</v>
      </c>
      <c r="KV152" s="18" t="s">
        <v>486</v>
      </c>
      <c r="KW152" s="18" t="s">
        <v>2629</v>
      </c>
      <c r="KX152" s="18" t="s">
        <v>2630</v>
      </c>
      <c r="LA152" s="18" t="s">
        <v>2394</v>
      </c>
      <c r="LB152" s="18" t="s">
        <v>2631</v>
      </c>
      <c r="LC152" s="4" t="s">
        <v>607</v>
      </c>
      <c r="LD152" s="4" t="s">
        <v>2632</v>
      </c>
      <c r="LE152" s="18" t="s">
        <v>490</v>
      </c>
      <c r="LI152" s="4" t="s">
        <v>469</v>
      </c>
      <c r="LJ152" s="4" t="s">
        <v>2609</v>
      </c>
      <c r="LK152" s="4" t="s">
        <v>2612</v>
      </c>
      <c r="LL152" s="4" t="s">
        <v>2607</v>
      </c>
      <c r="LM152" s="4" t="s">
        <v>492</v>
      </c>
      <c r="LR152" s="18" t="s">
        <v>2394</v>
      </c>
      <c r="LS152" s="18" t="s">
        <v>2631</v>
      </c>
      <c r="LT152" s="4" t="s">
        <v>2633</v>
      </c>
      <c r="LU152" s="4" t="s">
        <v>2634</v>
      </c>
      <c r="MG152" s="18" t="s">
        <v>2635</v>
      </c>
      <c r="MI152" s="4" t="s">
        <v>862</v>
      </c>
      <c r="MJ152" s="4" t="s">
        <v>495</v>
      </c>
      <c r="ML152" s="4" t="s">
        <v>458</v>
      </c>
      <c r="OK152" s="4" t="s">
        <v>2636</v>
      </c>
      <c r="OM152" s="4" t="s">
        <v>458</v>
      </c>
      <c r="OO152" s="4" t="s">
        <v>458</v>
      </c>
      <c r="OZ152" s="18" t="s">
        <v>2637</v>
      </c>
      <c r="PA152" s="4" t="s">
        <v>2638</v>
      </c>
      <c r="PN152" s="18" t="s">
        <v>2639</v>
      </c>
      <c r="PO152" s="18" t="s">
        <v>455</v>
      </c>
      <c r="PV152" s="18" t="s">
        <v>2640</v>
      </c>
    </row>
    <row r="153" spans="1:438" ht="33" customHeight="1" x14ac:dyDescent="0.35">
      <c r="A153" s="61">
        <v>45536</v>
      </c>
      <c r="B153" s="4" t="s">
        <v>2641</v>
      </c>
      <c r="C153" s="4" t="s">
        <v>2607</v>
      </c>
      <c r="D153" s="4" t="s">
        <v>2608</v>
      </c>
      <c r="E153" s="4" t="s">
        <v>851</v>
      </c>
      <c r="G153" s="5">
        <v>45536</v>
      </c>
      <c r="H153" s="5">
        <v>46996</v>
      </c>
      <c r="I153" s="4" t="s">
        <v>2609</v>
      </c>
      <c r="J153" s="4" t="str">
        <f>VLOOKUP(I153,Assignments!A:B, 2, FALSE)</f>
        <v>Agriculture</v>
      </c>
      <c r="K153" s="8">
        <v>31250</v>
      </c>
      <c r="L153" s="8" t="s">
        <v>2610</v>
      </c>
      <c r="M153" s="8">
        <v>250000</v>
      </c>
      <c r="N153" s="4" t="s">
        <v>451</v>
      </c>
      <c r="O153" s="5">
        <v>45527.346354166664</v>
      </c>
      <c r="P153" s="4" t="s">
        <v>2609</v>
      </c>
      <c r="Q153" s="4">
        <v>1</v>
      </c>
      <c r="R153" s="4" t="s">
        <v>2489</v>
      </c>
      <c r="S153" s="48">
        <v>45527</v>
      </c>
      <c r="T153" s="18" t="s">
        <v>453</v>
      </c>
      <c r="U153" s="4" t="s">
        <v>562</v>
      </c>
      <c r="V153" s="44"/>
      <c r="W153" s="44"/>
      <c r="X153" s="44"/>
      <c r="Y153" s="44"/>
      <c r="Z153" s="44"/>
      <c r="AA153" s="44"/>
      <c r="AB153" s="18" t="s">
        <v>2611</v>
      </c>
      <c r="AC153" s="44"/>
      <c r="AE153" s="4" t="s">
        <v>458</v>
      </c>
      <c r="AG153" s="4" t="s">
        <v>2612</v>
      </c>
      <c r="AJ153" s="4" t="s">
        <v>2613</v>
      </c>
      <c r="AK153" s="48">
        <v>45526</v>
      </c>
      <c r="AO153" s="4" t="s">
        <v>458</v>
      </c>
      <c r="AQ153" s="5">
        <v>46996</v>
      </c>
      <c r="AR153" s="5">
        <v>45536</v>
      </c>
      <c r="AT153" s="4" t="s">
        <v>458</v>
      </c>
      <c r="AU153" s="4">
        <v>10.526999999999999</v>
      </c>
      <c r="AV153" s="4" t="s">
        <v>458</v>
      </c>
      <c r="AZ153" s="18" t="s">
        <v>458</v>
      </c>
      <c r="BB153" s="18" t="s">
        <v>460</v>
      </c>
      <c r="BC153" s="4" t="s">
        <v>512</v>
      </c>
      <c r="BE153" s="18" t="s">
        <v>665</v>
      </c>
      <c r="BM153" s="4" t="s">
        <v>458</v>
      </c>
      <c r="BP153" s="4" t="s">
        <v>458</v>
      </c>
      <c r="BR153" s="4" t="s">
        <v>453</v>
      </c>
      <c r="CC153" s="18" t="s">
        <v>2614</v>
      </c>
      <c r="CE153" s="18" t="s">
        <v>2615</v>
      </c>
      <c r="CF153" s="18" t="s">
        <v>2616</v>
      </c>
      <c r="DA153" s="18" t="s">
        <v>2617</v>
      </c>
      <c r="DH153" s="4" t="s">
        <v>455</v>
      </c>
      <c r="DI153" s="18" t="s">
        <v>628</v>
      </c>
      <c r="DK153" s="18" t="s">
        <v>628</v>
      </c>
      <c r="DL153" s="18" t="s">
        <v>628</v>
      </c>
      <c r="DS153" s="18" t="s">
        <v>629</v>
      </c>
      <c r="DU153" s="18" t="s">
        <v>717</v>
      </c>
      <c r="DV153" s="18" t="s">
        <v>629</v>
      </c>
      <c r="EC153" s="18" t="s">
        <v>2618</v>
      </c>
      <c r="ED153" s="18" t="s">
        <v>2619</v>
      </c>
      <c r="EG153" s="18" t="s">
        <v>2620</v>
      </c>
      <c r="EH153" s="18" t="s">
        <v>2621</v>
      </c>
      <c r="EI153" s="18" t="s">
        <v>2620</v>
      </c>
      <c r="EJ153" s="18" t="s">
        <v>2621</v>
      </c>
      <c r="FE153" s="18" t="s">
        <v>2622</v>
      </c>
      <c r="FG153" s="4" t="s">
        <v>2609</v>
      </c>
      <c r="FH153" s="4" t="s">
        <v>2612</v>
      </c>
      <c r="FK153" s="18" t="s">
        <v>2618</v>
      </c>
      <c r="FL153" s="18" t="s">
        <v>2619</v>
      </c>
      <c r="FM153" s="18" t="s">
        <v>2620</v>
      </c>
      <c r="FN153" s="18" t="s">
        <v>2621</v>
      </c>
      <c r="GA153" s="8">
        <v>23321</v>
      </c>
      <c r="GB153" s="4" t="s">
        <v>463</v>
      </c>
      <c r="GC153" s="4">
        <v>5</v>
      </c>
      <c r="GD153" s="4">
        <v>2.5</v>
      </c>
      <c r="GF153" s="18">
        <v>2.5</v>
      </c>
      <c r="GO153" s="18">
        <v>5</v>
      </c>
      <c r="GP153" s="18">
        <v>5</v>
      </c>
      <c r="GW153" s="4" t="s">
        <v>458</v>
      </c>
      <c r="GY153" s="18" t="s">
        <v>458</v>
      </c>
      <c r="HG153" s="4" t="s">
        <v>458</v>
      </c>
      <c r="HI153" s="4" t="s">
        <v>458</v>
      </c>
      <c r="HJ153" s="46"/>
      <c r="HK153" s="46"/>
      <c r="HM153" s="18" t="s">
        <v>2623</v>
      </c>
      <c r="HN153" s="4" t="s">
        <v>458</v>
      </c>
      <c r="HQ153" s="4" t="s">
        <v>2624</v>
      </c>
      <c r="HR153" s="4" t="s">
        <v>486</v>
      </c>
      <c r="HS153" s="4" t="s">
        <v>2625</v>
      </c>
      <c r="HT153" s="4" t="s">
        <v>490</v>
      </c>
      <c r="HU153" s="4" t="s">
        <v>469</v>
      </c>
      <c r="HV153" s="4" t="s">
        <v>458</v>
      </c>
      <c r="HY153" s="4" t="s">
        <v>458</v>
      </c>
      <c r="ID153" s="4" t="s">
        <v>2626</v>
      </c>
      <c r="IF153" s="4" t="s">
        <v>471</v>
      </c>
      <c r="IH153" s="4" t="s">
        <v>458</v>
      </c>
      <c r="IJ153" s="44"/>
      <c r="IK153" s="44"/>
      <c r="IL153" s="49"/>
      <c r="IN153" s="4" t="s">
        <v>455</v>
      </c>
      <c r="IR153" s="4" t="s">
        <v>458</v>
      </c>
      <c r="IS153" s="18">
        <v>3</v>
      </c>
      <c r="IT153" s="4" t="s">
        <v>458</v>
      </c>
      <c r="IU153" s="4" t="s">
        <v>572</v>
      </c>
      <c r="IW153" s="4" t="s">
        <v>548</v>
      </c>
      <c r="IX153" s="8">
        <v>7929</v>
      </c>
      <c r="IY153" s="4" t="s">
        <v>458</v>
      </c>
      <c r="JE153" s="4" t="s">
        <v>475</v>
      </c>
      <c r="JF153" s="4" t="s">
        <v>458</v>
      </c>
      <c r="JJ153" s="4" t="s">
        <v>458</v>
      </c>
      <c r="JK153" s="4" t="s">
        <v>476</v>
      </c>
      <c r="JM153" s="18" t="s">
        <v>683</v>
      </c>
      <c r="JQ153" s="4" t="s">
        <v>458</v>
      </c>
      <c r="JR153" s="18" t="s">
        <v>574</v>
      </c>
      <c r="JT153" s="44"/>
      <c r="JY153" s="18" t="s">
        <v>2627</v>
      </c>
      <c r="KA153" s="4" t="s">
        <v>455</v>
      </c>
      <c r="KB153" s="4" t="s">
        <v>1507</v>
      </c>
      <c r="KE153" s="4" t="s">
        <v>2628</v>
      </c>
      <c r="KI153" s="4" t="s">
        <v>522</v>
      </c>
      <c r="KJ153" s="4" t="s">
        <v>482</v>
      </c>
      <c r="KM153" s="4" t="s">
        <v>458</v>
      </c>
      <c r="KP153" s="4" t="s">
        <v>483</v>
      </c>
      <c r="KS153" s="44"/>
      <c r="KT153" s="4" t="s">
        <v>926</v>
      </c>
      <c r="KU153" s="44"/>
      <c r="KV153" s="4" t="s">
        <v>486</v>
      </c>
      <c r="KW153" s="4" t="s">
        <v>2629</v>
      </c>
      <c r="KX153" s="4" t="s">
        <v>2630</v>
      </c>
      <c r="KY153" s="44"/>
      <c r="KZ153" s="44"/>
      <c r="LA153" s="4" t="s">
        <v>2394</v>
      </c>
      <c r="LB153" s="4" t="s">
        <v>2631</v>
      </c>
      <c r="LC153" s="4" t="s">
        <v>607</v>
      </c>
      <c r="LD153" s="4" t="s">
        <v>2632</v>
      </c>
      <c r="LE153" s="4" t="s">
        <v>490</v>
      </c>
      <c r="LI153" s="4" t="s">
        <v>469</v>
      </c>
      <c r="LJ153" s="4" t="s">
        <v>2609</v>
      </c>
      <c r="LK153" s="4" t="s">
        <v>2612</v>
      </c>
      <c r="LL153" s="4" t="s">
        <v>2607</v>
      </c>
      <c r="LM153" s="4" t="s">
        <v>492</v>
      </c>
      <c r="LN153" s="44"/>
      <c r="LO153" s="44"/>
      <c r="LP153" s="44"/>
      <c r="LQ153" s="44"/>
      <c r="LR153" s="4" t="s">
        <v>2394</v>
      </c>
      <c r="LS153" s="4" t="s">
        <v>2631</v>
      </c>
      <c r="LT153" s="4" t="s">
        <v>2633</v>
      </c>
      <c r="LU153" s="4" t="s">
        <v>2634</v>
      </c>
      <c r="MG153" s="4" t="s">
        <v>2635</v>
      </c>
      <c r="MI153" s="4" t="s">
        <v>862</v>
      </c>
      <c r="MJ153" s="4" t="s">
        <v>495</v>
      </c>
      <c r="ML153" s="4" t="s">
        <v>458</v>
      </c>
      <c r="OK153" s="4" t="s">
        <v>2636</v>
      </c>
      <c r="OM153" s="4" t="s">
        <v>458</v>
      </c>
      <c r="OO153" s="4" t="s">
        <v>458</v>
      </c>
      <c r="OZ153" s="18" t="s">
        <v>2637</v>
      </c>
      <c r="PA153" s="4" t="s">
        <v>2638</v>
      </c>
      <c r="PN153" s="18" t="s">
        <v>2639</v>
      </c>
      <c r="PO153" s="18" t="s">
        <v>455</v>
      </c>
      <c r="PV153" s="18" t="s">
        <v>2640</v>
      </c>
    </row>
    <row r="154" spans="1:438" ht="33" customHeight="1" x14ac:dyDescent="0.35">
      <c r="A154" s="61">
        <v>45536</v>
      </c>
      <c r="B154" s="4" t="s">
        <v>2642</v>
      </c>
      <c r="C154" s="4" t="s">
        <v>2607</v>
      </c>
      <c r="D154" s="4" t="s">
        <v>2608</v>
      </c>
      <c r="E154" s="4" t="s">
        <v>851</v>
      </c>
      <c r="G154" s="5">
        <v>45536</v>
      </c>
      <c r="H154" s="5">
        <v>46996</v>
      </c>
      <c r="I154" s="4" t="s">
        <v>2609</v>
      </c>
      <c r="J154" s="4" t="str">
        <f>VLOOKUP(I154,Assignments!A:B, 2, FALSE)</f>
        <v>Agriculture</v>
      </c>
      <c r="K154" s="8">
        <v>250000</v>
      </c>
      <c r="L154" s="8" t="s">
        <v>2610</v>
      </c>
      <c r="M154" s="8">
        <v>250000</v>
      </c>
      <c r="N154" s="4" t="s">
        <v>451</v>
      </c>
      <c r="O154" s="5">
        <v>45645.383217592593</v>
      </c>
      <c r="P154" s="4" t="s">
        <v>2609</v>
      </c>
      <c r="Q154" s="4">
        <v>2</v>
      </c>
      <c r="R154" s="4" t="s">
        <v>1527</v>
      </c>
      <c r="S154" s="48">
        <v>45645</v>
      </c>
      <c r="T154" s="18" t="s">
        <v>453</v>
      </c>
      <c r="U154" s="4" t="s">
        <v>562</v>
      </c>
      <c r="AE154" s="4" t="s">
        <v>458</v>
      </c>
      <c r="AG154" s="4" t="s">
        <v>2612</v>
      </c>
      <c r="AJ154" s="4" t="s">
        <v>2613</v>
      </c>
      <c r="AK154" s="5">
        <v>45644</v>
      </c>
      <c r="AO154" s="4" t="s">
        <v>458</v>
      </c>
      <c r="AQ154" s="5">
        <v>46996</v>
      </c>
      <c r="AR154" s="5">
        <v>45536</v>
      </c>
      <c r="AT154" s="4" t="s">
        <v>458</v>
      </c>
      <c r="AU154" s="4">
        <v>10.526999999999999</v>
      </c>
      <c r="AV154" s="4" t="s">
        <v>458</v>
      </c>
      <c r="AX154" s="44"/>
      <c r="AZ154" s="18" t="s">
        <v>458</v>
      </c>
      <c r="BB154" s="4" t="s">
        <v>460</v>
      </c>
      <c r="BC154" s="4" t="s">
        <v>512</v>
      </c>
      <c r="BE154" s="18" t="s">
        <v>665</v>
      </c>
      <c r="BM154" s="4" t="s">
        <v>458</v>
      </c>
      <c r="BP154" s="4" t="s">
        <v>458</v>
      </c>
      <c r="BR154" s="4" t="s">
        <v>453</v>
      </c>
      <c r="CC154" s="18" t="s">
        <v>2614</v>
      </c>
      <c r="CE154" s="18" t="s">
        <v>2615</v>
      </c>
      <c r="CF154" s="18" t="s">
        <v>2616</v>
      </c>
      <c r="DA154" s="18" t="s">
        <v>2617</v>
      </c>
      <c r="DH154" s="4" t="s">
        <v>455</v>
      </c>
      <c r="DI154" s="18" t="s">
        <v>628</v>
      </c>
      <c r="DK154" s="18" t="s">
        <v>628</v>
      </c>
      <c r="DL154" s="18" t="s">
        <v>628</v>
      </c>
      <c r="DS154" s="18" t="s">
        <v>629</v>
      </c>
      <c r="DU154" s="18" t="s">
        <v>717</v>
      </c>
      <c r="DV154" s="18" t="s">
        <v>629</v>
      </c>
      <c r="EC154" s="18" t="s">
        <v>2618</v>
      </c>
      <c r="ED154" s="18" t="s">
        <v>2619</v>
      </c>
      <c r="EG154" s="18" t="s">
        <v>2620</v>
      </c>
      <c r="EH154" s="18" t="s">
        <v>2621</v>
      </c>
      <c r="EI154" s="18" t="s">
        <v>2620</v>
      </c>
      <c r="EJ154" s="18" t="s">
        <v>2621</v>
      </c>
      <c r="FE154" s="18" t="s">
        <v>2622</v>
      </c>
      <c r="FG154" s="4" t="s">
        <v>2609</v>
      </c>
      <c r="FH154" s="4" t="s">
        <v>2612</v>
      </c>
      <c r="FK154" s="18" t="s">
        <v>2618</v>
      </c>
      <c r="FL154" s="18" t="s">
        <v>2619</v>
      </c>
      <c r="FM154" s="18" t="s">
        <v>2620</v>
      </c>
      <c r="FN154" s="18" t="s">
        <v>2621</v>
      </c>
      <c r="GA154" s="8">
        <v>186567</v>
      </c>
      <c r="GB154" s="4" t="s">
        <v>463</v>
      </c>
      <c r="GC154" s="4">
        <v>5</v>
      </c>
      <c r="GD154" s="4">
        <v>2.5</v>
      </c>
      <c r="GF154" s="18">
        <v>2.5</v>
      </c>
      <c r="GO154" s="18">
        <v>5</v>
      </c>
      <c r="GP154" s="18">
        <v>5</v>
      </c>
      <c r="GW154" s="4" t="s">
        <v>458</v>
      </c>
      <c r="GY154" s="4" t="s">
        <v>458</v>
      </c>
      <c r="HG154" s="4" t="s">
        <v>458</v>
      </c>
      <c r="HI154" s="4" t="s">
        <v>458</v>
      </c>
      <c r="HJ154" s="8">
        <v>186567</v>
      </c>
      <c r="HK154" s="8">
        <v>63433</v>
      </c>
      <c r="HL154" s="44"/>
      <c r="HM154" s="4" t="s">
        <v>2623</v>
      </c>
      <c r="HN154" s="4" t="s">
        <v>458</v>
      </c>
      <c r="HQ154" s="4" t="s">
        <v>2624</v>
      </c>
      <c r="HR154" s="4" t="s">
        <v>486</v>
      </c>
      <c r="HS154" s="4" t="s">
        <v>2625</v>
      </c>
      <c r="HT154" s="18" t="s">
        <v>490</v>
      </c>
      <c r="HU154" s="4" t="s">
        <v>469</v>
      </c>
      <c r="HV154" s="4" t="s">
        <v>458</v>
      </c>
      <c r="HY154" s="4" t="s">
        <v>458</v>
      </c>
      <c r="ID154" s="4" t="s">
        <v>2626</v>
      </c>
      <c r="IF154" s="4" t="s">
        <v>471</v>
      </c>
      <c r="IH154" s="4" t="s">
        <v>458</v>
      </c>
      <c r="IJ154" s="4" t="s">
        <v>472</v>
      </c>
      <c r="IK154" s="4" t="s">
        <v>453</v>
      </c>
      <c r="IL154" s="5">
        <v>45519.651180555556</v>
      </c>
      <c r="IN154" s="4" t="s">
        <v>455</v>
      </c>
      <c r="IR154" s="4" t="s">
        <v>458</v>
      </c>
      <c r="IS154" s="4">
        <v>3</v>
      </c>
      <c r="IT154" s="4" t="s">
        <v>458</v>
      </c>
      <c r="IU154" s="4" t="s">
        <v>572</v>
      </c>
      <c r="IW154" s="4" t="s">
        <v>548</v>
      </c>
      <c r="IX154" s="8">
        <v>63433</v>
      </c>
      <c r="IY154" s="4" t="s">
        <v>458</v>
      </c>
      <c r="JE154" s="4" t="s">
        <v>475</v>
      </c>
      <c r="JF154" s="4" t="s">
        <v>458</v>
      </c>
      <c r="JJ154" s="4" t="s">
        <v>458</v>
      </c>
      <c r="JK154" s="4" t="s">
        <v>476</v>
      </c>
      <c r="JM154" s="18" t="s">
        <v>683</v>
      </c>
      <c r="JP154" s="44"/>
      <c r="JQ154" s="4" t="s">
        <v>458</v>
      </c>
      <c r="JR154" s="18" t="s">
        <v>574</v>
      </c>
      <c r="JY154" s="4" t="s">
        <v>2627</v>
      </c>
      <c r="KA154" s="4" t="s">
        <v>455</v>
      </c>
      <c r="KB154" s="4" t="s">
        <v>1507</v>
      </c>
      <c r="KC154" s="44"/>
      <c r="KE154" s="4" t="s">
        <v>2628</v>
      </c>
      <c r="KH154" s="44"/>
      <c r="KI154" s="4" t="s">
        <v>522</v>
      </c>
      <c r="KJ154" s="4" t="s">
        <v>482</v>
      </c>
      <c r="KM154" s="4" t="s">
        <v>458</v>
      </c>
      <c r="KP154" s="4" t="s">
        <v>483</v>
      </c>
      <c r="KS154" s="44"/>
      <c r="KT154" s="4" t="s">
        <v>926</v>
      </c>
      <c r="KV154" s="4" t="s">
        <v>486</v>
      </c>
      <c r="KW154" s="4" t="s">
        <v>2629</v>
      </c>
      <c r="KX154" s="4" t="s">
        <v>2630</v>
      </c>
      <c r="KY154" s="44"/>
      <c r="KZ154" s="44"/>
      <c r="LA154" s="4" t="s">
        <v>2394</v>
      </c>
      <c r="LB154" s="4" t="s">
        <v>2631</v>
      </c>
      <c r="LC154" s="4" t="s">
        <v>607</v>
      </c>
      <c r="LD154" s="4" t="s">
        <v>2632</v>
      </c>
      <c r="LE154" s="18" t="s">
        <v>490</v>
      </c>
      <c r="LI154" s="4" t="s">
        <v>469</v>
      </c>
      <c r="LJ154" s="4" t="s">
        <v>2609</v>
      </c>
      <c r="LK154" s="4" t="s">
        <v>2612</v>
      </c>
      <c r="LL154" s="4" t="s">
        <v>2607</v>
      </c>
      <c r="LM154" s="4" t="s">
        <v>492</v>
      </c>
      <c r="LN154" s="44"/>
      <c r="LO154" s="44"/>
      <c r="LP154" s="44"/>
      <c r="LQ154" s="44"/>
      <c r="LR154" s="4" t="s">
        <v>2394</v>
      </c>
      <c r="LS154" s="4" t="s">
        <v>2631</v>
      </c>
      <c r="LT154" s="4" t="s">
        <v>2633</v>
      </c>
      <c r="LU154" s="4" t="s">
        <v>2634</v>
      </c>
      <c r="ME154" s="44"/>
      <c r="MG154" s="4" t="s">
        <v>2635</v>
      </c>
      <c r="MI154" s="4" t="s">
        <v>862</v>
      </c>
      <c r="MJ154" s="4" t="s">
        <v>495</v>
      </c>
      <c r="ML154" s="4" t="s">
        <v>458</v>
      </c>
      <c r="OK154" s="4" t="s">
        <v>2636</v>
      </c>
      <c r="OL154" s="44"/>
      <c r="OM154" s="4" t="s">
        <v>458</v>
      </c>
      <c r="OO154" s="4" t="s">
        <v>458</v>
      </c>
      <c r="OZ154" s="18" t="s">
        <v>2637</v>
      </c>
      <c r="PA154" s="4" t="s">
        <v>2643</v>
      </c>
      <c r="PL154" s="18" t="s">
        <v>1632</v>
      </c>
      <c r="PN154" s="18" t="s">
        <v>2639</v>
      </c>
      <c r="PO154" s="4" t="s">
        <v>455</v>
      </c>
      <c r="PV154" s="18" t="s">
        <v>2640</v>
      </c>
    </row>
    <row r="155" spans="1:438" ht="33" customHeight="1" x14ac:dyDescent="0.35">
      <c r="A155" s="61">
        <v>45536</v>
      </c>
      <c r="B155" s="4" t="s">
        <v>2644</v>
      </c>
      <c r="C155" s="4" t="s">
        <v>2645</v>
      </c>
      <c r="D155" s="4" t="s">
        <v>2646</v>
      </c>
      <c r="E155" s="4" t="s">
        <v>2647</v>
      </c>
      <c r="G155" s="5">
        <v>45536</v>
      </c>
      <c r="H155" s="5">
        <v>45838</v>
      </c>
      <c r="I155" s="4" t="s">
        <v>738</v>
      </c>
      <c r="J155" s="4" t="str">
        <f>VLOOKUP(I155,Assignments!A:B, 2, FALSE)</f>
        <v>Agriculture</v>
      </c>
      <c r="K155" s="8">
        <v>174242</v>
      </c>
      <c r="L155" s="8" t="s">
        <v>2648</v>
      </c>
      <c r="M155" s="8">
        <v>174242</v>
      </c>
      <c r="N155" s="4" t="s">
        <v>451</v>
      </c>
      <c r="O155" s="5">
        <v>45531.385277777779</v>
      </c>
      <c r="P155" s="4" t="s">
        <v>738</v>
      </c>
      <c r="Q155" s="4">
        <v>0</v>
      </c>
      <c r="R155" s="4" t="s">
        <v>504</v>
      </c>
      <c r="U155" s="4" t="s">
        <v>454</v>
      </c>
      <c r="V155" s="44"/>
      <c r="W155" s="44"/>
      <c r="X155" s="44"/>
      <c r="Y155" s="44"/>
      <c r="Z155" s="44"/>
      <c r="AA155" s="44"/>
      <c r="AE155" s="4" t="s">
        <v>458</v>
      </c>
      <c r="AG155" s="4" t="s">
        <v>740</v>
      </c>
      <c r="AJ155" s="4" t="s">
        <v>2649</v>
      </c>
      <c r="AK155" s="44"/>
      <c r="AM155" s="48">
        <v>45023</v>
      </c>
      <c r="AN155" s="18" t="s">
        <v>2650</v>
      </c>
      <c r="AO155" s="4" t="s">
        <v>455</v>
      </c>
      <c r="AP155" s="18" t="s">
        <v>683</v>
      </c>
      <c r="AQ155" s="5">
        <v>45838</v>
      </c>
      <c r="AR155" s="5">
        <v>45536</v>
      </c>
      <c r="AT155" s="4" t="s">
        <v>458</v>
      </c>
      <c r="AU155" s="4">
        <v>93.866</v>
      </c>
      <c r="AV155" s="4" t="s">
        <v>458</v>
      </c>
      <c r="BB155" s="18" t="s">
        <v>506</v>
      </c>
      <c r="BC155" s="4" t="s">
        <v>512</v>
      </c>
      <c r="BE155" s="18" t="s">
        <v>1166</v>
      </c>
      <c r="BM155" s="4" t="s">
        <v>455</v>
      </c>
      <c r="BP155" s="4" t="s">
        <v>458</v>
      </c>
      <c r="BR155" s="4" t="s">
        <v>453</v>
      </c>
      <c r="DH155" s="4" t="s">
        <v>458</v>
      </c>
      <c r="FG155" s="4" t="s">
        <v>738</v>
      </c>
      <c r="FH155" s="4" t="s">
        <v>740</v>
      </c>
      <c r="FK155" s="18" t="s">
        <v>2243</v>
      </c>
      <c r="FL155" s="18" t="s">
        <v>2246</v>
      </c>
      <c r="FM155" s="18" t="s">
        <v>2651</v>
      </c>
      <c r="FN155" s="18" t="s">
        <v>2652</v>
      </c>
      <c r="GA155" s="8">
        <v>141650</v>
      </c>
      <c r="GB155" s="4" t="s">
        <v>514</v>
      </c>
      <c r="GC155" s="4">
        <v>8</v>
      </c>
      <c r="GD155" s="4">
        <v>3</v>
      </c>
      <c r="GF155" s="18">
        <v>2</v>
      </c>
      <c r="GO155" s="18">
        <v>5</v>
      </c>
      <c r="GP155" s="18">
        <v>2</v>
      </c>
      <c r="GW155" s="4" t="s">
        <v>458</v>
      </c>
      <c r="GY155" s="18" t="s">
        <v>458</v>
      </c>
      <c r="HG155" s="4" t="s">
        <v>458</v>
      </c>
      <c r="HI155" s="4" t="s">
        <v>458</v>
      </c>
      <c r="HJ155" s="8">
        <v>141650</v>
      </c>
      <c r="HK155" s="8">
        <v>32592</v>
      </c>
      <c r="HM155" s="18" t="s">
        <v>2653</v>
      </c>
      <c r="HN155" s="4" t="s">
        <v>458</v>
      </c>
      <c r="HQ155" s="4" t="s">
        <v>742</v>
      </c>
      <c r="HR155" s="4" t="s">
        <v>486</v>
      </c>
      <c r="HS155" s="4" t="s">
        <v>743</v>
      </c>
      <c r="HT155" s="18" t="s">
        <v>490</v>
      </c>
      <c r="HU155" s="4" t="s">
        <v>469</v>
      </c>
      <c r="HV155" s="4" t="s">
        <v>458</v>
      </c>
      <c r="HY155" s="4" t="s">
        <v>458</v>
      </c>
      <c r="ID155" s="4" t="s">
        <v>2654</v>
      </c>
      <c r="IF155" s="4" t="s">
        <v>471</v>
      </c>
      <c r="IH155" s="4" t="s">
        <v>458</v>
      </c>
      <c r="IJ155" s="4" t="s">
        <v>472</v>
      </c>
      <c r="IK155" s="4" t="s">
        <v>453</v>
      </c>
      <c r="IL155" s="5">
        <v>45531.385266203702</v>
      </c>
      <c r="IN155" s="4" t="s">
        <v>458</v>
      </c>
      <c r="IO155" s="18" t="s">
        <v>683</v>
      </c>
      <c r="IP155" s="48">
        <v>44678</v>
      </c>
      <c r="IQ155" s="18" t="s">
        <v>2655</v>
      </c>
      <c r="IR155" s="4" t="s">
        <v>458</v>
      </c>
      <c r="IS155" s="18">
        <v>3</v>
      </c>
      <c r="IT155" s="4" t="s">
        <v>455</v>
      </c>
      <c r="IU155" s="4" t="s">
        <v>473</v>
      </c>
      <c r="IW155" s="4" t="s">
        <v>1172</v>
      </c>
      <c r="IX155" s="8">
        <v>32592</v>
      </c>
      <c r="IY155" s="4" t="s">
        <v>458</v>
      </c>
      <c r="JD155" s="44"/>
      <c r="JE155" s="4" t="s">
        <v>475</v>
      </c>
      <c r="JF155" s="4" t="s">
        <v>458</v>
      </c>
      <c r="JJ155" s="4" t="s">
        <v>458</v>
      </c>
      <c r="JK155" s="4" t="s">
        <v>476</v>
      </c>
      <c r="JP155" s="18" t="s">
        <v>1147</v>
      </c>
      <c r="JQ155" s="4" t="s">
        <v>455</v>
      </c>
      <c r="KA155" s="4" t="s">
        <v>455</v>
      </c>
      <c r="KB155" s="4" t="s">
        <v>749</v>
      </c>
      <c r="KE155" s="4" t="s">
        <v>512</v>
      </c>
      <c r="KI155" s="4" t="s">
        <v>522</v>
      </c>
      <c r="KJ155" s="4" t="s">
        <v>482</v>
      </c>
      <c r="KM155" s="4" t="s">
        <v>458</v>
      </c>
      <c r="KP155" s="4" t="s">
        <v>483</v>
      </c>
      <c r="KT155" s="4" t="s">
        <v>485</v>
      </c>
      <c r="KU155" s="44"/>
      <c r="KV155" s="4" t="s">
        <v>486</v>
      </c>
      <c r="KW155" s="4" t="s">
        <v>487</v>
      </c>
      <c r="KX155" s="18" t="s">
        <v>487</v>
      </c>
      <c r="KY155" s="4" t="s">
        <v>487</v>
      </c>
      <c r="KZ155" s="18" t="s">
        <v>487</v>
      </c>
      <c r="LA155" s="4" t="s">
        <v>487</v>
      </c>
      <c r="LB155" s="18" t="s">
        <v>487</v>
      </c>
      <c r="LC155" s="4" t="s">
        <v>607</v>
      </c>
      <c r="LD155" s="4" t="s">
        <v>2656</v>
      </c>
      <c r="LE155" s="44"/>
      <c r="LI155" s="4" t="s">
        <v>469</v>
      </c>
      <c r="LJ155" s="4" t="s">
        <v>738</v>
      </c>
      <c r="LK155" s="4" t="s">
        <v>740</v>
      </c>
      <c r="LL155" s="4" t="s">
        <v>2645</v>
      </c>
      <c r="LM155" s="4" t="s">
        <v>492</v>
      </c>
      <c r="LN155" s="4" t="s">
        <v>487</v>
      </c>
      <c r="LO155" s="18" t="s">
        <v>487</v>
      </c>
      <c r="LP155" s="4" t="s">
        <v>487</v>
      </c>
      <c r="LQ155" s="18" t="s">
        <v>487</v>
      </c>
      <c r="LR155" s="4" t="s">
        <v>487</v>
      </c>
      <c r="LS155" s="18" t="s">
        <v>487</v>
      </c>
      <c r="LT155" s="18" t="s">
        <v>487</v>
      </c>
      <c r="LU155" s="18" t="s">
        <v>487</v>
      </c>
      <c r="MF155" s="44"/>
      <c r="MG155" s="18" t="s">
        <v>2657</v>
      </c>
      <c r="MI155" s="4" t="s">
        <v>2658</v>
      </c>
      <c r="MJ155" s="4" t="s">
        <v>495</v>
      </c>
      <c r="ML155" s="4" t="s">
        <v>455</v>
      </c>
      <c r="MM155" s="18" t="s">
        <v>2659</v>
      </c>
      <c r="MN155" s="18" t="s">
        <v>2660</v>
      </c>
      <c r="MX155" s="18" t="s">
        <v>2661</v>
      </c>
      <c r="NI155" s="18" t="s">
        <v>2662</v>
      </c>
      <c r="OK155" s="4" t="s">
        <v>2663</v>
      </c>
      <c r="OM155" s="4" t="s">
        <v>458</v>
      </c>
      <c r="OO155" s="4" t="s">
        <v>455</v>
      </c>
      <c r="PA155" s="4" t="s">
        <v>2664</v>
      </c>
      <c r="PO155" s="18" t="s">
        <v>458</v>
      </c>
    </row>
    <row r="156" spans="1:438" ht="33" customHeight="1" x14ac:dyDescent="0.35">
      <c r="A156" s="61">
        <v>45536</v>
      </c>
      <c r="B156" s="4" t="s">
        <v>2665</v>
      </c>
      <c r="C156" s="4" t="s">
        <v>2666</v>
      </c>
      <c r="D156" s="4" t="s">
        <v>2667</v>
      </c>
      <c r="E156" s="4" t="s">
        <v>1719</v>
      </c>
      <c r="G156" s="5">
        <v>45536</v>
      </c>
      <c r="H156" s="5">
        <v>45900</v>
      </c>
      <c r="I156" s="4" t="s">
        <v>1823</v>
      </c>
      <c r="J156" s="4" t="str">
        <f>VLOOKUP(I156,Assignments!A:B, 2, FALSE)</f>
        <v>Engineering</v>
      </c>
      <c r="K156" s="8">
        <v>224697.33</v>
      </c>
      <c r="L156" s="8" t="s">
        <v>2668</v>
      </c>
      <c r="M156" s="8">
        <v>965236.06</v>
      </c>
      <c r="N156" s="4" t="s">
        <v>451</v>
      </c>
      <c r="O156" s="5">
        <v>45552.351597222223</v>
      </c>
      <c r="P156" s="4" t="s">
        <v>1823</v>
      </c>
      <c r="Q156" s="4">
        <v>0</v>
      </c>
      <c r="R156" s="4" t="s">
        <v>504</v>
      </c>
      <c r="U156" s="4" t="s">
        <v>454</v>
      </c>
      <c r="V156" s="44"/>
      <c r="W156" s="44"/>
      <c r="X156" s="44"/>
      <c r="Y156" s="44"/>
      <c r="Z156" s="44"/>
      <c r="AA156" s="44"/>
      <c r="AE156" s="4" t="s">
        <v>458</v>
      </c>
      <c r="AF156" s="44"/>
      <c r="AG156" s="4" t="s">
        <v>1825</v>
      </c>
      <c r="AJ156" s="4" t="s">
        <v>2669</v>
      </c>
      <c r="AK156" s="5">
        <v>45540</v>
      </c>
      <c r="AO156" s="4" t="s">
        <v>458</v>
      </c>
      <c r="AQ156" s="5">
        <v>45900</v>
      </c>
      <c r="AR156" s="5">
        <v>45536</v>
      </c>
      <c r="AT156" s="4" t="s">
        <v>458</v>
      </c>
      <c r="AU156" s="4">
        <v>81.049000000000007</v>
      </c>
      <c r="AV156" s="4" t="s">
        <v>458</v>
      </c>
      <c r="BB156" s="18" t="s">
        <v>506</v>
      </c>
      <c r="BC156" s="4" t="s">
        <v>1166</v>
      </c>
      <c r="BM156" s="4" t="s">
        <v>458</v>
      </c>
      <c r="BP156" s="4" t="s">
        <v>458</v>
      </c>
      <c r="BR156" s="4" t="s">
        <v>462</v>
      </c>
      <c r="DH156" s="4" t="s">
        <v>458</v>
      </c>
      <c r="FG156" s="4" t="s">
        <v>1823</v>
      </c>
      <c r="FH156" s="4" t="s">
        <v>1825</v>
      </c>
      <c r="GA156" s="8">
        <v>167184.44</v>
      </c>
      <c r="GB156" s="4" t="s">
        <v>987</v>
      </c>
      <c r="GC156" s="4">
        <v>15</v>
      </c>
      <c r="GD156" s="4">
        <v>5</v>
      </c>
      <c r="GW156" s="4" t="s">
        <v>458</v>
      </c>
      <c r="GX156" s="18" t="s">
        <v>1823</v>
      </c>
      <c r="GY156" s="18" t="s">
        <v>458</v>
      </c>
      <c r="HG156" s="4" t="s">
        <v>458</v>
      </c>
      <c r="HI156" s="4" t="s">
        <v>458</v>
      </c>
      <c r="HJ156" s="8">
        <v>704346.55</v>
      </c>
      <c r="HK156" s="8">
        <v>260889.51</v>
      </c>
      <c r="HM156" s="18" t="s">
        <v>2670</v>
      </c>
      <c r="HN156" s="4" t="s">
        <v>458</v>
      </c>
      <c r="HQ156" s="4" t="s">
        <v>1169</v>
      </c>
      <c r="HR156" s="4" t="s">
        <v>486</v>
      </c>
      <c r="HS156" s="4" t="s">
        <v>1170</v>
      </c>
      <c r="HT156" s="18" t="s">
        <v>490</v>
      </c>
      <c r="HU156" s="4" t="s">
        <v>469</v>
      </c>
      <c r="HV156" s="4" t="s">
        <v>458</v>
      </c>
      <c r="HY156" s="4" t="s">
        <v>458</v>
      </c>
      <c r="ID156" s="4" t="s">
        <v>2667</v>
      </c>
      <c r="IF156" s="4" t="s">
        <v>471</v>
      </c>
      <c r="IH156" s="4" t="s">
        <v>458</v>
      </c>
      <c r="IJ156" s="4" t="s">
        <v>472</v>
      </c>
      <c r="IK156" s="4" t="s">
        <v>462</v>
      </c>
      <c r="IL156" s="5">
        <v>45552.351585648146</v>
      </c>
      <c r="IN156" s="4" t="s">
        <v>458</v>
      </c>
      <c r="IR156" s="4" t="s">
        <v>458</v>
      </c>
      <c r="IS156" s="18">
        <v>1</v>
      </c>
      <c r="IT156" s="4" t="s">
        <v>458</v>
      </c>
      <c r="IU156" s="4" t="s">
        <v>473</v>
      </c>
      <c r="IW156" s="4" t="s">
        <v>1172</v>
      </c>
      <c r="IX156" s="8">
        <v>57512.89</v>
      </c>
      <c r="IY156" s="4" t="s">
        <v>458</v>
      </c>
      <c r="JE156" s="4" t="s">
        <v>475</v>
      </c>
      <c r="JF156" s="4" t="s">
        <v>458</v>
      </c>
      <c r="JJ156" s="4" t="s">
        <v>458</v>
      </c>
      <c r="JK156" s="4" t="s">
        <v>476</v>
      </c>
      <c r="JP156" s="44"/>
      <c r="JQ156" s="4" t="s">
        <v>458</v>
      </c>
      <c r="JY156" s="18" t="s">
        <v>723</v>
      </c>
      <c r="KA156" s="4" t="s">
        <v>455</v>
      </c>
      <c r="KB156" s="4" t="s">
        <v>669</v>
      </c>
      <c r="KE156" s="4" t="s">
        <v>1166</v>
      </c>
      <c r="KI156" s="4" t="s">
        <v>522</v>
      </c>
      <c r="KJ156" s="4" t="s">
        <v>482</v>
      </c>
      <c r="KM156" s="4" t="s">
        <v>458</v>
      </c>
      <c r="KP156" s="4" t="s">
        <v>483</v>
      </c>
      <c r="KS156" s="44"/>
      <c r="KT156" s="4" t="s">
        <v>493</v>
      </c>
      <c r="KU156" s="18" t="s">
        <v>2671</v>
      </c>
      <c r="KV156" s="4" t="s">
        <v>486</v>
      </c>
      <c r="KW156" s="18" t="s">
        <v>487</v>
      </c>
      <c r="KX156" s="18" t="s">
        <v>487</v>
      </c>
      <c r="KY156" s="18" t="s">
        <v>487</v>
      </c>
      <c r="KZ156" s="18" t="s">
        <v>487</v>
      </c>
      <c r="LA156" s="18" t="s">
        <v>487</v>
      </c>
      <c r="LB156" s="18" t="s">
        <v>487</v>
      </c>
      <c r="LC156" s="4" t="s">
        <v>582</v>
      </c>
      <c r="LD156" s="4" t="s">
        <v>2672</v>
      </c>
      <c r="LE156" s="44"/>
      <c r="LI156" s="4" t="s">
        <v>491</v>
      </c>
      <c r="LJ156" s="4" t="s">
        <v>1823</v>
      </c>
      <c r="LK156" s="4" t="s">
        <v>1825</v>
      </c>
      <c r="LL156" s="4" t="s">
        <v>2666</v>
      </c>
      <c r="LM156" s="4" t="s">
        <v>492</v>
      </c>
      <c r="LN156" s="18" t="s">
        <v>487</v>
      </c>
      <c r="LO156" s="18" t="s">
        <v>487</v>
      </c>
      <c r="LP156" s="18" t="s">
        <v>487</v>
      </c>
      <c r="LQ156" s="18" t="s">
        <v>487</v>
      </c>
      <c r="LR156" s="18" t="s">
        <v>487</v>
      </c>
      <c r="LS156" s="18" t="s">
        <v>487</v>
      </c>
      <c r="LT156" s="4" t="s">
        <v>487</v>
      </c>
      <c r="LU156" s="4" t="s">
        <v>487</v>
      </c>
      <c r="MG156" s="4" t="s">
        <v>2670</v>
      </c>
      <c r="MI156" s="4" t="s">
        <v>1735</v>
      </c>
      <c r="MJ156" s="4" t="s">
        <v>495</v>
      </c>
      <c r="ML156" s="4" t="s">
        <v>458</v>
      </c>
      <c r="OK156" s="4" t="s">
        <v>2673</v>
      </c>
      <c r="OL156" s="44"/>
      <c r="OM156" s="4" t="s">
        <v>458</v>
      </c>
      <c r="OO156" s="4" t="s">
        <v>458</v>
      </c>
      <c r="PA156" s="4" t="s">
        <v>2674</v>
      </c>
      <c r="PL156" s="18" t="s">
        <v>1930</v>
      </c>
    </row>
    <row r="157" spans="1:438" ht="33" customHeight="1" x14ac:dyDescent="0.35">
      <c r="A157" s="61">
        <v>45536</v>
      </c>
      <c r="B157" s="4" t="s">
        <v>2675</v>
      </c>
      <c r="C157" s="4" t="s">
        <v>2676</v>
      </c>
      <c r="D157" s="4" t="s">
        <v>2677</v>
      </c>
      <c r="E157" s="4" t="s">
        <v>1719</v>
      </c>
      <c r="F157" s="18" t="s">
        <v>1719</v>
      </c>
      <c r="G157" s="5">
        <v>45536</v>
      </c>
      <c r="H157" s="5">
        <v>45716</v>
      </c>
      <c r="I157" s="4" t="s">
        <v>1827</v>
      </c>
      <c r="J157" s="4" t="str">
        <f>VLOOKUP(I157,Assignments!A:B, 2, FALSE)</f>
        <v>Engineering</v>
      </c>
      <c r="K157" s="8">
        <v>633751</v>
      </c>
      <c r="L157" s="8" t="s">
        <v>2678</v>
      </c>
      <c r="M157" s="8">
        <v>633751</v>
      </c>
      <c r="N157" s="4" t="s">
        <v>451</v>
      </c>
      <c r="O157" s="5">
        <v>45538.633668981478</v>
      </c>
      <c r="P157" s="4" t="s">
        <v>1827</v>
      </c>
      <c r="Q157" s="4">
        <v>0</v>
      </c>
      <c r="R157" s="4" t="s">
        <v>504</v>
      </c>
      <c r="U157" s="4" t="s">
        <v>454</v>
      </c>
      <c r="AB157" s="18" t="s">
        <v>2679</v>
      </c>
      <c r="AD157" s="44"/>
      <c r="AE157" s="4" t="s">
        <v>458</v>
      </c>
      <c r="AF157" s="44"/>
      <c r="AG157" s="4" t="s">
        <v>1828</v>
      </c>
      <c r="AJ157" s="4" t="s">
        <v>2680</v>
      </c>
      <c r="AK157" s="48">
        <v>45538</v>
      </c>
      <c r="AO157" s="4" t="s">
        <v>458</v>
      </c>
      <c r="AQ157" s="5">
        <v>45716</v>
      </c>
      <c r="AR157" s="5">
        <v>45536</v>
      </c>
      <c r="AT157" s="4" t="s">
        <v>458</v>
      </c>
      <c r="AU157" s="4">
        <v>81.049000000000007</v>
      </c>
      <c r="AV157" s="4" t="s">
        <v>458</v>
      </c>
      <c r="BB157" s="4" t="s">
        <v>506</v>
      </c>
      <c r="BC157" s="44"/>
      <c r="BM157" s="4" t="s">
        <v>458</v>
      </c>
      <c r="BP157" s="4" t="s">
        <v>458</v>
      </c>
      <c r="BR157" s="4" t="s">
        <v>462</v>
      </c>
      <c r="DH157" s="4" t="s">
        <v>458</v>
      </c>
      <c r="FG157" s="4" t="s">
        <v>1827</v>
      </c>
      <c r="FH157" s="4" t="s">
        <v>1828</v>
      </c>
      <c r="FK157" s="18" t="s">
        <v>2681</v>
      </c>
      <c r="FL157" s="18" t="s">
        <v>2682</v>
      </c>
      <c r="GA157" s="8">
        <v>438582</v>
      </c>
      <c r="GB157" s="4" t="s">
        <v>1726</v>
      </c>
      <c r="GC157" s="4">
        <v>12</v>
      </c>
      <c r="GD157" s="4">
        <v>5</v>
      </c>
      <c r="GO157" s="18">
        <v>3</v>
      </c>
      <c r="GW157" s="4" t="s">
        <v>458</v>
      </c>
      <c r="GY157" s="4" t="s">
        <v>458</v>
      </c>
      <c r="HG157" s="4" t="s">
        <v>458</v>
      </c>
      <c r="HI157" s="4" t="s">
        <v>458</v>
      </c>
      <c r="HJ157" s="8">
        <v>438582</v>
      </c>
      <c r="HK157" s="8">
        <v>195169</v>
      </c>
      <c r="HM157" s="18" t="s">
        <v>2683</v>
      </c>
      <c r="HN157" s="4" t="s">
        <v>458</v>
      </c>
      <c r="HQ157" s="4" t="s">
        <v>2684</v>
      </c>
      <c r="HR157" s="18" t="s">
        <v>486</v>
      </c>
      <c r="HS157" s="4" t="s">
        <v>2685</v>
      </c>
      <c r="HT157" s="4" t="s">
        <v>490</v>
      </c>
      <c r="HU157" s="4" t="s">
        <v>469</v>
      </c>
      <c r="HV157" s="4" t="s">
        <v>458</v>
      </c>
      <c r="HY157" s="4" t="s">
        <v>458</v>
      </c>
      <c r="ID157" s="4" t="s">
        <v>2677</v>
      </c>
      <c r="IE157" s="18" t="s">
        <v>2686</v>
      </c>
      <c r="IF157" s="4" t="s">
        <v>471</v>
      </c>
      <c r="IH157" s="4" t="s">
        <v>458</v>
      </c>
      <c r="IJ157" s="4" t="s">
        <v>472</v>
      </c>
      <c r="IK157" s="4" t="s">
        <v>462</v>
      </c>
      <c r="IL157" s="5">
        <v>45538.633668981478</v>
      </c>
      <c r="IN157" s="4" t="s">
        <v>458</v>
      </c>
      <c r="IR157" s="4" t="s">
        <v>458</v>
      </c>
      <c r="IS157" s="44"/>
      <c r="IT157" s="4" t="s">
        <v>458</v>
      </c>
      <c r="IU157" s="4" t="s">
        <v>473</v>
      </c>
      <c r="IW157" s="4" t="s">
        <v>1172</v>
      </c>
      <c r="IX157" s="8">
        <v>195169</v>
      </c>
      <c r="IY157" s="4" t="s">
        <v>458</v>
      </c>
      <c r="JE157" s="4" t="s">
        <v>475</v>
      </c>
      <c r="JF157" s="4" t="s">
        <v>458</v>
      </c>
      <c r="JJ157" s="4" t="s">
        <v>458</v>
      </c>
      <c r="JK157" s="4" t="s">
        <v>476</v>
      </c>
      <c r="JP157" s="44"/>
      <c r="JQ157" s="4" t="s">
        <v>458</v>
      </c>
      <c r="JY157" s="44"/>
      <c r="KA157" s="4" t="s">
        <v>455</v>
      </c>
      <c r="KB157" s="4" t="s">
        <v>477</v>
      </c>
      <c r="KE157" s="4" t="s">
        <v>1166</v>
      </c>
      <c r="KG157" s="18" t="s">
        <v>1735</v>
      </c>
      <c r="KI157" s="4" t="s">
        <v>522</v>
      </c>
      <c r="KJ157" s="4" t="s">
        <v>482</v>
      </c>
      <c r="KK157" s="44"/>
      <c r="KM157" s="4" t="s">
        <v>458</v>
      </c>
      <c r="KP157" s="4" t="s">
        <v>483</v>
      </c>
      <c r="KT157" s="18" t="s">
        <v>2687</v>
      </c>
      <c r="KU157" s="18" t="s">
        <v>2671</v>
      </c>
      <c r="KV157" s="4" t="s">
        <v>486</v>
      </c>
      <c r="KW157" s="18" t="s">
        <v>487</v>
      </c>
      <c r="KX157" s="18" t="s">
        <v>487</v>
      </c>
      <c r="KY157" s="18" t="s">
        <v>487</v>
      </c>
      <c r="KZ157" s="18" t="s">
        <v>487</v>
      </c>
      <c r="LA157" s="18" t="s">
        <v>487</v>
      </c>
      <c r="LB157" s="18" t="s">
        <v>487</v>
      </c>
      <c r="LC157" s="4" t="s">
        <v>488</v>
      </c>
      <c r="LD157" s="4" t="s">
        <v>2688</v>
      </c>
      <c r="LE157" s="44"/>
      <c r="LI157" s="4" t="s">
        <v>491</v>
      </c>
      <c r="LJ157" s="4" t="s">
        <v>1827</v>
      </c>
      <c r="LK157" s="4" t="s">
        <v>1828</v>
      </c>
      <c r="LL157" s="4" t="s">
        <v>2676</v>
      </c>
      <c r="LM157" s="4" t="s">
        <v>492</v>
      </c>
      <c r="LN157" s="18" t="s">
        <v>487</v>
      </c>
      <c r="LO157" s="18" t="s">
        <v>487</v>
      </c>
      <c r="LP157" s="18" t="s">
        <v>487</v>
      </c>
      <c r="LQ157" s="18" t="s">
        <v>487</v>
      </c>
      <c r="LR157" s="18" t="s">
        <v>487</v>
      </c>
      <c r="LS157" s="18" t="s">
        <v>487</v>
      </c>
      <c r="LT157" s="4" t="s">
        <v>487</v>
      </c>
      <c r="LU157" s="4" t="s">
        <v>487</v>
      </c>
      <c r="MG157" s="18" t="s">
        <v>2683</v>
      </c>
      <c r="MI157" s="4" t="s">
        <v>1735</v>
      </c>
      <c r="MJ157" s="4" t="s">
        <v>495</v>
      </c>
      <c r="MK157" s="44"/>
      <c r="ML157" s="4" t="s">
        <v>455</v>
      </c>
      <c r="MM157" s="18" t="s">
        <v>2689</v>
      </c>
      <c r="MN157" s="18" t="s">
        <v>2690</v>
      </c>
      <c r="NI157" s="18" t="s">
        <v>2691</v>
      </c>
      <c r="OK157" s="4" t="s">
        <v>2692</v>
      </c>
      <c r="OM157" s="4" t="s">
        <v>458</v>
      </c>
      <c r="OO157" s="4" t="s">
        <v>458</v>
      </c>
      <c r="PA157" s="4" t="s">
        <v>2693</v>
      </c>
      <c r="PL157" s="18" t="s">
        <v>2187</v>
      </c>
      <c r="PO157" s="4" t="s">
        <v>458</v>
      </c>
    </row>
    <row r="158" spans="1:438" ht="33" customHeight="1" x14ac:dyDescent="0.35">
      <c r="A158" s="61">
        <v>45536</v>
      </c>
      <c r="B158" s="4" t="s">
        <v>2694</v>
      </c>
      <c r="C158" s="4" t="s">
        <v>2695</v>
      </c>
      <c r="D158" s="4" t="s">
        <v>2696</v>
      </c>
      <c r="E158" s="4" t="s">
        <v>2697</v>
      </c>
      <c r="F158" s="44"/>
      <c r="G158" s="5">
        <v>45536</v>
      </c>
      <c r="H158" s="5">
        <v>45900</v>
      </c>
      <c r="I158" s="4" t="s">
        <v>981</v>
      </c>
      <c r="J158" s="4" t="str">
        <f>VLOOKUP(I158,Assignments!A:B, 2, FALSE)</f>
        <v>School of Energy Resources</v>
      </c>
      <c r="K158" s="8">
        <v>25492</v>
      </c>
      <c r="L158" s="8" t="s">
        <v>2698</v>
      </c>
      <c r="M158" s="8">
        <v>25492</v>
      </c>
      <c r="N158" s="4" t="s">
        <v>1290</v>
      </c>
      <c r="O158" s="5">
        <v>45539.580879629626</v>
      </c>
      <c r="P158" s="4" t="s">
        <v>2681</v>
      </c>
      <c r="Q158" s="4">
        <v>0</v>
      </c>
      <c r="R158" s="4" t="s">
        <v>504</v>
      </c>
      <c r="U158" s="4" t="s">
        <v>505</v>
      </c>
      <c r="AB158" s="44"/>
      <c r="AD158" s="44"/>
      <c r="AE158" s="4" t="s">
        <v>458</v>
      </c>
      <c r="AF158" s="18" t="s">
        <v>1896</v>
      </c>
      <c r="AG158" s="4" t="s">
        <v>984</v>
      </c>
      <c r="AJ158" s="4" t="s">
        <v>2699</v>
      </c>
      <c r="AK158" s="44"/>
      <c r="AO158" s="4" t="s">
        <v>458</v>
      </c>
      <c r="AQ158" s="5">
        <v>45900</v>
      </c>
      <c r="AR158" s="5">
        <v>45536</v>
      </c>
      <c r="AT158" s="4" t="s">
        <v>458</v>
      </c>
      <c r="AU158" s="4" t="s">
        <v>511</v>
      </c>
      <c r="AV158" s="4" t="s">
        <v>458</v>
      </c>
      <c r="AZ158" s="44"/>
      <c r="BB158" s="4" t="s">
        <v>506</v>
      </c>
      <c r="BC158" s="18" t="s">
        <v>1166</v>
      </c>
      <c r="BM158" s="4" t="s">
        <v>458</v>
      </c>
      <c r="BP158" s="4" t="s">
        <v>458</v>
      </c>
      <c r="BR158" s="4" t="s">
        <v>453</v>
      </c>
      <c r="BS158" s="18" t="s">
        <v>2700</v>
      </c>
      <c r="CN158" s="18" t="s">
        <v>2701</v>
      </c>
      <c r="DH158" s="4" t="s">
        <v>455</v>
      </c>
      <c r="DI158" s="18" t="s">
        <v>1458</v>
      </c>
      <c r="DS158" s="18" t="s">
        <v>717</v>
      </c>
      <c r="FG158" s="4" t="s">
        <v>2681</v>
      </c>
      <c r="FH158" s="4" t="s">
        <v>2682</v>
      </c>
      <c r="GA158" s="8">
        <v>19489</v>
      </c>
      <c r="GB158" s="4" t="s">
        <v>987</v>
      </c>
      <c r="GC158" s="4">
        <v>15</v>
      </c>
      <c r="GD158" s="4">
        <v>5</v>
      </c>
      <c r="GW158" s="4" t="s">
        <v>458</v>
      </c>
      <c r="GX158" s="18" t="s">
        <v>2326</v>
      </c>
      <c r="GY158" s="4" t="s">
        <v>458</v>
      </c>
      <c r="HG158" s="4" t="s">
        <v>458</v>
      </c>
      <c r="HI158" s="4" t="s">
        <v>458</v>
      </c>
      <c r="HJ158" s="8">
        <v>19489</v>
      </c>
      <c r="HK158" s="8">
        <v>6003</v>
      </c>
      <c r="HM158" s="44"/>
      <c r="HN158" s="4" t="s">
        <v>458</v>
      </c>
      <c r="HQ158" s="4" t="s">
        <v>1654</v>
      </c>
      <c r="HR158" s="44"/>
      <c r="HS158" s="4" t="s">
        <v>1655</v>
      </c>
      <c r="HT158" s="4" t="s">
        <v>490</v>
      </c>
      <c r="HU158" s="4" t="s">
        <v>491</v>
      </c>
      <c r="HV158" s="4" t="s">
        <v>458</v>
      </c>
      <c r="HY158" s="4" t="s">
        <v>458</v>
      </c>
      <c r="ID158" s="4" t="s">
        <v>2702</v>
      </c>
      <c r="IF158" s="4" t="s">
        <v>547</v>
      </c>
      <c r="IH158" s="4" t="s">
        <v>458</v>
      </c>
      <c r="IJ158" s="18" t="s">
        <v>472</v>
      </c>
      <c r="IK158" s="18" t="s">
        <v>453</v>
      </c>
      <c r="IL158" s="48">
        <v>45539.580868055556</v>
      </c>
      <c r="IN158" s="4" t="s">
        <v>458</v>
      </c>
      <c r="IR158" s="4" t="s">
        <v>458</v>
      </c>
      <c r="IS158" s="4">
        <v>1</v>
      </c>
      <c r="IT158" s="4" t="s">
        <v>458</v>
      </c>
      <c r="IU158" s="4" t="s">
        <v>473</v>
      </c>
      <c r="IW158" s="4" t="s">
        <v>1172</v>
      </c>
      <c r="IX158" s="8">
        <v>6003</v>
      </c>
      <c r="IY158" s="4" t="s">
        <v>458</v>
      </c>
      <c r="JE158" s="4" t="s">
        <v>519</v>
      </c>
      <c r="JF158" s="4" t="s">
        <v>458</v>
      </c>
      <c r="JJ158" s="4" t="s">
        <v>458</v>
      </c>
      <c r="JK158" s="4" t="s">
        <v>549</v>
      </c>
      <c r="JM158" s="44"/>
      <c r="JQ158" s="4" t="s">
        <v>458</v>
      </c>
      <c r="JR158" s="18" t="s">
        <v>574</v>
      </c>
      <c r="JW158" s="44"/>
      <c r="JY158" s="18" t="s">
        <v>723</v>
      </c>
      <c r="KA158" s="4" t="s">
        <v>455</v>
      </c>
      <c r="KB158" s="4" t="s">
        <v>702</v>
      </c>
      <c r="KE158" s="4" t="s">
        <v>2703</v>
      </c>
      <c r="KG158" s="44"/>
      <c r="KI158" s="4" t="s">
        <v>522</v>
      </c>
      <c r="KJ158" s="4" t="s">
        <v>482</v>
      </c>
      <c r="KM158" s="4" t="s">
        <v>458</v>
      </c>
      <c r="KP158" s="4" t="s">
        <v>523</v>
      </c>
      <c r="KT158" s="4" t="s">
        <v>493</v>
      </c>
      <c r="KU158" s="18" t="s">
        <v>2704</v>
      </c>
      <c r="KV158" s="4" t="s">
        <v>486</v>
      </c>
      <c r="KW158" s="44"/>
      <c r="KX158" s="44"/>
      <c r="KY158" s="44"/>
      <c r="KZ158" s="44"/>
      <c r="LA158" s="44"/>
      <c r="LB158" s="44"/>
      <c r="LC158" s="4" t="s">
        <v>1297</v>
      </c>
      <c r="LD158" s="4" t="s">
        <v>2705</v>
      </c>
      <c r="LE158" s="18" t="s">
        <v>490</v>
      </c>
      <c r="LI158" s="4" t="s">
        <v>491</v>
      </c>
      <c r="LJ158" s="4" t="s">
        <v>2681</v>
      </c>
      <c r="LK158" s="4" t="s">
        <v>2682</v>
      </c>
      <c r="LL158" s="4" t="s">
        <v>2695</v>
      </c>
      <c r="LM158" s="4" t="s">
        <v>492</v>
      </c>
      <c r="LN158" s="44"/>
      <c r="LO158" s="44"/>
      <c r="LP158" s="44"/>
      <c r="LQ158" s="44"/>
      <c r="LR158" s="44"/>
      <c r="LS158" s="44"/>
      <c r="LT158" s="4" t="s">
        <v>487</v>
      </c>
      <c r="LU158" s="4" t="s">
        <v>487</v>
      </c>
      <c r="MG158" s="4" t="s">
        <v>2706</v>
      </c>
      <c r="MH158" s="18" t="s">
        <v>1479</v>
      </c>
      <c r="MI158" s="4" t="s">
        <v>2707</v>
      </c>
      <c r="MJ158" s="4" t="s">
        <v>1479</v>
      </c>
      <c r="ML158" s="4" t="s">
        <v>458</v>
      </c>
      <c r="OK158" s="4" t="s">
        <v>2708</v>
      </c>
      <c r="OM158" s="4" t="s">
        <v>458</v>
      </c>
      <c r="OO158" s="4" t="s">
        <v>458</v>
      </c>
      <c r="OP158" s="18" t="s">
        <v>2709</v>
      </c>
      <c r="OZ158" s="18" t="s">
        <v>2710</v>
      </c>
      <c r="PA158" s="4" t="s">
        <v>2711</v>
      </c>
      <c r="PB158" s="18" t="s">
        <v>2712</v>
      </c>
      <c r="PL158" s="44"/>
      <c r="PO158" s="4" t="s">
        <v>458</v>
      </c>
    </row>
    <row r="159" spans="1:438" ht="33" customHeight="1" x14ac:dyDescent="0.35">
      <c r="A159" s="61">
        <v>45536</v>
      </c>
      <c r="B159" s="4" t="s">
        <v>2713</v>
      </c>
      <c r="C159" s="4" t="s">
        <v>2714</v>
      </c>
      <c r="D159" s="4" t="s">
        <v>2715</v>
      </c>
      <c r="E159" s="4" t="s">
        <v>2716</v>
      </c>
      <c r="F159" s="4" t="s">
        <v>851</v>
      </c>
      <c r="G159" s="5">
        <v>45536</v>
      </c>
      <c r="H159" s="5">
        <v>46996</v>
      </c>
      <c r="I159" s="4" t="s">
        <v>2494</v>
      </c>
      <c r="J159" s="4" t="str">
        <f>VLOOKUP(I159,Assignments!A:B, 2, FALSE)</f>
        <v>Agriculture</v>
      </c>
      <c r="K159" s="8">
        <v>108354</v>
      </c>
      <c r="L159" s="8" t="s">
        <v>2717</v>
      </c>
      <c r="M159" s="8">
        <v>479692.16</v>
      </c>
      <c r="N159" s="4" t="s">
        <v>451</v>
      </c>
      <c r="O159" s="5">
        <v>45567.394872685189</v>
      </c>
      <c r="P159" s="4" t="s">
        <v>2494</v>
      </c>
      <c r="Q159" s="4">
        <v>0</v>
      </c>
      <c r="R159" s="4" t="s">
        <v>504</v>
      </c>
      <c r="S159" s="44"/>
      <c r="T159" s="44"/>
      <c r="U159" s="4" t="s">
        <v>505</v>
      </c>
      <c r="AB159" s="44"/>
      <c r="AD159" s="44"/>
      <c r="AE159" s="4" t="s">
        <v>458</v>
      </c>
      <c r="AG159" s="4" t="s">
        <v>2497</v>
      </c>
      <c r="AJ159" s="4" t="s">
        <v>2718</v>
      </c>
      <c r="AK159" s="5">
        <v>45575</v>
      </c>
      <c r="AO159" s="4" t="s">
        <v>458</v>
      </c>
      <c r="AQ159" s="5">
        <v>45900</v>
      </c>
      <c r="AR159" s="5">
        <v>45536</v>
      </c>
      <c r="AT159" s="4" t="s">
        <v>458</v>
      </c>
      <c r="AU159" s="4">
        <v>10.303000000000001</v>
      </c>
      <c r="AV159" s="4" t="s">
        <v>458</v>
      </c>
      <c r="AZ159" s="44"/>
      <c r="BB159" s="4" t="s">
        <v>460</v>
      </c>
      <c r="BC159" s="18" t="s">
        <v>512</v>
      </c>
      <c r="BM159" s="4" t="s">
        <v>458</v>
      </c>
      <c r="BP159" s="4" t="s">
        <v>458</v>
      </c>
      <c r="BR159" s="4" t="s">
        <v>453</v>
      </c>
      <c r="DH159" s="4" t="s">
        <v>458</v>
      </c>
      <c r="FG159" s="4" t="s">
        <v>2494</v>
      </c>
      <c r="FH159" s="4" t="s">
        <v>2497</v>
      </c>
      <c r="GA159" s="8">
        <v>78166</v>
      </c>
      <c r="GB159" s="4" t="s">
        <v>514</v>
      </c>
      <c r="GC159" s="4">
        <v>15</v>
      </c>
      <c r="GD159" s="4">
        <v>5</v>
      </c>
      <c r="GW159" s="4" t="s">
        <v>458</v>
      </c>
      <c r="GY159" s="4" t="s">
        <v>458</v>
      </c>
      <c r="HG159" s="4" t="s">
        <v>458</v>
      </c>
      <c r="HI159" s="4" t="s">
        <v>458</v>
      </c>
      <c r="HJ159" s="8">
        <v>348721</v>
      </c>
      <c r="HK159" s="8">
        <v>130971.16</v>
      </c>
      <c r="HM159" s="4" t="s">
        <v>2719</v>
      </c>
      <c r="HN159" s="4" t="s">
        <v>458</v>
      </c>
      <c r="HQ159" s="4" t="s">
        <v>2501</v>
      </c>
      <c r="HR159" s="4" t="s">
        <v>486</v>
      </c>
      <c r="HS159" s="4" t="s">
        <v>2502</v>
      </c>
      <c r="HT159" s="4" t="s">
        <v>490</v>
      </c>
      <c r="HU159" s="4" t="s">
        <v>469</v>
      </c>
      <c r="HV159" s="4" t="s">
        <v>458</v>
      </c>
      <c r="HY159" s="4" t="s">
        <v>458</v>
      </c>
      <c r="ID159" s="4" t="s">
        <v>2715</v>
      </c>
      <c r="IF159" s="4" t="s">
        <v>518</v>
      </c>
      <c r="IH159" s="4" t="s">
        <v>458</v>
      </c>
      <c r="IJ159" s="4" t="s">
        <v>472</v>
      </c>
      <c r="IK159" s="4" t="s">
        <v>453</v>
      </c>
      <c r="IL159" s="5">
        <v>45567.394872685189</v>
      </c>
      <c r="IN159" s="4" t="s">
        <v>458</v>
      </c>
      <c r="IR159" s="4" t="s">
        <v>458</v>
      </c>
      <c r="IS159" s="4">
        <v>1</v>
      </c>
      <c r="IT159" s="4" t="s">
        <v>455</v>
      </c>
      <c r="IU159" s="4" t="s">
        <v>473</v>
      </c>
      <c r="IW159" s="4" t="s">
        <v>1172</v>
      </c>
      <c r="IX159" s="8">
        <v>30188</v>
      </c>
      <c r="IY159" s="4" t="s">
        <v>458</v>
      </c>
      <c r="JE159" s="4" t="s">
        <v>475</v>
      </c>
      <c r="JF159" s="4" t="s">
        <v>458</v>
      </c>
      <c r="JJ159" s="4" t="s">
        <v>458</v>
      </c>
      <c r="JK159" s="4" t="s">
        <v>476</v>
      </c>
      <c r="JM159" s="44"/>
      <c r="JP159" s="18" t="s">
        <v>1506</v>
      </c>
      <c r="JQ159" s="4" t="s">
        <v>458</v>
      </c>
      <c r="JW159" s="44"/>
      <c r="JY159" s="18" t="s">
        <v>723</v>
      </c>
      <c r="KA159" s="4" t="s">
        <v>455</v>
      </c>
      <c r="KB159" s="4" t="s">
        <v>1173</v>
      </c>
      <c r="KE159" s="4" t="s">
        <v>512</v>
      </c>
      <c r="KG159" s="4" t="s">
        <v>862</v>
      </c>
      <c r="KH159" s="18" t="s">
        <v>480</v>
      </c>
      <c r="KI159" s="4" t="s">
        <v>522</v>
      </c>
      <c r="KJ159" s="4" t="s">
        <v>482</v>
      </c>
      <c r="KM159" s="4" t="s">
        <v>458</v>
      </c>
      <c r="KP159" s="4" t="s">
        <v>483</v>
      </c>
      <c r="KT159" s="4" t="s">
        <v>1420</v>
      </c>
      <c r="KU159" s="18" t="s">
        <v>2720</v>
      </c>
      <c r="KV159" s="4" t="s">
        <v>486</v>
      </c>
      <c r="KW159" s="4" t="s">
        <v>487</v>
      </c>
      <c r="KX159" s="4" t="s">
        <v>487</v>
      </c>
      <c r="KY159" s="4" t="s">
        <v>487</v>
      </c>
      <c r="KZ159" s="4" t="s">
        <v>487</v>
      </c>
      <c r="LA159" s="4" t="s">
        <v>487</v>
      </c>
      <c r="LB159" s="4" t="s">
        <v>487</v>
      </c>
      <c r="LC159" s="4" t="s">
        <v>864</v>
      </c>
      <c r="LD159" s="4" t="s">
        <v>2721</v>
      </c>
      <c r="LE159" s="18" t="s">
        <v>490</v>
      </c>
      <c r="LI159" s="4" t="s">
        <v>469</v>
      </c>
      <c r="LJ159" s="4" t="s">
        <v>2494</v>
      </c>
      <c r="LK159" s="4" t="s">
        <v>2497</v>
      </c>
      <c r="LL159" s="4" t="s">
        <v>2714</v>
      </c>
      <c r="LM159" s="4" t="s">
        <v>492</v>
      </c>
      <c r="LN159" s="4" t="s">
        <v>866</v>
      </c>
      <c r="LO159" s="4" t="s">
        <v>2722</v>
      </c>
      <c r="LP159" s="4" t="s">
        <v>487</v>
      </c>
      <c r="LQ159" s="4" t="s">
        <v>487</v>
      </c>
      <c r="LR159" s="44"/>
      <c r="LS159" s="44"/>
      <c r="LT159" s="4" t="s">
        <v>2723</v>
      </c>
      <c r="LU159" s="4" t="s">
        <v>2722</v>
      </c>
      <c r="MG159" s="4" t="s">
        <v>2724</v>
      </c>
      <c r="MI159" s="4" t="s">
        <v>2725</v>
      </c>
      <c r="MJ159" s="4" t="s">
        <v>1178</v>
      </c>
      <c r="ML159" s="4" t="s">
        <v>458</v>
      </c>
      <c r="OK159" s="4" t="s">
        <v>2726</v>
      </c>
      <c r="OM159" s="4" t="s">
        <v>458</v>
      </c>
      <c r="OO159" s="4" t="s">
        <v>458</v>
      </c>
      <c r="PA159" s="4" t="s">
        <v>2727</v>
      </c>
      <c r="PL159" s="44"/>
      <c r="PO159" s="4" t="s">
        <v>458</v>
      </c>
    </row>
    <row r="160" spans="1:438" ht="33" customHeight="1" x14ac:dyDescent="0.35">
      <c r="A160" s="61">
        <v>45536</v>
      </c>
      <c r="B160" s="4" t="s">
        <v>2728</v>
      </c>
      <c r="C160" s="4" t="s">
        <v>2695</v>
      </c>
      <c r="D160" s="4" t="s">
        <v>2729</v>
      </c>
      <c r="E160" s="4" t="s">
        <v>1664</v>
      </c>
      <c r="F160" s="44"/>
      <c r="G160" s="5">
        <v>45536</v>
      </c>
      <c r="H160" s="5">
        <v>46630</v>
      </c>
      <c r="I160" s="4" t="s">
        <v>2681</v>
      </c>
      <c r="J160" s="4" t="str">
        <f>VLOOKUP(I160,Assignments!A:B, 2, FALSE)</f>
        <v>Engineering</v>
      </c>
      <c r="K160" s="8">
        <v>2107169</v>
      </c>
      <c r="L160" s="8" t="s">
        <v>2730</v>
      </c>
      <c r="M160" s="8">
        <v>3894209</v>
      </c>
      <c r="N160" s="4" t="s">
        <v>451</v>
      </c>
      <c r="O160" s="5">
        <v>45531.382291666669</v>
      </c>
      <c r="P160" s="4" t="s">
        <v>2681</v>
      </c>
      <c r="Q160" s="4">
        <v>0</v>
      </c>
      <c r="R160" s="4" t="s">
        <v>504</v>
      </c>
      <c r="U160" s="4" t="s">
        <v>562</v>
      </c>
      <c r="V160" s="44"/>
      <c r="W160" s="44"/>
      <c r="X160" s="44"/>
      <c r="Y160" s="44"/>
      <c r="Z160" s="44"/>
      <c r="AA160" s="44"/>
      <c r="AC160" s="44"/>
      <c r="AE160" s="4" t="s">
        <v>455</v>
      </c>
      <c r="AF160" s="44"/>
      <c r="AG160" s="4" t="s">
        <v>2682</v>
      </c>
      <c r="AJ160" s="4" t="s">
        <v>2731</v>
      </c>
      <c r="AK160" s="5">
        <v>45530</v>
      </c>
      <c r="AO160" s="4" t="s">
        <v>458</v>
      </c>
      <c r="AQ160" s="5">
        <v>46630</v>
      </c>
      <c r="AR160" s="5">
        <v>45536</v>
      </c>
      <c r="AT160" s="4" t="s">
        <v>458</v>
      </c>
      <c r="AU160" s="4" t="s">
        <v>2732</v>
      </c>
      <c r="AV160" s="4" t="s">
        <v>458</v>
      </c>
      <c r="BB160" s="18" t="s">
        <v>506</v>
      </c>
      <c r="BC160" s="4" t="s">
        <v>1166</v>
      </c>
      <c r="BM160" s="4" t="s">
        <v>458</v>
      </c>
      <c r="BP160" s="4" t="s">
        <v>458</v>
      </c>
      <c r="BR160" s="4" t="s">
        <v>453</v>
      </c>
      <c r="CC160" s="44"/>
      <c r="CE160" s="44"/>
      <c r="CM160" s="44"/>
      <c r="CX160" s="44"/>
      <c r="DH160" s="4" t="s">
        <v>458</v>
      </c>
      <c r="DI160" s="44"/>
      <c r="DK160" s="44"/>
      <c r="DS160" s="44"/>
      <c r="DU160" s="44"/>
      <c r="EC160" s="44"/>
      <c r="ED160" s="44"/>
      <c r="EG160" s="44"/>
      <c r="EH160" s="44"/>
      <c r="FG160" s="4" t="s">
        <v>2681</v>
      </c>
      <c r="FH160" s="4" t="s">
        <v>2682</v>
      </c>
      <c r="FK160" s="18" t="s">
        <v>1568</v>
      </c>
      <c r="FL160" s="18" t="s">
        <v>1569</v>
      </c>
      <c r="FM160" s="18" t="s">
        <v>2733</v>
      </c>
      <c r="FN160" s="18" t="s">
        <v>2734</v>
      </c>
      <c r="GA160" s="8">
        <v>2051154</v>
      </c>
      <c r="GB160" s="4" t="s">
        <v>1126</v>
      </c>
      <c r="GC160" s="4">
        <v>7.5</v>
      </c>
      <c r="GD160" s="4">
        <v>5</v>
      </c>
      <c r="GO160" s="18">
        <v>3.75</v>
      </c>
      <c r="GP160" s="18">
        <v>3.75</v>
      </c>
      <c r="GW160" s="4" t="s">
        <v>458</v>
      </c>
      <c r="GY160" s="18" t="s">
        <v>455</v>
      </c>
      <c r="HB160" s="18" t="s">
        <v>2681</v>
      </c>
      <c r="HC160" s="18" t="s">
        <v>2682</v>
      </c>
      <c r="HG160" s="4" t="s">
        <v>455</v>
      </c>
      <c r="HI160" s="4" t="s">
        <v>458</v>
      </c>
      <c r="HJ160" s="8">
        <v>2051154</v>
      </c>
      <c r="HK160" s="8">
        <v>56015</v>
      </c>
      <c r="HL160" s="18" t="s">
        <v>2735</v>
      </c>
      <c r="HM160" s="18" t="s">
        <v>2736</v>
      </c>
      <c r="HN160" s="4" t="s">
        <v>458</v>
      </c>
      <c r="HQ160" s="4" t="s">
        <v>2226</v>
      </c>
      <c r="HR160" s="4" t="s">
        <v>486</v>
      </c>
      <c r="HS160" s="4" t="s">
        <v>2227</v>
      </c>
      <c r="HT160" s="4" t="s">
        <v>490</v>
      </c>
      <c r="HU160" s="4" t="s">
        <v>469</v>
      </c>
      <c r="HV160" s="4" t="s">
        <v>458</v>
      </c>
      <c r="HY160" s="4" t="s">
        <v>458</v>
      </c>
      <c r="ID160" s="4" t="s">
        <v>2737</v>
      </c>
      <c r="IF160" s="4" t="s">
        <v>471</v>
      </c>
      <c r="IH160" s="4" t="s">
        <v>458</v>
      </c>
      <c r="IJ160" s="4" t="s">
        <v>472</v>
      </c>
      <c r="IK160" s="4" t="s">
        <v>453</v>
      </c>
      <c r="IL160" s="5">
        <v>45531.382280092592</v>
      </c>
      <c r="IN160" s="4" t="s">
        <v>458</v>
      </c>
      <c r="IR160" s="4" t="s">
        <v>458</v>
      </c>
      <c r="IS160" s="18">
        <v>1</v>
      </c>
      <c r="IT160" s="4" t="s">
        <v>455</v>
      </c>
      <c r="IU160" s="4" t="s">
        <v>572</v>
      </c>
      <c r="IW160" s="4" t="s">
        <v>1172</v>
      </c>
      <c r="IX160" s="8">
        <v>56015</v>
      </c>
      <c r="IY160" s="4" t="s">
        <v>458</v>
      </c>
      <c r="JE160" s="4" t="s">
        <v>475</v>
      </c>
      <c r="JF160" s="4" t="s">
        <v>458</v>
      </c>
      <c r="JJ160" s="4" t="s">
        <v>458</v>
      </c>
      <c r="JK160" s="4" t="s">
        <v>476</v>
      </c>
      <c r="JQ160" s="4" t="s">
        <v>458</v>
      </c>
      <c r="JR160" s="44"/>
      <c r="JW160" s="18" t="s">
        <v>458</v>
      </c>
      <c r="KA160" s="4" t="s">
        <v>455</v>
      </c>
      <c r="KB160" s="4" t="s">
        <v>2229</v>
      </c>
      <c r="KE160" s="44"/>
      <c r="KG160" s="44"/>
      <c r="KI160" s="4" t="s">
        <v>522</v>
      </c>
      <c r="KJ160" s="4" t="s">
        <v>482</v>
      </c>
      <c r="KM160" s="4" t="s">
        <v>458</v>
      </c>
      <c r="KP160" s="4" t="s">
        <v>483</v>
      </c>
      <c r="KS160" s="44"/>
      <c r="KT160" s="4" t="s">
        <v>485</v>
      </c>
      <c r="KV160" s="4" t="s">
        <v>486</v>
      </c>
      <c r="KW160" s="4" t="s">
        <v>487</v>
      </c>
      <c r="KX160" s="4" t="s">
        <v>487</v>
      </c>
      <c r="KY160" s="4" t="s">
        <v>487</v>
      </c>
      <c r="KZ160" s="4" t="s">
        <v>487</v>
      </c>
      <c r="LA160" s="4" t="s">
        <v>487</v>
      </c>
      <c r="LB160" s="4" t="s">
        <v>487</v>
      </c>
      <c r="LC160" s="4" t="s">
        <v>2738</v>
      </c>
      <c r="LD160" s="4" t="s">
        <v>2705</v>
      </c>
      <c r="LE160" s="4" t="s">
        <v>490</v>
      </c>
      <c r="LI160" s="4" t="s">
        <v>491</v>
      </c>
      <c r="LJ160" s="4" t="s">
        <v>2681</v>
      </c>
      <c r="LK160" s="4" t="s">
        <v>2682</v>
      </c>
      <c r="LL160" s="4" t="s">
        <v>2695</v>
      </c>
      <c r="LM160" s="4" t="s">
        <v>492</v>
      </c>
      <c r="LN160" s="4" t="s">
        <v>487</v>
      </c>
      <c r="LO160" s="4" t="s">
        <v>487</v>
      </c>
      <c r="LP160" s="4" t="s">
        <v>487</v>
      </c>
      <c r="LQ160" s="4" t="s">
        <v>487</v>
      </c>
      <c r="LR160" s="4" t="s">
        <v>487</v>
      </c>
      <c r="LS160" s="4" t="s">
        <v>487</v>
      </c>
      <c r="LT160" s="4" t="s">
        <v>487</v>
      </c>
      <c r="LU160" s="4" t="s">
        <v>487</v>
      </c>
      <c r="ME160" s="18" t="s">
        <v>2739</v>
      </c>
      <c r="MG160" s="4" t="s">
        <v>2736</v>
      </c>
      <c r="MI160" s="4" t="s">
        <v>1672</v>
      </c>
      <c r="MJ160" s="4" t="s">
        <v>495</v>
      </c>
      <c r="ML160" s="4" t="s">
        <v>458</v>
      </c>
      <c r="OK160" s="4" t="s">
        <v>2740</v>
      </c>
      <c r="OM160" s="4" t="s">
        <v>458</v>
      </c>
      <c r="OO160" s="4" t="s">
        <v>458</v>
      </c>
      <c r="OZ160" s="44"/>
      <c r="PA160" s="4" t="s">
        <v>2741</v>
      </c>
      <c r="PL160" s="18" t="s">
        <v>1482</v>
      </c>
      <c r="PO160" s="18" t="s">
        <v>458</v>
      </c>
    </row>
    <row r="161" spans="1:435" ht="33" customHeight="1" x14ac:dyDescent="0.35">
      <c r="A161" s="61">
        <v>45536</v>
      </c>
      <c r="B161" s="4" t="s">
        <v>2742</v>
      </c>
      <c r="C161" s="4" t="s">
        <v>2743</v>
      </c>
      <c r="D161" s="4" t="s">
        <v>2744</v>
      </c>
      <c r="E161" s="4" t="s">
        <v>1664</v>
      </c>
      <c r="F161" s="18" t="s">
        <v>1664</v>
      </c>
      <c r="G161" s="5">
        <v>45536</v>
      </c>
      <c r="H161" s="5">
        <v>47026</v>
      </c>
      <c r="I161" s="4" t="s">
        <v>738</v>
      </c>
      <c r="J161" s="4" t="str">
        <f>VLOOKUP(I161,Assignments!A:B, 2, FALSE)</f>
        <v>Agriculture</v>
      </c>
      <c r="K161" s="8">
        <v>742253</v>
      </c>
      <c r="L161" s="8" t="s">
        <v>2745</v>
      </c>
      <c r="M161" s="8">
        <v>742253</v>
      </c>
      <c r="N161" s="4" t="s">
        <v>451</v>
      </c>
      <c r="O161" s="5">
        <v>45538.888506944444</v>
      </c>
      <c r="P161" s="4" t="s">
        <v>738</v>
      </c>
      <c r="Q161" s="4">
        <v>1</v>
      </c>
      <c r="R161" s="4" t="s">
        <v>1515</v>
      </c>
      <c r="S161" s="48">
        <v>45538</v>
      </c>
      <c r="T161" s="18" t="s">
        <v>462</v>
      </c>
      <c r="U161" s="4" t="s">
        <v>454</v>
      </c>
      <c r="V161" s="44"/>
      <c r="W161" s="44"/>
      <c r="X161" s="44"/>
      <c r="Y161" s="44"/>
      <c r="Z161" s="44"/>
      <c r="AA161" s="44"/>
      <c r="AB161" s="18" t="s">
        <v>2282</v>
      </c>
      <c r="AD161" s="18" t="s">
        <v>2746</v>
      </c>
      <c r="AE161" s="4" t="s">
        <v>458</v>
      </c>
      <c r="AG161" s="4" t="s">
        <v>740</v>
      </c>
      <c r="AJ161" s="4" t="s">
        <v>2747</v>
      </c>
      <c r="AK161" s="48">
        <v>45509</v>
      </c>
      <c r="AO161" s="4" t="s">
        <v>458</v>
      </c>
      <c r="AQ161" s="5">
        <v>47026</v>
      </c>
      <c r="AR161" s="5">
        <v>45536</v>
      </c>
      <c r="AT161" s="4" t="s">
        <v>458</v>
      </c>
      <c r="AU161" s="4">
        <v>47.076000000000001</v>
      </c>
      <c r="AV161" s="4" t="s">
        <v>458</v>
      </c>
      <c r="AZ161" s="18" t="s">
        <v>458</v>
      </c>
      <c r="BB161" s="18" t="s">
        <v>460</v>
      </c>
      <c r="BC161" s="44"/>
      <c r="BM161" s="4" t="s">
        <v>458</v>
      </c>
      <c r="BP161" s="4" t="s">
        <v>458</v>
      </c>
      <c r="BR161" s="4" t="s">
        <v>453</v>
      </c>
      <c r="DH161" s="4" t="s">
        <v>458</v>
      </c>
      <c r="FG161" s="4" t="s">
        <v>738</v>
      </c>
      <c r="FH161" s="4" t="s">
        <v>740</v>
      </c>
      <c r="GA161" s="8">
        <v>513671</v>
      </c>
      <c r="GB161" s="4" t="s">
        <v>463</v>
      </c>
      <c r="GC161" s="4">
        <v>15</v>
      </c>
      <c r="GD161" s="4">
        <v>5</v>
      </c>
      <c r="GW161" s="4" t="s">
        <v>458</v>
      </c>
      <c r="GX161" s="44"/>
      <c r="GY161" s="18" t="s">
        <v>458</v>
      </c>
      <c r="HG161" s="4" t="s">
        <v>458</v>
      </c>
      <c r="HI161" s="4" t="s">
        <v>458</v>
      </c>
      <c r="HJ161" s="8">
        <v>513671</v>
      </c>
      <c r="HK161" s="8">
        <v>228582</v>
      </c>
      <c r="HM161" s="18" t="s">
        <v>2748</v>
      </c>
      <c r="HN161" s="4" t="s">
        <v>458</v>
      </c>
      <c r="HQ161" s="4" t="s">
        <v>742</v>
      </c>
      <c r="HR161" s="4" t="s">
        <v>486</v>
      </c>
      <c r="HS161" s="4" t="s">
        <v>743</v>
      </c>
      <c r="HT161" s="4" t="s">
        <v>490</v>
      </c>
      <c r="HU161" s="4" t="s">
        <v>469</v>
      </c>
      <c r="HV161" s="4" t="s">
        <v>458</v>
      </c>
      <c r="HY161" s="4" t="s">
        <v>458</v>
      </c>
      <c r="ID161" s="4" t="s">
        <v>2749</v>
      </c>
      <c r="IF161" s="4" t="s">
        <v>471</v>
      </c>
      <c r="IH161" s="4" t="s">
        <v>458</v>
      </c>
      <c r="IJ161" s="18" t="s">
        <v>472</v>
      </c>
      <c r="IK161" s="18" t="s">
        <v>453</v>
      </c>
      <c r="IL161" s="48">
        <v>45509.352314814816</v>
      </c>
      <c r="IN161" s="4" t="s">
        <v>455</v>
      </c>
      <c r="IR161" s="4" t="s">
        <v>458</v>
      </c>
      <c r="IS161" s="18">
        <v>1</v>
      </c>
      <c r="IT161" s="4" t="s">
        <v>458</v>
      </c>
      <c r="IU161" s="4" t="s">
        <v>473</v>
      </c>
      <c r="IW161" s="4" t="s">
        <v>1172</v>
      </c>
      <c r="IX161" s="8">
        <v>228582</v>
      </c>
      <c r="IY161" s="4" t="s">
        <v>458</v>
      </c>
      <c r="JE161" s="4" t="s">
        <v>475</v>
      </c>
      <c r="JF161" s="4" t="s">
        <v>458</v>
      </c>
      <c r="JJ161" s="4" t="s">
        <v>458</v>
      </c>
      <c r="JK161" s="4" t="s">
        <v>476</v>
      </c>
      <c r="JM161" s="18" t="s">
        <v>683</v>
      </c>
      <c r="JQ161" s="4" t="s">
        <v>458</v>
      </c>
      <c r="JW161" s="18" t="s">
        <v>455</v>
      </c>
      <c r="KA161" s="4" t="s">
        <v>455</v>
      </c>
      <c r="KB161" s="4" t="s">
        <v>749</v>
      </c>
      <c r="KE161" s="4" t="s">
        <v>512</v>
      </c>
      <c r="KG161" s="18" t="s">
        <v>1672</v>
      </c>
      <c r="KI161" s="4" t="s">
        <v>522</v>
      </c>
      <c r="KJ161" s="4" t="s">
        <v>482</v>
      </c>
      <c r="KM161" s="4" t="s">
        <v>458</v>
      </c>
      <c r="KP161" s="4" t="s">
        <v>483</v>
      </c>
      <c r="KS161" s="44"/>
      <c r="KT161" s="4" t="s">
        <v>485</v>
      </c>
      <c r="KU161" s="44"/>
      <c r="KV161" s="4" t="s">
        <v>486</v>
      </c>
      <c r="KW161" s="4" t="s">
        <v>487</v>
      </c>
      <c r="KX161" s="4" t="s">
        <v>487</v>
      </c>
      <c r="KY161" s="4" t="s">
        <v>487</v>
      </c>
      <c r="KZ161" s="4" t="s">
        <v>487</v>
      </c>
      <c r="LA161" s="4" t="s">
        <v>487</v>
      </c>
      <c r="LB161" s="4" t="s">
        <v>487</v>
      </c>
      <c r="LC161" s="4" t="s">
        <v>488</v>
      </c>
      <c r="LD161" s="4" t="s">
        <v>2750</v>
      </c>
      <c r="LE161" s="44"/>
      <c r="LI161" s="4" t="s">
        <v>469</v>
      </c>
      <c r="LJ161" s="4" t="s">
        <v>738</v>
      </c>
      <c r="LK161" s="4" t="s">
        <v>740</v>
      </c>
      <c r="LL161" s="4" t="s">
        <v>2743</v>
      </c>
      <c r="LM161" s="4" t="s">
        <v>492</v>
      </c>
      <c r="LN161" s="4" t="s">
        <v>487</v>
      </c>
      <c r="LO161" s="4" t="s">
        <v>487</v>
      </c>
      <c r="LP161" s="4" t="s">
        <v>487</v>
      </c>
      <c r="LQ161" s="4" t="s">
        <v>487</v>
      </c>
      <c r="LR161" s="4" t="s">
        <v>487</v>
      </c>
      <c r="LS161" s="4" t="s">
        <v>487</v>
      </c>
      <c r="LT161" s="4" t="s">
        <v>487</v>
      </c>
      <c r="LU161" s="4" t="s">
        <v>487</v>
      </c>
      <c r="MG161" s="4" t="s">
        <v>2748</v>
      </c>
      <c r="MH161" s="44"/>
      <c r="MI161" s="4" t="s">
        <v>1672</v>
      </c>
      <c r="MJ161" s="4" t="s">
        <v>495</v>
      </c>
      <c r="ML161" s="4" t="s">
        <v>458</v>
      </c>
      <c r="OK161" s="4" t="s">
        <v>2751</v>
      </c>
      <c r="OL161" s="44"/>
      <c r="OM161" s="4" t="s">
        <v>458</v>
      </c>
      <c r="OO161" s="4" t="s">
        <v>458</v>
      </c>
      <c r="PA161" s="4" t="s">
        <v>2752</v>
      </c>
      <c r="PL161" s="18" t="s">
        <v>877</v>
      </c>
      <c r="PO161" s="18" t="s">
        <v>458</v>
      </c>
    </row>
    <row r="162" spans="1:435" ht="33" customHeight="1" x14ac:dyDescent="0.35">
      <c r="A162" s="61">
        <v>45536</v>
      </c>
      <c r="B162" s="4" t="s">
        <v>2753</v>
      </c>
      <c r="C162" s="4" t="s">
        <v>2754</v>
      </c>
      <c r="D162" s="4" t="s">
        <v>2755</v>
      </c>
      <c r="E162" s="4" t="s">
        <v>1664</v>
      </c>
      <c r="G162" s="5">
        <v>45536</v>
      </c>
      <c r="H162" s="5">
        <v>45900</v>
      </c>
      <c r="I162" s="4" t="s">
        <v>1568</v>
      </c>
      <c r="J162" s="4" t="str">
        <f>VLOOKUP(I162,Assignments!A:B, 2, FALSE)</f>
        <v>Engineering</v>
      </c>
      <c r="K162" s="8">
        <v>20000</v>
      </c>
      <c r="L162" s="8" t="s">
        <v>2756</v>
      </c>
      <c r="M162" s="8">
        <v>20000</v>
      </c>
      <c r="N162" s="4" t="s">
        <v>451</v>
      </c>
      <c r="O162" s="5">
        <v>45513.342106481483</v>
      </c>
      <c r="P162" s="4" t="s">
        <v>1568</v>
      </c>
      <c r="Q162" s="4">
        <v>0</v>
      </c>
      <c r="R162" s="4" t="s">
        <v>504</v>
      </c>
      <c r="S162" s="44"/>
      <c r="T162" s="44"/>
      <c r="U162" s="4" t="s">
        <v>454</v>
      </c>
      <c r="V162" s="44"/>
      <c r="W162" s="44"/>
      <c r="X162" s="44"/>
      <c r="Y162" s="44"/>
      <c r="Z162" s="44"/>
      <c r="AA162" s="44"/>
      <c r="AB162" s="18" t="s">
        <v>1866</v>
      </c>
      <c r="AD162" s="18" t="s">
        <v>2757</v>
      </c>
      <c r="AE162" s="4" t="s">
        <v>458</v>
      </c>
      <c r="AG162" s="4" t="s">
        <v>1569</v>
      </c>
      <c r="AJ162" s="4" t="s">
        <v>2758</v>
      </c>
      <c r="AK162" s="5">
        <v>45512</v>
      </c>
      <c r="AO162" s="4" t="s">
        <v>458</v>
      </c>
      <c r="AQ162" s="5">
        <v>45900</v>
      </c>
      <c r="AR162" s="5">
        <v>45536</v>
      </c>
      <c r="AT162" s="4" t="s">
        <v>458</v>
      </c>
      <c r="AU162" s="4">
        <v>47.07</v>
      </c>
      <c r="AV162" s="4" t="s">
        <v>458</v>
      </c>
      <c r="BB162" s="18" t="s">
        <v>460</v>
      </c>
      <c r="BC162" s="4" t="s">
        <v>1166</v>
      </c>
      <c r="BM162" s="4" t="s">
        <v>458</v>
      </c>
      <c r="BP162" s="4" t="s">
        <v>458</v>
      </c>
      <c r="BR162" s="4" t="s">
        <v>453</v>
      </c>
      <c r="DH162" s="4" t="s">
        <v>458</v>
      </c>
      <c r="FG162" s="4" t="s">
        <v>1568</v>
      </c>
      <c r="FH162" s="4" t="s">
        <v>1569</v>
      </c>
      <c r="FK162" s="18" t="s">
        <v>2681</v>
      </c>
      <c r="FL162" s="18" t="s">
        <v>2682</v>
      </c>
      <c r="FM162" s="18" t="s">
        <v>1161</v>
      </c>
      <c r="FN162" s="18" t="s">
        <v>1164</v>
      </c>
      <c r="GA162" s="8">
        <v>13841</v>
      </c>
      <c r="GB162" s="4" t="s">
        <v>1126</v>
      </c>
      <c r="GC162" s="4">
        <v>5</v>
      </c>
      <c r="GD162" s="4">
        <v>5</v>
      </c>
      <c r="GO162" s="18">
        <v>5</v>
      </c>
      <c r="GP162" s="18">
        <v>5</v>
      </c>
      <c r="GW162" s="4" t="s">
        <v>458</v>
      </c>
      <c r="GX162" s="44"/>
      <c r="GY162" s="18" t="s">
        <v>458</v>
      </c>
      <c r="HG162" s="4" t="s">
        <v>458</v>
      </c>
      <c r="HI162" s="4" t="s">
        <v>458</v>
      </c>
      <c r="HJ162" s="8">
        <v>13841</v>
      </c>
      <c r="HK162" s="8">
        <v>6159</v>
      </c>
      <c r="HM162" s="18" t="s">
        <v>2759</v>
      </c>
      <c r="HN162" s="4" t="s">
        <v>458</v>
      </c>
      <c r="HQ162" s="4" t="s">
        <v>1169</v>
      </c>
      <c r="HR162" s="4" t="s">
        <v>486</v>
      </c>
      <c r="HS162" s="4" t="s">
        <v>1170</v>
      </c>
      <c r="HT162" s="4" t="s">
        <v>490</v>
      </c>
      <c r="HU162" s="4" t="s">
        <v>469</v>
      </c>
      <c r="HV162" s="4" t="s">
        <v>458</v>
      </c>
      <c r="HY162" s="4" t="s">
        <v>458</v>
      </c>
      <c r="ID162" s="4" t="s">
        <v>2760</v>
      </c>
      <c r="IF162" s="4" t="s">
        <v>471</v>
      </c>
      <c r="IH162" s="4" t="s">
        <v>458</v>
      </c>
      <c r="IJ162" s="44"/>
      <c r="IK162" s="44"/>
      <c r="IL162" s="49"/>
      <c r="IN162" s="4" t="s">
        <v>458</v>
      </c>
      <c r="IR162" s="4" t="s">
        <v>455</v>
      </c>
      <c r="IS162" s="18">
        <v>3</v>
      </c>
      <c r="IT162" s="4" t="s">
        <v>458</v>
      </c>
      <c r="IU162" s="4" t="s">
        <v>572</v>
      </c>
      <c r="IW162" s="4" t="s">
        <v>1172</v>
      </c>
      <c r="IX162" s="8">
        <v>6159</v>
      </c>
      <c r="IY162" s="4" t="s">
        <v>458</v>
      </c>
      <c r="JE162" s="4" t="s">
        <v>475</v>
      </c>
      <c r="JF162" s="4" t="s">
        <v>458</v>
      </c>
      <c r="JJ162" s="4" t="s">
        <v>458</v>
      </c>
      <c r="JK162" s="4" t="s">
        <v>476</v>
      </c>
      <c r="JQ162" s="4" t="s">
        <v>458</v>
      </c>
      <c r="JW162" s="18" t="s">
        <v>458</v>
      </c>
      <c r="KA162" s="4" t="s">
        <v>455</v>
      </c>
      <c r="KB162" s="4" t="s">
        <v>477</v>
      </c>
      <c r="KE162" s="4" t="s">
        <v>2230</v>
      </c>
      <c r="KI162" s="4" t="s">
        <v>522</v>
      </c>
      <c r="KJ162" s="4" t="s">
        <v>482</v>
      </c>
      <c r="KM162" s="4" t="s">
        <v>458</v>
      </c>
      <c r="KP162" s="4" t="s">
        <v>483</v>
      </c>
      <c r="KS162" s="4" t="s">
        <v>2761</v>
      </c>
      <c r="KT162" s="4" t="s">
        <v>485</v>
      </c>
      <c r="KU162" s="44"/>
      <c r="KV162" s="4" t="s">
        <v>1673</v>
      </c>
      <c r="KW162" s="4" t="s">
        <v>487</v>
      </c>
      <c r="KX162" s="4" t="s">
        <v>487</v>
      </c>
      <c r="KY162" s="4" t="s">
        <v>487</v>
      </c>
      <c r="KZ162" s="4" t="s">
        <v>487</v>
      </c>
      <c r="LA162" s="4" t="s">
        <v>487</v>
      </c>
      <c r="LB162" s="4" t="s">
        <v>487</v>
      </c>
      <c r="LC162" s="4" t="s">
        <v>1333</v>
      </c>
      <c r="LD162" s="4" t="s">
        <v>2762</v>
      </c>
      <c r="LE162" s="44"/>
      <c r="LI162" s="4" t="s">
        <v>469</v>
      </c>
      <c r="LJ162" s="4" t="s">
        <v>1568</v>
      </c>
      <c r="LK162" s="4" t="s">
        <v>1569</v>
      </c>
      <c r="LL162" s="4" t="s">
        <v>2754</v>
      </c>
      <c r="LM162" s="4" t="s">
        <v>492</v>
      </c>
      <c r="LN162" s="4" t="s">
        <v>487</v>
      </c>
      <c r="LO162" s="4" t="s">
        <v>487</v>
      </c>
      <c r="LP162" s="4" t="s">
        <v>487</v>
      </c>
      <c r="LQ162" s="4" t="s">
        <v>487</v>
      </c>
      <c r="LR162" s="4" t="s">
        <v>487</v>
      </c>
      <c r="LS162" s="4" t="s">
        <v>487</v>
      </c>
      <c r="LT162" s="4" t="s">
        <v>487</v>
      </c>
      <c r="LU162" s="4" t="s">
        <v>487</v>
      </c>
      <c r="MG162" s="4" t="s">
        <v>2759</v>
      </c>
      <c r="MH162" s="44"/>
      <c r="MI162" s="4" t="s">
        <v>1672</v>
      </c>
      <c r="MJ162" s="4" t="s">
        <v>495</v>
      </c>
      <c r="ML162" s="4" t="s">
        <v>458</v>
      </c>
      <c r="OK162" s="4" t="s">
        <v>2763</v>
      </c>
      <c r="OL162" s="4" t="s">
        <v>2764</v>
      </c>
      <c r="OM162" s="4" t="s">
        <v>458</v>
      </c>
      <c r="OO162" s="4" t="s">
        <v>458</v>
      </c>
      <c r="PA162" s="4" t="s">
        <v>1221</v>
      </c>
      <c r="PO162" s="18" t="s">
        <v>458</v>
      </c>
    </row>
    <row r="163" spans="1:435" ht="33" customHeight="1" x14ac:dyDescent="0.35">
      <c r="A163" s="61">
        <v>45536</v>
      </c>
      <c r="B163" s="4" t="s">
        <v>2765</v>
      </c>
      <c r="C163" s="4" t="s">
        <v>2754</v>
      </c>
      <c r="D163" s="4" t="s">
        <v>2755</v>
      </c>
      <c r="E163" s="4" t="s">
        <v>1664</v>
      </c>
      <c r="G163" s="5">
        <v>45536</v>
      </c>
      <c r="H163" s="5">
        <v>45900</v>
      </c>
      <c r="I163" s="4" t="s">
        <v>1568</v>
      </c>
      <c r="J163" s="4" t="str">
        <f>VLOOKUP(I163,Assignments!A:B, 2, FALSE)</f>
        <v>Engineering</v>
      </c>
      <c r="K163" s="8">
        <v>20000</v>
      </c>
      <c r="L163" s="8" t="s">
        <v>2756</v>
      </c>
      <c r="M163" s="8">
        <v>20000</v>
      </c>
      <c r="N163" s="4" t="s">
        <v>451</v>
      </c>
      <c r="O163" s="5">
        <v>45523.699502314812</v>
      </c>
      <c r="P163" s="4" t="s">
        <v>1568</v>
      </c>
      <c r="Q163" s="4">
        <v>1</v>
      </c>
      <c r="R163" s="4" t="s">
        <v>1099</v>
      </c>
      <c r="S163" s="48">
        <v>45523</v>
      </c>
      <c r="T163" s="18" t="s">
        <v>453</v>
      </c>
      <c r="U163" s="4" t="s">
        <v>454</v>
      </c>
      <c r="V163" s="44"/>
      <c r="W163" s="44"/>
      <c r="X163" s="44"/>
      <c r="Y163" s="44"/>
      <c r="Z163" s="44"/>
      <c r="AA163" s="44"/>
      <c r="AB163" s="18" t="s">
        <v>1866</v>
      </c>
      <c r="AC163" s="44"/>
      <c r="AD163" s="4" t="s">
        <v>2757</v>
      </c>
      <c r="AE163" s="4" t="s">
        <v>458</v>
      </c>
      <c r="AF163" s="44"/>
      <c r="AG163" s="4" t="s">
        <v>1569</v>
      </c>
      <c r="AJ163" s="4" t="s">
        <v>2758</v>
      </c>
      <c r="AK163" s="5">
        <v>45512</v>
      </c>
      <c r="AO163" s="4" t="s">
        <v>458</v>
      </c>
      <c r="AQ163" s="5">
        <v>45900</v>
      </c>
      <c r="AR163" s="5">
        <v>45536</v>
      </c>
      <c r="AT163" s="4" t="s">
        <v>458</v>
      </c>
      <c r="AU163" s="4">
        <v>47.07</v>
      </c>
      <c r="AV163" s="4" t="s">
        <v>458</v>
      </c>
      <c r="BB163" s="18" t="s">
        <v>460</v>
      </c>
      <c r="BC163" s="4" t="s">
        <v>1166</v>
      </c>
      <c r="BM163" s="4" t="s">
        <v>458</v>
      </c>
      <c r="BP163" s="4" t="s">
        <v>458</v>
      </c>
      <c r="BR163" s="4" t="s">
        <v>453</v>
      </c>
      <c r="DH163" s="4" t="s">
        <v>458</v>
      </c>
      <c r="FG163" s="4" t="s">
        <v>1568</v>
      </c>
      <c r="FH163" s="4" t="s">
        <v>1569</v>
      </c>
      <c r="FK163" s="18" t="s">
        <v>2681</v>
      </c>
      <c r="FL163" s="18" t="s">
        <v>2682</v>
      </c>
      <c r="FM163" s="18" t="s">
        <v>1161</v>
      </c>
      <c r="FN163" s="18" t="s">
        <v>1164</v>
      </c>
      <c r="GA163" s="8">
        <v>13841</v>
      </c>
      <c r="GB163" s="4" t="s">
        <v>1126</v>
      </c>
      <c r="GC163" s="4">
        <v>5</v>
      </c>
      <c r="GD163" s="4">
        <v>5</v>
      </c>
      <c r="GO163" s="18">
        <v>5</v>
      </c>
      <c r="GP163" s="18">
        <v>5</v>
      </c>
      <c r="GW163" s="4" t="s">
        <v>458</v>
      </c>
      <c r="GY163" s="18" t="s">
        <v>458</v>
      </c>
      <c r="HG163" s="4" t="s">
        <v>458</v>
      </c>
      <c r="HI163" s="4" t="s">
        <v>458</v>
      </c>
      <c r="HJ163" s="8">
        <v>13841</v>
      </c>
      <c r="HK163" s="8">
        <v>6159</v>
      </c>
      <c r="HM163" s="18" t="s">
        <v>2759</v>
      </c>
      <c r="HN163" s="4" t="s">
        <v>458</v>
      </c>
      <c r="HQ163" s="4" t="s">
        <v>1169</v>
      </c>
      <c r="HR163" s="4" t="s">
        <v>486</v>
      </c>
      <c r="HS163" s="4" t="s">
        <v>1170</v>
      </c>
      <c r="HT163" s="4" t="s">
        <v>490</v>
      </c>
      <c r="HU163" s="4" t="s">
        <v>469</v>
      </c>
      <c r="HV163" s="4" t="s">
        <v>458</v>
      </c>
      <c r="HY163" s="4" t="s">
        <v>458</v>
      </c>
      <c r="ID163" s="4" t="s">
        <v>2760</v>
      </c>
      <c r="IF163" s="4" t="s">
        <v>471</v>
      </c>
      <c r="IH163" s="4" t="s">
        <v>458</v>
      </c>
      <c r="IJ163" s="4" t="s">
        <v>472</v>
      </c>
      <c r="IK163" s="4" t="s">
        <v>453</v>
      </c>
      <c r="IL163" s="5">
        <v>45513.342094907406</v>
      </c>
      <c r="IN163" s="4" t="s">
        <v>458</v>
      </c>
      <c r="IR163" s="4" t="s">
        <v>455</v>
      </c>
      <c r="IS163" s="18">
        <v>3</v>
      </c>
      <c r="IT163" s="18" t="s">
        <v>458</v>
      </c>
      <c r="IU163" s="4" t="s">
        <v>572</v>
      </c>
      <c r="IV163" s="44"/>
      <c r="IW163" s="18" t="s">
        <v>1172</v>
      </c>
      <c r="IX163" s="8">
        <v>6159</v>
      </c>
      <c r="IY163" s="4" t="s">
        <v>458</v>
      </c>
      <c r="JE163" s="4" t="s">
        <v>475</v>
      </c>
      <c r="JF163" s="4" t="s">
        <v>458</v>
      </c>
      <c r="JJ163" s="4" t="s">
        <v>458</v>
      </c>
      <c r="JK163" s="4" t="s">
        <v>476</v>
      </c>
      <c r="JQ163" s="4" t="s">
        <v>458</v>
      </c>
      <c r="JT163" s="44"/>
      <c r="JW163" s="18" t="s">
        <v>458</v>
      </c>
      <c r="KA163" s="4" t="s">
        <v>455</v>
      </c>
      <c r="KB163" s="4" t="s">
        <v>477</v>
      </c>
      <c r="KE163" s="4" t="s">
        <v>2230</v>
      </c>
      <c r="KI163" s="4" t="s">
        <v>522</v>
      </c>
      <c r="KJ163" s="4" t="s">
        <v>482</v>
      </c>
      <c r="KM163" s="4" t="s">
        <v>458</v>
      </c>
      <c r="KP163" s="4" t="s">
        <v>483</v>
      </c>
      <c r="KR163" s="44"/>
      <c r="KS163" s="18" t="s">
        <v>2761</v>
      </c>
      <c r="KT163" s="4" t="s">
        <v>485</v>
      </c>
      <c r="KU163" s="44"/>
      <c r="KV163" s="4" t="s">
        <v>1673</v>
      </c>
      <c r="KW163" s="4" t="s">
        <v>487</v>
      </c>
      <c r="KX163" s="4" t="s">
        <v>487</v>
      </c>
      <c r="KY163" s="4" t="s">
        <v>487</v>
      </c>
      <c r="KZ163" s="4" t="s">
        <v>487</v>
      </c>
      <c r="LA163" s="4" t="s">
        <v>487</v>
      </c>
      <c r="LB163" s="4" t="s">
        <v>487</v>
      </c>
      <c r="LC163" s="4" t="s">
        <v>1333</v>
      </c>
      <c r="LD163" s="4" t="s">
        <v>2762</v>
      </c>
      <c r="LE163" s="44"/>
      <c r="LI163" s="4" t="s">
        <v>469</v>
      </c>
      <c r="LJ163" s="4" t="s">
        <v>1568</v>
      </c>
      <c r="LK163" s="4" t="s">
        <v>1569</v>
      </c>
      <c r="LL163" s="4" t="s">
        <v>2754</v>
      </c>
      <c r="LM163" s="4" t="s">
        <v>492</v>
      </c>
      <c r="LN163" s="4" t="s">
        <v>487</v>
      </c>
      <c r="LO163" s="4" t="s">
        <v>487</v>
      </c>
      <c r="LP163" s="4" t="s">
        <v>487</v>
      </c>
      <c r="LQ163" s="4" t="s">
        <v>487</v>
      </c>
      <c r="LR163" s="4" t="s">
        <v>487</v>
      </c>
      <c r="LS163" s="4" t="s">
        <v>487</v>
      </c>
      <c r="LT163" s="4" t="s">
        <v>487</v>
      </c>
      <c r="LU163" s="4" t="s">
        <v>487</v>
      </c>
      <c r="MG163" s="18" t="s">
        <v>2759</v>
      </c>
      <c r="MI163" s="4" t="s">
        <v>1672</v>
      </c>
      <c r="MJ163" s="4" t="s">
        <v>495</v>
      </c>
      <c r="ML163" s="4" t="s">
        <v>458</v>
      </c>
      <c r="OK163" s="4" t="s">
        <v>2763</v>
      </c>
      <c r="OL163" s="18" t="s">
        <v>2764</v>
      </c>
      <c r="OM163" s="4" t="s">
        <v>458</v>
      </c>
      <c r="OO163" s="4" t="s">
        <v>458</v>
      </c>
      <c r="PA163" s="4" t="s">
        <v>1221</v>
      </c>
      <c r="PO163" s="18" t="s">
        <v>458</v>
      </c>
    </row>
    <row r="164" spans="1:435" ht="33" customHeight="1" x14ac:dyDescent="0.35">
      <c r="A164" s="61">
        <v>45536</v>
      </c>
      <c r="B164" s="4" t="s">
        <v>2766</v>
      </c>
      <c r="C164" s="4" t="s">
        <v>879</v>
      </c>
      <c r="D164" s="4" t="s">
        <v>2767</v>
      </c>
      <c r="E164" s="4" t="s">
        <v>1160</v>
      </c>
      <c r="F164" s="18" t="s">
        <v>1160</v>
      </c>
      <c r="G164" s="5">
        <v>45536</v>
      </c>
      <c r="H164" s="5">
        <v>46599</v>
      </c>
      <c r="I164" s="4" t="s">
        <v>502</v>
      </c>
      <c r="J164" s="4" t="str">
        <f>VLOOKUP(I164,Assignments!A:B, 2, FALSE)</f>
        <v>Agriculture</v>
      </c>
      <c r="K164" s="8">
        <v>22724</v>
      </c>
      <c r="L164" s="8" t="s">
        <v>2768</v>
      </c>
      <c r="M164" s="8">
        <v>25040</v>
      </c>
      <c r="N164" s="4" t="s">
        <v>451</v>
      </c>
      <c r="O164" s="5">
        <v>45524.407256944447</v>
      </c>
      <c r="P164" s="4" t="s">
        <v>502</v>
      </c>
      <c r="Q164" s="4">
        <v>0</v>
      </c>
      <c r="R164" s="4" t="s">
        <v>504</v>
      </c>
      <c r="U164" s="4" t="s">
        <v>505</v>
      </c>
      <c r="AD164" s="44"/>
      <c r="AE164" s="4" t="s">
        <v>458</v>
      </c>
      <c r="AG164" s="4" t="s">
        <v>509</v>
      </c>
      <c r="AJ164" s="4" t="s">
        <v>2769</v>
      </c>
      <c r="AK164" s="48">
        <v>45523</v>
      </c>
      <c r="AO164" s="4" t="s">
        <v>458</v>
      </c>
      <c r="AQ164" s="5">
        <v>46599</v>
      </c>
      <c r="AR164" s="5">
        <v>45536</v>
      </c>
      <c r="AT164" s="4" t="s">
        <v>458</v>
      </c>
      <c r="AU164" s="4">
        <v>15.811999999999999</v>
      </c>
      <c r="AV164" s="4" t="s">
        <v>458</v>
      </c>
      <c r="BB164" s="4" t="s">
        <v>506</v>
      </c>
      <c r="BC164" s="4" t="s">
        <v>512</v>
      </c>
      <c r="BM164" s="4" t="s">
        <v>458</v>
      </c>
      <c r="BP164" s="4" t="s">
        <v>458</v>
      </c>
      <c r="BR164" s="4" t="s">
        <v>453</v>
      </c>
      <c r="DH164" s="4" t="s">
        <v>458</v>
      </c>
      <c r="FG164" s="4" t="s">
        <v>502</v>
      </c>
      <c r="FH164" s="4" t="s">
        <v>509</v>
      </c>
      <c r="GA164" s="8">
        <v>20592</v>
      </c>
      <c r="GB164" s="4" t="s">
        <v>514</v>
      </c>
      <c r="GC164" s="4">
        <v>15</v>
      </c>
      <c r="GD164" s="4">
        <v>5</v>
      </c>
      <c r="GW164" s="4" t="s">
        <v>458</v>
      </c>
      <c r="GY164" s="4" t="s">
        <v>458</v>
      </c>
      <c r="HG164" s="4" t="s">
        <v>458</v>
      </c>
      <c r="HI164" s="4" t="s">
        <v>458</v>
      </c>
      <c r="HJ164" s="8">
        <v>22605.5</v>
      </c>
      <c r="HK164" s="8">
        <v>2434.5</v>
      </c>
      <c r="HM164" s="4" t="s">
        <v>2770</v>
      </c>
      <c r="HN164" s="4" t="s">
        <v>458</v>
      </c>
      <c r="HQ164" s="4" t="s">
        <v>515</v>
      </c>
      <c r="HR164" s="4" t="s">
        <v>486</v>
      </c>
      <c r="HS164" s="4" t="s">
        <v>516</v>
      </c>
      <c r="HT164" s="18" t="s">
        <v>490</v>
      </c>
      <c r="HU164" s="4" t="s">
        <v>469</v>
      </c>
      <c r="HV164" s="4" t="s">
        <v>458</v>
      </c>
      <c r="HY164" s="4" t="s">
        <v>458</v>
      </c>
      <c r="ID164" s="4" t="s">
        <v>2771</v>
      </c>
      <c r="IF164" s="4" t="s">
        <v>471</v>
      </c>
      <c r="IH164" s="4" t="s">
        <v>458</v>
      </c>
      <c r="IJ164" s="4" t="s">
        <v>472</v>
      </c>
      <c r="IK164" s="4" t="s">
        <v>453</v>
      </c>
      <c r="IL164" s="5">
        <v>45524.40724537037</v>
      </c>
      <c r="IN164" s="4" t="s">
        <v>458</v>
      </c>
      <c r="IO164" s="18" t="s">
        <v>886</v>
      </c>
      <c r="IR164" s="4" t="s">
        <v>455</v>
      </c>
      <c r="IS164" s="4">
        <v>1</v>
      </c>
      <c r="IT164" s="4" t="s">
        <v>455</v>
      </c>
      <c r="IU164" s="4" t="s">
        <v>473</v>
      </c>
      <c r="IW164" s="4" t="s">
        <v>474</v>
      </c>
      <c r="IX164" s="8">
        <v>2132</v>
      </c>
      <c r="IY164" s="4" t="s">
        <v>458</v>
      </c>
      <c r="JE164" s="4" t="s">
        <v>475</v>
      </c>
      <c r="JF164" s="4" t="s">
        <v>458</v>
      </c>
      <c r="JJ164" s="4" t="s">
        <v>458</v>
      </c>
      <c r="JK164" s="4" t="s">
        <v>476</v>
      </c>
      <c r="JP164" s="18" t="s">
        <v>520</v>
      </c>
      <c r="JQ164" s="4" t="s">
        <v>455</v>
      </c>
      <c r="JY164" s="44"/>
      <c r="KA164" s="4" t="s">
        <v>455</v>
      </c>
      <c r="KB164" s="4" t="s">
        <v>521</v>
      </c>
      <c r="KD164" s="44"/>
      <c r="KE164" s="4" t="s">
        <v>512</v>
      </c>
      <c r="KG164" s="18" t="s">
        <v>1174</v>
      </c>
      <c r="KH164" s="18" t="s">
        <v>480</v>
      </c>
      <c r="KI164" s="4" t="s">
        <v>522</v>
      </c>
      <c r="KJ164" s="4" t="s">
        <v>482</v>
      </c>
      <c r="KK164" s="44"/>
      <c r="KM164" s="4" t="s">
        <v>458</v>
      </c>
      <c r="KP164" s="4" t="s">
        <v>483</v>
      </c>
      <c r="KS164" s="18" t="s">
        <v>2453</v>
      </c>
      <c r="KT164" s="18" t="s">
        <v>485</v>
      </c>
      <c r="KV164" s="44"/>
      <c r="KW164" s="18" t="s">
        <v>487</v>
      </c>
      <c r="KX164" s="18" t="s">
        <v>487</v>
      </c>
      <c r="KY164" s="4" t="s">
        <v>487</v>
      </c>
      <c r="KZ164" s="4" t="s">
        <v>487</v>
      </c>
      <c r="LA164" s="18" t="s">
        <v>487</v>
      </c>
      <c r="LB164" s="18" t="s">
        <v>487</v>
      </c>
      <c r="LC164" s="4" t="s">
        <v>488</v>
      </c>
      <c r="LD164" s="4" t="s">
        <v>888</v>
      </c>
      <c r="LI164" s="4" t="s">
        <v>469</v>
      </c>
      <c r="LJ164" s="4" t="s">
        <v>502</v>
      </c>
      <c r="LK164" s="4" t="s">
        <v>509</v>
      </c>
      <c r="LL164" s="4" t="s">
        <v>879</v>
      </c>
      <c r="LM164" s="4" t="s">
        <v>492</v>
      </c>
      <c r="LN164" s="18" t="s">
        <v>487</v>
      </c>
      <c r="LO164" s="18" t="s">
        <v>487</v>
      </c>
      <c r="LP164" s="4" t="s">
        <v>487</v>
      </c>
      <c r="LQ164" s="4" t="s">
        <v>487</v>
      </c>
      <c r="LR164" s="18" t="s">
        <v>487</v>
      </c>
      <c r="LS164" s="18" t="s">
        <v>487</v>
      </c>
      <c r="LT164" s="4" t="s">
        <v>487</v>
      </c>
      <c r="LU164" s="4" t="s">
        <v>487</v>
      </c>
      <c r="MG164" s="4" t="s">
        <v>2772</v>
      </c>
      <c r="MI164" s="4" t="s">
        <v>1174</v>
      </c>
      <c r="MJ164" s="4" t="s">
        <v>495</v>
      </c>
      <c r="ML164" s="4" t="s">
        <v>458</v>
      </c>
      <c r="OK164" s="4" t="s">
        <v>2773</v>
      </c>
      <c r="OL164" s="18" t="s">
        <v>2456</v>
      </c>
      <c r="OM164" s="4" t="s">
        <v>458</v>
      </c>
      <c r="OO164" s="4" t="s">
        <v>458</v>
      </c>
      <c r="PA164" s="4" t="s">
        <v>2774</v>
      </c>
      <c r="PL164" s="18" t="s">
        <v>1482</v>
      </c>
      <c r="PO164" s="4" t="s">
        <v>458</v>
      </c>
    </row>
    <row r="165" spans="1:435" ht="33" customHeight="1" x14ac:dyDescent="0.35">
      <c r="A165" s="61">
        <v>45536</v>
      </c>
      <c r="B165" s="4" t="s">
        <v>2775</v>
      </c>
      <c r="C165" s="4" t="s">
        <v>2776</v>
      </c>
      <c r="D165" s="4" t="s">
        <v>2777</v>
      </c>
      <c r="E165" s="4" t="s">
        <v>1894</v>
      </c>
      <c r="F165" s="4" t="s">
        <v>851</v>
      </c>
      <c r="G165" s="5">
        <v>45536</v>
      </c>
      <c r="H165" s="5">
        <v>45868</v>
      </c>
      <c r="I165" s="4" t="s">
        <v>1532</v>
      </c>
      <c r="J165" s="4" t="str">
        <f>VLOOKUP(I165,Assignments!A:B, 2, FALSE)</f>
        <v>Agriculture</v>
      </c>
      <c r="K165" s="8">
        <v>49787</v>
      </c>
      <c r="L165" s="8" t="s">
        <v>2778</v>
      </c>
      <c r="M165" s="8">
        <v>49787</v>
      </c>
      <c r="N165" s="4" t="s">
        <v>451</v>
      </c>
      <c r="O165" s="5">
        <v>45621.682557870372</v>
      </c>
      <c r="P165" s="4" t="s">
        <v>1532</v>
      </c>
      <c r="Q165" s="4">
        <v>0</v>
      </c>
      <c r="R165" s="4" t="s">
        <v>504</v>
      </c>
      <c r="U165" s="4" t="s">
        <v>562</v>
      </c>
      <c r="V165" s="44"/>
      <c r="W165" s="44"/>
      <c r="X165" s="44"/>
      <c r="Y165" s="44"/>
      <c r="Z165" s="44"/>
      <c r="AA165" s="44"/>
      <c r="AC165" s="44"/>
      <c r="AE165" s="4" t="s">
        <v>458</v>
      </c>
      <c r="AF165" s="18" t="s">
        <v>1896</v>
      </c>
      <c r="AG165" s="4" t="s">
        <v>1534</v>
      </c>
      <c r="AJ165" s="4" t="s">
        <v>2779</v>
      </c>
      <c r="AK165" s="44"/>
      <c r="AO165" s="4" t="s">
        <v>458</v>
      </c>
      <c r="AQ165" s="5">
        <v>45868</v>
      </c>
      <c r="AR165" s="5">
        <v>45536</v>
      </c>
      <c r="AT165" s="4" t="s">
        <v>458</v>
      </c>
      <c r="AU165" s="4">
        <v>10.525</v>
      </c>
      <c r="AV165" s="4" t="s">
        <v>458</v>
      </c>
      <c r="BB165" s="18" t="s">
        <v>460</v>
      </c>
      <c r="BC165" s="4" t="s">
        <v>512</v>
      </c>
      <c r="BM165" s="4" t="s">
        <v>458</v>
      </c>
      <c r="BP165" s="4" t="s">
        <v>458</v>
      </c>
      <c r="BR165" s="4" t="s">
        <v>462</v>
      </c>
      <c r="DH165" s="4" t="s">
        <v>458</v>
      </c>
      <c r="FG165" s="4" t="s">
        <v>1532</v>
      </c>
      <c r="FH165" s="4" t="s">
        <v>1534</v>
      </c>
      <c r="GA165" s="8">
        <v>42229</v>
      </c>
      <c r="GB165" s="4" t="s">
        <v>568</v>
      </c>
      <c r="GC165" s="4">
        <v>15</v>
      </c>
      <c r="GD165" s="4">
        <v>5</v>
      </c>
      <c r="GW165" s="4" t="s">
        <v>458</v>
      </c>
      <c r="GX165" s="44"/>
      <c r="GY165" s="18" t="s">
        <v>458</v>
      </c>
      <c r="HG165" s="4" t="s">
        <v>458</v>
      </c>
      <c r="HI165" s="4" t="s">
        <v>458</v>
      </c>
      <c r="HJ165" s="8">
        <v>42229</v>
      </c>
      <c r="HK165" s="8">
        <v>7558</v>
      </c>
      <c r="HM165" s="4" t="s">
        <v>2780</v>
      </c>
      <c r="HN165" s="4" t="s">
        <v>458</v>
      </c>
      <c r="HQ165" s="4" t="s">
        <v>1503</v>
      </c>
      <c r="HR165" s="4" t="s">
        <v>486</v>
      </c>
      <c r="HS165" s="4" t="s">
        <v>1504</v>
      </c>
      <c r="HT165" s="4" t="s">
        <v>490</v>
      </c>
      <c r="HU165" s="4" t="s">
        <v>469</v>
      </c>
      <c r="HV165" s="4" t="s">
        <v>458</v>
      </c>
      <c r="HY165" s="4" t="s">
        <v>458</v>
      </c>
      <c r="ID165" s="4" t="s">
        <v>2781</v>
      </c>
      <c r="IF165" s="4" t="s">
        <v>518</v>
      </c>
      <c r="IH165" s="4" t="s">
        <v>458</v>
      </c>
      <c r="IJ165" s="4" t="s">
        <v>472</v>
      </c>
      <c r="IK165" s="4" t="s">
        <v>462</v>
      </c>
      <c r="IL165" s="5">
        <v>45621.682546296295</v>
      </c>
      <c r="IN165" s="4" t="s">
        <v>458</v>
      </c>
      <c r="IR165" s="4" t="s">
        <v>458</v>
      </c>
      <c r="IS165" s="18">
        <v>1</v>
      </c>
      <c r="IT165" s="4" t="s">
        <v>458</v>
      </c>
      <c r="IU165" s="4" t="s">
        <v>572</v>
      </c>
      <c r="IW165" s="4" t="s">
        <v>548</v>
      </c>
      <c r="IX165" s="8">
        <v>7558</v>
      </c>
      <c r="IY165" s="4" t="s">
        <v>458</v>
      </c>
      <c r="JE165" s="4" t="s">
        <v>475</v>
      </c>
      <c r="JF165" s="4" t="s">
        <v>458</v>
      </c>
      <c r="JJ165" s="4" t="s">
        <v>458</v>
      </c>
      <c r="JK165" s="4" t="s">
        <v>476</v>
      </c>
      <c r="JQ165" s="4" t="s">
        <v>458</v>
      </c>
      <c r="JT165" s="18" t="s">
        <v>575</v>
      </c>
      <c r="JY165" s="18" t="s">
        <v>723</v>
      </c>
      <c r="KA165" s="4" t="s">
        <v>455</v>
      </c>
      <c r="KB165" s="4" t="s">
        <v>1507</v>
      </c>
      <c r="KE165" s="44"/>
      <c r="KG165" s="4" t="s">
        <v>862</v>
      </c>
      <c r="KI165" s="4" t="s">
        <v>522</v>
      </c>
      <c r="KJ165" s="4" t="s">
        <v>482</v>
      </c>
      <c r="KM165" s="4" t="s">
        <v>458</v>
      </c>
      <c r="KP165" s="4" t="s">
        <v>483</v>
      </c>
      <c r="KS165" s="18" t="s">
        <v>2782</v>
      </c>
      <c r="KT165" s="4" t="s">
        <v>485</v>
      </c>
      <c r="KV165" s="4" t="s">
        <v>486</v>
      </c>
      <c r="KW165" s="44"/>
      <c r="KY165" s="44"/>
      <c r="LA165" s="44"/>
      <c r="LC165" s="4" t="s">
        <v>488</v>
      </c>
      <c r="LD165" s="4" t="s">
        <v>2783</v>
      </c>
      <c r="LE165" s="18" t="s">
        <v>490</v>
      </c>
      <c r="LI165" s="4" t="s">
        <v>491</v>
      </c>
      <c r="LJ165" s="4" t="s">
        <v>1532</v>
      </c>
      <c r="LK165" s="4" t="s">
        <v>1534</v>
      </c>
      <c r="LL165" s="4" t="s">
        <v>2776</v>
      </c>
      <c r="LM165" s="4" t="s">
        <v>492</v>
      </c>
      <c r="LN165" s="44"/>
      <c r="LP165" s="44"/>
      <c r="LR165" s="44"/>
      <c r="LT165" s="18" t="s">
        <v>487</v>
      </c>
      <c r="LU165" s="18" t="s">
        <v>487</v>
      </c>
      <c r="MG165" s="4" t="s">
        <v>2784</v>
      </c>
      <c r="MI165" s="4" t="s">
        <v>1909</v>
      </c>
      <c r="MJ165" s="4" t="s">
        <v>1178</v>
      </c>
      <c r="ML165" s="4" t="s">
        <v>458</v>
      </c>
      <c r="OK165" s="4" t="s">
        <v>2785</v>
      </c>
      <c r="OM165" s="4" t="s">
        <v>458</v>
      </c>
      <c r="OO165" s="4" t="s">
        <v>458</v>
      </c>
      <c r="PA165" s="4" t="s">
        <v>2786</v>
      </c>
      <c r="PL165" s="4" t="s">
        <v>1632</v>
      </c>
      <c r="PO165" s="18" t="s">
        <v>458</v>
      </c>
    </row>
    <row r="166" spans="1:435" ht="33" customHeight="1" x14ac:dyDescent="0.35">
      <c r="A166" s="61">
        <v>45536</v>
      </c>
      <c r="B166" s="4" t="s">
        <v>2787</v>
      </c>
      <c r="C166" s="4" t="s">
        <v>879</v>
      </c>
      <c r="D166" s="4" t="s">
        <v>2788</v>
      </c>
      <c r="E166" s="4" t="s">
        <v>1160</v>
      </c>
      <c r="F166" s="44"/>
      <c r="G166" s="5">
        <v>45536</v>
      </c>
      <c r="H166" s="5">
        <v>47118</v>
      </c>
      <c r="I166" s="4" t="s">
        <v>502</v>
      </c>
      <c r="J166" s="4" t="str">
        <f>VLOOKUP(I166,Assignments!A:B, 2, FALSE)</f>
        <v>Agriculture</v>
      </c>
      <c r="K166" s="8">
        <v>77681</v>
      </c>
      <c r="L166" s="8" t="s">
        <v>2789</v>
      </c>
      <c r="M166" s="8">
        <v>216000</v>
      </c>
      <c r="N166" s="4" t="s">
        <v>451</v>
      </c>
      <c r="O166" s="5">
        <v>45526.464212962965</v>
      </c>
      <c r="P166" s="4" t="s">
        <v>502</v>
      </c>
      <c r="Q166" s="4">
        <v>0</v>
      </c>
      <c r="R166" s="4" t="s">
        <v>504</v>
      </c>
      <c r="U166" s="4" t="s">
        <v>505</v>
      </c>
      <c r="AD166" s="44"/>
      <c r="AE166" s="4" t="s">
        <v>458</v>
      </c>
      <c r="AG166" s="4" t="s">
        <v>509</v>
      </c>
      <c r="AJ166" s="4" t="s">
        <v>2790</v>
      </c>
      <c r="AK166" s="5">
        <v>45525</v>
      </c>
      <c r="AO166" s="4" t="s">
        <v>458</v>
      </c>
      <c r="AQ166" s="5">
        <v>47118</v>
      </c>
      <c r="AR166" s="5">
        <v>45536</v>
      </c>
      <c r="AT166" s="4" t="s">
        <v>458</v>
      </c>
      <c r="AU166" s="4">
        <v>15.811999999999999</v>
      </c>
      <c r="AV166" s="4" t="s">
        <v>458</v>
      </c>
      <c r="BB166" s="4" t="s">
        <v>460</v>
      </c>
      <c r="BC166" s="4" t="s">
        <v>512</v>
      </c>
      <c r="BM166" s="4" t="s">
        <v>458</v>
      </c>
      <c r="BP166" s="4" t="s">
        <v>458</v>
      </c>
      <c r="BR166" s="4" t="s">
        <v>453</v>
      </c>
      <c r="DH166" s="4" t="s">
        <v>458</v>
      </c>
      <c r="FG166" s="4" t="s">
        <v>502</v>
      </c>
      <c r="FH166" s="4" t="s">
        <v>509</v>
      </c>
      <c r="GA166" s="8">
        <v>69100.87</v>
      </c>
      <c r="GB166" s="4" t="s">
        <v>514</v>
      </c>
      <c r="GC166" s="4">
        <v>15</v>
      </c>
      <c r="GD166" s="4">
        <v>5</v>
      </c>
      <c r="GW166" s="4" t="s">
        <v>458</v>
      </c>
      <c r="GY166" s="4" t="s">
        <v>458</v>
      </c>
      <c r="HG166" s="4" t="s">
        <v>458</v>
      </c>
      <c r="HI166" s="4" t="s">
        <v>458</v>
      </c>
      <c r="HJ166" s="46"/>
      <c r="HK166" s="46"/>
      <c r="HM166" s="4" t="s">
        <v>2791</v>
      </c>
      <c r="HN166" s="4" t="s">
        <v>458</v>
      </c>
      <c r="HQ166" s="4" t="s">
        <v>515</v>
      </c>
      <c r="HR166" s="4" t="s">
        <v>486</v>
      </c>
      <c r="HS166" s="4" t="s">
        <v>516</v>
      </c>
      <c r="HT166" s="4" t="s">
        <v>490</v>
      </c>
      <c r="HU166" s="4" t="s">
        <v>469</v>
      </c>
      <c r="HV166" s="4" t="s">
        <v>458</v>
      </c>
      <c r="HY166" s="4" t="s">
        <v>458</v>
      </c>
      <c r="ID166" s="4" t="s">
        <v>2792</v>
      </c>
      <c r="IF166" s="4" t="s">
        <v>471</v>
      </c>
      <c r="IH166" s="4" t="s">
        <v>458</v>
      </c>
      <c r="IJ166" s="4" t="s">
        <v>472</v>
      </c>
      <c r="IK166" s="4" t="s">
        <v>453</v>
      </c>
      <c r="IL166" s="5">
        <v>45526.464201388888</v>
      </c>
      <c r="IN166" s="4" t="s">
        <v>458</v>
      </c>
      <c r="IO166" s="18" t="s">
        <v>683</v>
      </c>
      <c r="IP166" s="48">
        <v>44470</v>
      </c>
      <c r="IQ166" s="18" t="s">
        <v>2793</v>
      </c>
      <c r="IR166" s="4" t="s">
        <v>455</v>
      </c>
      <c r="IS166" s="4">
        <v>1</v>
      </c>
      <c r="IT166" s="4" t="s">
        <v>455</v>
      </c>
      <c r="IU166" s="4" t="s">
        <v>473</v>
      </c>
      <c r="IV166" s="44"/>
      <c r="IW166" s="18" t="s">
        <v>474</v>
      </c>
      <c r="IX166" s="8">
        <v>8580.1299999999992</v>
      </c>
      <c r="IY166" s="4" t="s">
        <v>458</v>
      </c>
      <c r="JE166" s="4" t="s">
        <v>633</v>
      </c>
      <c r="JF166" s="4" t="s">
        <v>458</v>
      </c>
      <c r="JJ166" s="4" t="s">
        <v>458</v>
      </c>
      <c r="JK166" s="4" t="s">
        <v>476</v>
      </c>
      <c r="JP166" s="18" t="s">
        <v>520</v>
      </c>
      <c r="JQ166" s="4" t="s">
        <v>455</v>
      </c>
      <c r="JZ166" s="44"/>
      <c r="KA166" s="4" t="s">
        <v>455</v>
      </c>
      <c r="KB166" s="4" t="s">
        <v>521</v>
      </c>
      <c r="KE166" s="4" t="s">
        <v>512</v>
      </c>
      <c r="KG166" s="44"/>
      <c r="KH166" s="44"/>
      <c r="KI166" s="4" t="s">
        <v>522</v>
      </c>
      <c r="KJ166" s="4" t="s">
        <v>482</v>
      </c>
      <c r="KM166" s="4" t="s">
        <v>458</v>
      </c>
      <c r="KP166" s="4" t="s">
        <v>483</v>
      </c>
      <c r="KR166" s="44"/>
      <c r="KS166" s="18" t="s">
        <v>2453</v>
      </c>
      <c r="KT166" s="4" t="s">
        <v>485</v>
      </c>
      <c r="KU166" s="44"/>
      <c r="KV166" s="44"/>
      <c r="KW166" s="4" t="s">
        <v>487</v>
      </c>
      <c r="KX166" s="4" t="s">
        <v>487</v>
      </c>
      <c r="KY166" s="4" t="s">
        <v>487</v>
      </c>
      <c r="KZ166" s="4" t="s">
        <v>487</v>
      </c>
      <c r="LA166" s="4" t="s">
        <v>487</v>
      </c>
      <c r="LB166" s="4" t="s">
        <v>487</v>
      </c>
      <c r="LC166" s="4" t="s">
        <v>488</v>
      </c>
      <c r="LD166" s="4" t="s">
        <v>888</v>
      </c>
      <c r="LE166" s="44"/>
      <c r="LI166" s="4" t="s">
        <v>469</v>
      </c>
      <c r="LJ166" s="4" t="s">
        <v>502</v>
      </c>
      <c r="LK166" s="4" t="s">
        <v>509</v>
      </c>
      <c r="LL166" s="4" t="s">
        <v>879</v>
      </c>
      <c r="LM166" s="4" t="s">
        <v>492</v>
      </c>
      <c r="LN166" s="4" t="s">
        <v>487</v>
      </c>
      <c r="LO166" s="4" t="s">
        <v>487</v>
      </c>
      <c r="LP166" s="4" t="s">
        <v>487</v>
      </c>
      <c r="LQ166" s="4" t="s">
        <v>487</v>
      </c>
      <c r="LR166" s="4" t="s">
        <v>487</v>
      </c>
      <c r="LS166" s="4" t="s">
        <v>487</v>
      </c>
      <c r="LT166" s="4" t="s">
        <v>487</v>
      </c>
      <c r="LU166" s="4" t="s">
        <v>487</v>
      </c>
      <c r="MF166" s="44"/>
      <c r="MG166" s="4" t="s">
        <v>2794</v>
      </c>
      <c r="MI166" s="4" t="s">
        <v>1174</v>
      </c>
      <c r="MJ166" s="4" t="s">
        <v>495</v>
      </c>
      <c r="ML166" s="4" t="s">
        <v>458</v>
      </c>
      <c r="MM166" s="44"/>
      <c r="MN166" s="44"/>
      <c r="MX166" s="44"/>
      <c r="NH166" s="44"/>
      <c r="NI166" s="44"/>
      <c r="OK166" s="4" t="s">
        <v>2795</v>
      </c>
      <c r="OL166" s="4" t="s">
        <v>2796</v>
      </c>
      <c r="OM166" s="4" t="s">
        <v>458</v>
      </c>
      <c r="OO166" s="4" t="s">
        <v>458</v>
      </c>
      <c r="PA166" s="4" t="s">
        <v>2797</v>
      </c>
      <c r="PL166" s="44"/>
      <c r="PO166" s="4" t="s">
        <v>458</v>
      </c>
    </row>
    <row r="167" spans="1:435" ht="33" customHeight="1" x14ac:dyDescent="0.35">
      <c r="A167" s="61">
        <v>45536</v>
      </c>
      <c r="B167" s="4" t="s">
        <v>2798</v>
      </c>
      <c r="C167" s="4" t="s">
        <v>2799</v>
      </c>
      <c r="D167" s="4" t="s">
        <v>2800</v>
      </c>
      <c r="E167" s="4" t="s">
        <v>851</v>
      </c>
      <c r="F167" s="44"/>
      <c r="G167" s="5">
        <v>45536</v>
      </c>
      <c r="H167" s="5">
        <v>45900</v>
      </c>
      <c r="I167" s="4" t="s">
        <v>620</v>
      </c>
      <c r="J167" s="4" t="str">
        <f>VLOOKUP(I167,Assignments!A:B, 2, FALSE)</f>
        <v>Agriculture</v>
      </c>
      <c r="K167" s="8">
        <v>126309</v>
      </c>
      <c r="L167" s="8" t="s">
        <v>2801</v>
      </c>
      <c r="M167" s="8">
        <v>126309</v>
      </c>
      <c r="N167" s="4" t="s">
        <v>451</v>
      </c>
      <c r="O167" s="5">
        <v>45558.636307870373</v>
      </c>
      <c r="P167" s="4" t="s">
        <v>620</v>
      </c>
      <c r="Q167" s="4">
        <v>0</v>
      </c>
      <c r="R167" s="4" t="s">
        <v>504</v>
      </c>
      <c r="U167" s="4" t="s">
        <v>562</v>
      </c>
      <c r="AE167" s="4" t="s">
        <v>458</v>
      </c>
      <c r="AG167" s="4" t="s">
        <v>622</v>
      </c>
      <c r="AJ167" s="4" t="s">
        <v>2802</v>
      </c>
      <c r="AK167" s="5">
        <v>45524</v>
      </c>
      <c r="AO167" s="4" t="s">
        <v>458</v>
      </c>
      <c r="AQ167" s="5">
        <v>45900</v>
      </c>
      <c r="AR167" s="5">
        <v>45536</v>
      </c>
      <c r="AT167" s="4" t="s">
        <v>458</v>
      </c>
      <c r="AU167" s="4">
        <v>10.329000000000001</v>
      </c>
      <c r="AV167" s="4" t="s">
        <v>458</v>
      </c>
      <c r="BB167" s="4" t="s">
        <v>506</v>
      </c>
      <c r="BC167" s="4" t="s">
        <v>512</v>
      </c>
      <c r="BM167" s="4" t="s">
        <v>458</v>
      </c>
      <c r="BP167" s="4" t="s">
        <v>458</v>
      </c>
      <c r="BR167" s="4" t="s">
        <v>462</v>
      </c>
      <c r="DH167" s="4" t="s">
        <v>458</v>
      </c>
      <c r="DI167" s="18" t="s">
        <v>628</v>
      </c>
      <c r="DS167" s="18" t="s">
        <v>629</v>
      </c>
      <c r="FG167" s="4" t="s">
        <v>620</v>
      </c>
      <c r="FH167" s="4" t="s">
        <v>622</v>
      </c>
      <c r="GA167" s="8">
        <v>126309</v>
      </c>
      <c r="GB167" s="4" t="s">
        <v>514</v>
      </c>
      <c r="GC167" s="4">
        <v>15</v>
      </c>
      <c r="GD167" s="4">
        <v>5</v>
      </c>
      <c r="GW167" s="4" t="s">
        <v>458</v>
      </c>
      <c r="GY167" s="4" t="s">
        <v>458</v>
      </c>
      <c r="HG167" s="4" t="s">
        <v>458</v>
      </c>
      <c r="HI167" s="4" t="s">
        <v>458</v>
      </c>
      <c r="HJ167" s="8">
        <v>126309</v>
      </c>
      <c r="HK167" s="8">
        <v>0</v>
      </c>
      <c r="HM167" s="4" t="s">
        <v>2803</v>
      </c>
      <c r="HN167" s="4" t="s">
        <v>458</v>
      </c>
      <c r="HQ167" s="4" t="s">
        <v>631</v>
      </c>
      <c r="HR167" s="4" t="s">
        <v>486</v>
      </c>
      <c r="HS167" s="4" t="s">
        <v>632</v>
      </c>
      <c r="HU167" s="4" t="s">
        <v>469</v>
      </c>
      <c r="HV167" s="4" t="s">
        <v>458</v>
      </c>
      <c r="HY167" s="4" t="s">
        <v>458</v>
      </c>
      <c r="ID167" s="4" t="s">
        <v>2804</v>
      </c>
      <c r="IF167" s="4" t="s">
        <v>471</v>
      </c>
      <c r="IH167" s="4" t="s">
        <v>458</v>
      </c>
      <c r="IJ167" s="4" t="s">
        <v>472</v>
      </c>
      <c r="IK167" s="4" t="s">
        <v>462</v>
      </c>
      <c r="IL167" s="5">
        <v>45558.636296296296</v>
      </c>
      <c r="IN167" s="4" t="s">
        <v>458</v>
      </c>
      <c r="IR167" s="4" t="s">
        <v>455</v>
      </c>
      <c r="IS167" s="4">
        <v>1</v>
      </c>
      <c r="IT167" s="4" t="s">
        <v>458</v>
      </c>
      <c r="IU167" s="4" t="s">
        <v>572</v>
      </c>
      <c r="IV167" s="18" t="s">
        <v>474</v>
      </c>
      <c r="IW167" s="4" t="s">
        <v>474</v>
      </c>
      <c r="IX167" s="8">
        <v>0</v>
      </c>
      <c r="IY167" s="4" t="s">
        <v>458</v>
      </c>
      <c r="JE167" s="4" t="s">
        <v>475</v>
      </c>
      <c r="JF167" s="4" t="s">
        <v>458</v>
      </c>
      <c r="JJ167" s="4" t="s">
        <v>458</v>
      </c>
      <c r="JK167" s="4" t="s">
        <v>476</v>
      </c>
      <c r="JM167" s="44"/>
      <c r="JP167" s="18" t="s">
        <v>1506</v>
      </c>
      <c r="JQ167" s="4" t="s">
        <v>458</v>
      </c>
      <c r="JY167" s="4" t="s">
        <v>723</v>
      </c>
      <c r="KA167" s="4" t="s">
        <v>455</v>
      </c>
      <c r="KB167" s="4" t="s">
        <v>521</v>
      </c>
      <c r="KE167" s="4" t="s">
        <v>512</v>
      </c>
      <c r="KG167" s="44"/>
      <c r="KI167" s="4" t="s">
        <v>578</v>
      </c>
      <c r="KJ167" s="4" t="s">
        <v>482</v>
      </c>
      <c r="KM167" s="4" t="s">
        <v>458</v>
      </c>
      <c r="KP167" s="4" t="s">
        <v>483</v>
      </c>
      <c r="KR167" s="18" t="s">
        <v>773</v>
      </c>
      <c r="KS167" s="18" t="s">
        <v>773</v>
      </c>
      <c r="KT167" s="4" t="s">
        <v>581</v>
      </c>
      <c r="KV167" s="4" t="s">
        <v>486</v>
      </c>
      <c r="KW167" s="18" t="s">
        <v>487</v>
      </c>
      <c r="KX167" s="18" t="s">
        <v>487</v>
      </c>
      <c r="KY167" s="18" t="s">
        <v>487</v>
      </c>
      <c r="KZ167" s="18" t="s">
        <v>487</v>
      </c>
      <c r="LA167" s="18" t="s">
        <v>487</v>
      </c>
      <c r="LB167" s="18" t="s">
        <v>487</v>
      </c>
      <c r="LC167" s="4" t="s">
        <v>607</v>
      </c>
      <c r="LD167" s="4" t="s">
        <v>2805</v>
      </c>
      <c r="LE167" s="4" t="s">
        <v>490</v>
      </c>
      <c r="LI167" s="4" t="s">
        <v>491</v>
      </c>
      <c r="LJ167" s="4" t="s">
        <v>620</v>
      </c>
      <c r="LK167" s="4" t="s">
        <v>622</v>
      </c>
      <c r="LL167" s="4" t="s">
        <v>2799</v>
      </c>
      <c r="LM167" s="4" t="s">
        <v>492</v>
      </c>
      <c r="LN167" s="18" t="s">
        <v>487</v>
      </c>
      <c r="LO167" s="18" t="s">
        <v>487</v>
      </c>
      <c r="LP167" s="18" t="s">
        <v>487</v>
      </c>
      <c r="LQ167" s="18" t="s">
        <v>487</v>
      </c>
      <c r="LR167" s="18" t="s">
        <v>487</v>
      </c>
      <c r="LS167" s="18" t="s">
        <v>487</v>
      </c>
      <c r="LT167" s="4" t="s">
        <v>487</v>
      </c>
      <c r="LU167" s="4" t="s">
        <v>487</v>
      </c>
      <c r="MF167" s="44"/>
      <c r="MG167" s="4" t="s">
        <v>2806</v>
      </c>
      <c r="MI167" s="4" t="s">
        <v>862</v>
      </c>
      <c r="MJ167" s="4" t="s">
        <v>495</v>
      </c>
      <c r="ML167" s="4" t="s">
        <v>458</v>
      </c>
      <c r="OK167" s="4" t="s">
        <v>2807</v>
      </c>
      <c r="OL167" s="18" t="s">
        <v>2808</v>
      </c>
      <c r="OM167" s="4" t="s">
        <v>458</v>
      </c>
      <c r="OO167" s="4" t="s">
        <v>458</v>
      </c>
      <c r="PA167" s="4" t="s">
        <v>2809</v>
      </c>
      <c r="PO167" s="44"/>
    </row>
    <row r="168" spans="1:435" ht="33" customHeight="1" x14ac:dyDescent="0.35">
      <c r="A168" s="61">
        <v>45536</v>
      </c>
      <c r="B168" s="4" t="s">
        <v>2810</v>
      </c>
      <c r="C168" s="4" t="s">
        <v>2811</v>
      </c>
      <c r="D168" s="4" t="s">
        <v>2812</v>
      </c>
      <c r="E168" s="4" t="s">
        <v>2813</v>
      </c>
      <c r="G168" s="5">
        <v>45536</v>
      </c>
      <c r="H168" s="5">
        <v>45900</v>
      </c>
      <c r="I168" s="4" t="s">
        <v>660</v>
      </c>
      <c r="J168" s="4" t="str">
        <f>VLOOKUP(I168,Assignments!A:B, 2, FALSE)</f>
        <v>Haub</v>
      </c>
      <c r="K168" s="8">
        <v>77773.48</v>
      </c>
      <c r="L168" s="8" t="s">
        <v>2814</v>
      </c>
      <c r="M168" s="8">
        <v>77773.48</v>
      </c>
      <c r="N168" s="4" t="s">
        <v>451</v>
      </c>
      <c r="O168" s="5">
        <v>45484.591400462959</v>
      </c>
      <c r="P168" s="4" t="s">
        <v>660</v>
      </c>
      <c r="Q168" s="4">
        <v>0</v>
      </c>
      <c r="R168" s="4" t="s">
        <v>504</v>
      </c>
      <c r="U168" s="4" t="s">
        <v>505</v>
      </c>
      <c r="V168" s="18" t="s">
        <v>506</v>
      </c>
      <c r="W168" s="18" t="s">
        <v>506</v>
      </c>
      <c r="X168" s="18" t="s">
        <v>506</v>
      </c>
      <c r="Y168" s="18" t="s">
        <v>506</v>
      </c>
      <c r="Z168" s="18" t="s">
        <v>506</v>
      </c>
      <c r="AA168" s="18" t="s">
        <v>506</v>
      </c>
      <c r="AD168" s="18" t="s">
        <v>2815</v>
      </c>
      <c r="AE168" s="4" t="s">
        <v>458</v>
      </c>
      <c r="AG168" s="4" t="s">
        <v>663</v>
      </c>
      <c r="AJ168" s="4" t="s">
        <v>2816</v>
      </c>
      <c r="AK168" s="5">
        <v>45530</v>
      </c>
      <c r="AO168" s="4" t="s">
        <v>458</v>
      </c>
      <c r="AQ168" s="5">
        <v>45900</v>
      </c>
      <c r="AR168" s="5">
        <v>45536</v>
      </c>
      <c r="AT168" s="4" t="s">
        <v>458</v>
      </c>
      <c r="AU168" s="4">
        <v>27.001000000000001</v>
      </c>
      <c r="AV168" s="4" t="s">
        <v>458</v>
      </c>
      <c r="BB168" s="44"/>
      <c r="BC168" s="4" t="s">
        <v>665</v>
      </c>
      <c r="BM168" s="4" t="s">
        <v>458</v>
      </c>
      <c r="BP168" s="4" t="s">
        <v>458</v>
      </c>
      <c r="BR168" s="4" t="s">
        <v>513</v>
      </c>
      <c r="DH168" s="4" t="s">
        <v>458</v>
      </c>
      <c r="FG168" s="4" t="s">
        <v>660</v>
      </c>
      <c r="FH168" s="4" t="s">
        <v>663</v>
      </c>
      <c r="GA168" s="8">
        <v>77773.48</v>
      </c>
      <c r="GB168" s="4" t="s">
        <v>544</v>
      </c>
      <c r="GC168" s="4">
        <v>15</v>
      </c>
      <c r="GD168" s="4">
        <v>5</v>
      </c>
      <c r="GW168" s="4" t="s">
        <v>458</v>
      </c>
      <c r="GY168" s="44"/>
      <c r="HG168" s="4" t="s">
        <v>458</v>
      </c>
      <c r="HI168" s="4" t="s">
        <v>458</v>
      </c>
      <c r="HJ168" s="8">
        <v>77773.48</v>
      </c>
      <c r="HK168" s="8">
        <v>0</v>
      </c>
      <c r="HN168" s="4" t="s">
        <v>458</v>
      </c>
      <c r="HQ168" s="4" t="s">
        <v>666</v>
      </c>
      <c r="HR168" s="4" t="s">
        <v>486</v>
      </c>
      <c r="HS168" s="4" t="s">
        <v>667</v>
      </c>
      <c r="HT168" s="44"/>
      <c r="HU168" s="4" t="s">
        <v>469</v>
      </c>
      <c r="HV168" s="4" t="s">
        <v>458</v>
      </c>
      <c r="HW168" s="44"/>
      <c r="HY168" s="4" t="s">
        <v>458</v>
      </c>
      <c r="IC168" s="44"/>
      <c r="ID168" s="4" t="s">
        <v>2817</v>
      </c>
      <c r="IE168" s="44"/>
      <c r="IF168" s="4" t="s">
        <v>471</v>
      </c>
      <c r="IH168" s="4" t="s">
        <v>458</v>
      </c>
      <c r="IJ168" s="44"/>
      <c r="IK168" s="44"/>
      <c r="IL168" s="49"/>
      <c r="IN168" s="4" t="s">
        <v>458</v>
      </c>
      <c r="IR168" s="4" t="s">
        <v>455</v>
      </c>
      <c r="IS168" s="44"/>
      <c r="IT168" s="4" t="s">
        <v>458</v>
      </c>
      <c r="IU168" s="4" t="s">
        <v>572</v>
      </c>
      <c r="IV168" s="18" t="s">
        <v>474</v>
      </c>
      <c r="IW168" s="4" t="s">
        <v>474</v>
      </c>
      <c r="IX168" s="8">
        <v>0</v>
      </c>
      <c r="IY168" s="4" t="s">
        <v>458</v>
      </c>
      <c r="JE168" s="4" t="s">
        <v>519</v>
      </c>
      <c r="JF168" s="4" t="s">
        <v>458</v>
      </c>
      <c r="JG168" s="44"/>
      <c r="JH168" s="44"/>
      <c r="JJ168" s="4" t="s">
        <v>458</v>
      </c>
      <c r="JK168" s="4" t="s">
        <v>476</v>
      </c>
      <c r="JQ168" s="4" t="s">
        <v>458</v>
      </c>
      <c r="JY168" s="44"/>
      <c r="KA168" s="4" t="s">
        <v>455</v>
      </c>
      <c r="KB168" s="4" t="s">
        <v>669</v>
      </c>
      <c r="KE168" s="4" t="s">
        <v>665</v>
      </c>
      <c r="KI168" s="4" t="s">
        <v>481</v>
      </c>
      <c r="KJ168" s="4" t="s">
        <v>493</v>
      </c>
      <c r="KK168" s="18" t="s">
        <v>2818</v>
      </c>
      <c r="KM168" s="4" t="s">
        <v>458</v>
      </c>
      <c r="KP168" s="4" t="s">
        <v>483</v>
      </c>
      <c r="KR168" s="18" t="s">
        <v>773</v>
      </c>
      <c r="KS168" s="18" t="s">
        <v>2819</v>
      </c>
      <c r="KV168" s="4" t="s">
        <v>486</v>
      </c>
      <c r="KW168" s="18" t="s">
        <v>487</v>
      </c>
      <c r="KX168" s="18" t="s">
        <v>487</v>
      </c>
      <c r="LC168" s="4" t="s">
        <v>488</v>
      </c>
      <c r="LD168" s="4" t="s">
        <v>2820</v>
      </c>
      <c r="LE168" s="4" t="s">
        <v>490</v>
      </c>
      <c r="LI168" s="4" t="s">
        <v>469</v>
      </c>
      <c r="LJ168" s="4" t="s">
        <v>660</v>
      </c>
      <c r="LK168" s="4" t="s">
        <v>663</v>
      </c>
      <c r="LL168" s="4" t="s">
        <v>2811</v>
      </c>
      <c r="LM168" s="4" t="s">
        <v>492</v>
      </c>
      <c r="LN168" s="18" t="s">
        <v>2821</v>
      </c>
      <c r="LO168" s="18" t="s">
        <v>2822</v>
      </c>
      <c r="LT168" s="4" t="s">
        <v>2823</v>
      </c>
      <c r="LU168" s="4" t="s">
        <v>2822</v>
      </c>
      <c r="MA168" s="44"/>
      <c r="MB168" s="44"/>
      <c r="MC168" s="44"/>
      <c r="MD168" s="44"/>
      <c r="MF168" s="18" t="s">
        <v>971</v>
      </c>
      <c r="MG168" s="44"/>
      <c r="MH168" s="4" t="s">
        <v>1982</v>
      </c>
      <c r="MI168" s="4" t="s">
        <v>2824</v>
      </c>
      <c r="MJ168" s="4" t="s">
        <v>495</v>
      </c>
      <c r="ML168" s="4" t="s">
        <v>458</v>
      </c>
      <c r="OK168" s="4" t="s">
        <v>2825</v>
      </c>
      <c r="OL168" s="18" t="s">
        <v>2826</v>
      </c>
      <c r="OM168" s="4" t="s">
        <v>458</v>
      </c>
      <c r="OO168" s="4" t="s">
        <v>458</v>
      </c>
      <c r="PA168" s="4" t="s">
        <v>2827</v>
      </c>
      <c r="PO168" s="44"/>
    </row>
    <row r="169" spans="1:435" ht="33" customHeight="1" x14ac:dyDescent="0.35">
      <c r="A169" s="61">
        <v>45536</v>
      </c>
      <c r="B169" s="4" t="s">
        <v>2828</v>
      </c>
      <c r="C169" s="4" t="s">
        <v>2811</v>
      </c>
      <c r="D169" s="4" t="s">
        <v>2812</v>
      </c>
      <c r="E169" s="4" t="s">
        <v>2829</v>
      </c>
      <c r="F169" s="44"/>
      <c r="G169" s="5">
        <v>45536</v>
      </c>
      <c r="H169" s="5">
        <v>45900</v>
      </c>
      <c r="I169" s="4" t="s">
        <v>660</v>
      </c>
      <c r="J169" s="4" t="str">
        <f>VLOOKUP(I169,Assignments!A:B, 2, FALSE)</f>
        <v>Haub</v>
      </c>
      <c r="K169" s="8">
        <v>77773.48</v>
      </c>
      <c r="L169" s="8" t="s">
        <v>2814</v>
      </c>
      <c r="M169" s="8">
        <v>77773.48</v>
      </c>
      <c r="N169" s="4" t="s">
        <v>451</v>
      </c>
      <c r="O169" s="5">
        <v>45546.508958333332</v>
      </c>
      <c r="P169" s="4" t="s">
        <v>660</v>
      </c>
      <c r="Q169" s="4">
        <v>1</v>
      </c>
      <c r="R169" s="4" t="s">
        <v>1515</v>
      </c>
      <c r="S169" s="48">
        <v>45546</v>
      </c>
      <c r="T169" s="18" t="s">
        <v>462</v>
      </c>
      <c r="U169" s="4" t="s">
        <v>505</v>
      </c>
      <c r="V169" s="4" t="s">
        <v>506</v>
      </c>
      <c r="W169" s="4" t="s">
        <v>506</v>
      </c>
      <c r="X169" s="4" t="s">
        <v>506</v>
      </c>
      <c r="Y169" s="4" t="s">
        <v>506</v>
      </c>
      <c r="Z169" s="4" t="s">
        <v>506</v>
      </c>
      <c r="AA169" s="4" t="s">
        <v>506</v>
      </c>
      <c r="AD169" s="4" t="s">
        <v>2815</v>
      </c>
      <c r="AE169" s="4" t="s">
        <v>458</v>
      </c>
      <c r="AG169" s="4" t="s">
        <v>663</v>
      </c>
      <c r="AJ169" s="4" t="s">
        <v>2816</v>
      </c>
      <c r="AK169" s="48">
        <v>45530</v>
      </c>
      <c r="AO169" s="4" t="s">
        <v>458</v>
      </c>
      <c r="AQ169" s="5">
        <v>45900</v>
      </c>
      <c r="AR169" s="5">
        <v>45536</v>
      </c>
      <c r="AT169" s="4" t="s">
        <v>458</v>
      </c>
      <c r="AU169" s="4">
        <v>27.001000000000001</v>
      </c>
      <c r="AV169" s="4" t="s">
        <v>458</v>
      </c>
      <c r="BC169" s="4" t="s">
        <v>665</v>
      </c>
      <c r="BM169" s="4" t="s">
        <v>458</v>
      </c>
      <c r="BP169" s="4" t="s">
        <v>458</v>
      </c>
      <c r="BR169" s="4" t="s">
        <v>513</v>
      </c>
      <c r="DH169" s="4" t="s">
        <v>458</v>
      </c>
      <c r="FG169" s="4" t="s">
        <v>660</v>
      </c>
      <c r="FH169" s="4" t="s">
        <v>663</v>
      </c>
      <c r="GA169" s="8">
        <v>77773.48</v>
      </c>
      <c r="GB169" s="4" t="s">
        <v>544</v>
      </c>
      <c r="GC169" s="4">
        <v>15</v>
      </c>
      <c r="GD169" s="4">
        <v>5</v>
      </c>
      <c r="GW169" s="4" t="s">
        <v>458</v>
      </c>
      <c r="HG169" s="4" t="s">
        <v>458</v>
      </c>
      <c r="HI169" s="4" t="s">
        <v>458</v>
      </c>
      <c r="HJ169" s="8">
        <v>77773.48</v>
      </c>
      <c r="HK169" s="8">
        <v>0</v>
      </c>
      <c r="HN169" s="4" t="s">
        <v>458</v>
      </c>
      <c r="HQ169" s="4" t="s">
        <v>666</v>
      </c>
      <c r="HR169" s="4" t="s">
        <v>486</v>
      </c>
      <c r="HS169" s="4" t="s">
        <v>667</v>
      </c>
      <c r="HT169" s="44"/>
      <c r="HU169" s="4" t="s">
        <v>469</v>
      </c>
      <c r="HV169" s="4" t="s">
        <v>458</v>
      </c>
      <c r="HY169" s="4" t="s">
        <v>458</v>
      </c>
      <c r="ID169" s="4" t="s">
        <v>2817</v>
      </c>
      <c r="IF169" s="4" t="s">
        <v>471</v>
      </c>
      <c r="IH169" s="4" t="s">
        <v>458</v>
      </c>
      <c r="IJ169" s="44"/>
      <c r="IK169" s="44"/>
      <c r="IL169" s="49"/>
      <c r="IN169" s="4" t="s">
        <v>458</v>
      </c>
      <c r="IR169" s="4" t="s">
        <v>455</v>
      </c>
      <c r="IT169" s="4" t="s">
        <v>458</v>
      </c>
      <c r="IU169" s="4" t="s">
        <v>572</v>
      </c>
      <c r="IV169" s="18" t="s">
        <v>474</v>
      </c>
      <c r="IW169" s="4" t="s">
        <v>474</v>
      </c>
      <c r="IX169" s="8">
        <v>0</v>
      </c>
      <c r="IY169" s="4" t="s">
        <v>458</v>
      </c>
      <c r="JE169" s="4" t="s">
        <v>519</v>
      </c>
      <c r="JF169" s="4" t="s">
        <v>458</v>
      </c>
      <c r="JJ169" s="4" t="s">
        <v>458</v>
      </c>
      <c r="JK169" s="4" t="s">
        <v>476</v>
      </c>
      <c r="JP169" s="44"/>
      <c r="JQ169" s="4" t="s">
        <v>458</v>
      </c>
      <c r="KA169" s="4" t="s">
        <v>455</v>
      </c>
      <c r="KB169" s="4" t="s">
        <v>669</v>
      </c>
      <c r="KE169" s="4" t="s">
        <v>665</v>
      </c>
      <c r="KG169" s="44"/>
      <c r="KI169" s="4" t="s">
        <v>481</v>
      </c>
      <c r="KJ169" s="4" t="s">
        <v>493</v>
      </c>
      <c r="KK169" s="18" t="s">
        <v>2818</v>
      </c>
      <c r="KM169" s="4" t="s">
        <v>458</v>
      </c>
      <c r="KP169" s="4" t="s">
        <v>483</v>
      </c>
      <c r="KR169" s="18" t="s">
        <v>773</v>
      </c>
      <c r="KS169" s="4" t="s">
        <v>2819</v>
      </c>
      <c r="KT169" s="44"/>
      <c r="KV169" s="18" t="s">
        <v>486</v>
      </c>
      <c r="KW169" s="4" t="s">
        <v>487</v>
      </c>
      <c r="KX169" s="4" t="s">
        <v>487</v>
      </c>
      <c r="KY169" s="44"/>
      <c r="KZ169" s="44"/>
      <c r="LA169" s="44"/>
      <c r="LB169" s="44"/>
      <c r="LC169" s="4" t="s">
        <v>488</v>
      </c>
      <c r="LD169" s="4" t="s">
        <v>2820</v>
      </c>
      <c r="LE169" s="18" t="s">
        <v>490</v>
      </c>
      <c r="LI169" s="4" t="s">
        <v>469</v>
      </c>
      <c r="LJ169" s="4" t="s">
        <v>660</v>
      </c>
      <c r="LK169" s="4" t="s">
        <v>663</v>
      </c>
      <c r="LL169" s="4" t="s">
        <v>2811</v>
      </c>
      <c r="LM169" s="4" t="s">
        <v>492</v>
      </c>
      <c r="LN169" s="4" t="s">
        <v>2821</v>
      </c>
      <c r="LO169" s="4" t="s">
        <v>2822</v>
      </c>
      <c r="LP169" s="44"/>
      <c r="LQ169" s="44"/>
      <c r="LR169" s="44"/>
      <c r="LS169" s="44"/>
      <c r="LT169" s="4" t="s">
        <v>2823</v>
      </c>
      <c r="LU169" s="4" t="s">
        <v>2822</v>
      </c>
      <c r="LV169" s="44"/>
      <c r="MF169" s="18" t="s">
        <v>971</v>
      </c>
      <c r="MG169" s="44"/>
      <c r="MH169" s="18" t="s">
        <v>1982</v>
      </c>
      <c r="MI169" s="4" t="s">
        <v>2830</v>
      </c>
      <c r="MJ169" s="4" t="s">
        <v>495</v>
      </c>
      <c r="ML169" s="4" t="s">
        <v>458</v>
      </c>
      <c r="OK169" s="4" t="s">
        <v>2825</v>
      </c>
      <c r="OL169" s="18" t="s">
        <v>2826</v>
      </c>
      <c r="OM169" s="4" t="s">
        <v>458</v>
      </c>
      <c r="OO169" s="4" t="s">
        <v>458</v>
      </c>
      <c r="PA169" s="4" t="s">
        <v>2827</v>
      </c>
    </row>
    <row r="170" spans="1:435" ht="33" customHeight="1" x14ac:dyDescent="0.35">
      <c r="A170" s="61">
        <v>45536</v>
      </c>
      <c r="B170" s="4" t="s">
        <v>2831</v>
      </c>
      <c r="C170" s="4" t="s">
        <v>2811</v>
      </c>
      <c r="D170" s="4" t="s">
        <v>2812</v>
      </c>
      <c r="E170" s="4" t="s">
        <v>2829</v>
      </c>
      <c r="G170" s="5">
        <v>45536</v>
      </c>
      <c r="H170" s="5">
        <v>45900</v>
      </c>
      <c r="I170" s="4" t="s">
        <v>660</v>
      </c>
      <c r="J170" s="4" t="str">
        <f>VLOOKUP(I170,Assignments!A:B, 2, FALSE)</f>
        <v>Haub</v>
      </c>
      <c r="K170" s="8">
        <v>64679.7</v>
      </c>
      <c r="L170" s="8" t="s">
        <v>2814</v>
      </c>
      <c r="M170" s="8">
        <v>64679.7</v>
      </c>
      <c r="N170" s="4" t="s">
        <v>451</v>
      </c>
      <c r="O170" s="5">
        <v>45553.558055555557</v>
      </c>
      <c r="P170" s="4" t="s">
        <v>660</v>
      </c>
      <c r="Q170" s="4">
        <v>2</v>
      </c>
      <c r="R170" s="4" t="s">
        <v>2414</v>
      </c>
      <c r="S170" s="48">
        <v>45553</v>
      </c>
      <c r="T170" s="18" t="s">
        <v>462</v>
      </c>
      <c r="U170" s="4" t="s">
        <v>505</v>
      </c>
      <c r="V170" s="18" t="s">
        <v>506</v>
      </c>
      <c r="W170" s="18" t="s">
        <v>506</v>
      </c>
      <c r="X170" s="18" t="s">
        <v>506</v>
      </c>
      <c r="Y170" s="18" t="s">
        <v>506</v>
      </c>
      <c r="Z170" s="18" t="s">
        <v>506</v>
      </c>
      <c r="AA170" s="18" t="s">
        <v>506</v>
      </c>
      <c r="AD170" s="18" t="s">
        <v>2815</v>
      </c>
      <c r="AE170" s="4" t="s">
        <v>458</v>
      </c>
      <c r="AF170" s="18" t="s">
        <v>513</v>
      </c>
      <c r="AG170" s="4" t="s">
        <v>663</v>
      </c>
      <c r="AJ170" s="4" t="s">
        <v>2816</v>
      </c>
      <c r="AK170" s="5">
        <v>45530</v>
      </c>
      <c r="AO170" s="4" t="s">
        <v>458</v>
      </c>
      <c r="AQ170" s="5">
        <v>45900</v>
      </c>
      <c r="AR170" s="5">
        <v>45536</v>
      </c>
      <c r="AT170" s="4" t="s">
        <v>458</v>
      </c>
      <c r="AU170" s="4">
        <v>27.001000000000001</v>
      </c>
      <c r="AV170" s="4" t="s">
        <v>458</v>
      </c>
      <c r="BB170" s="44"/>
      <c r="BC170" s="4" t="s">
        <v>665</v>
      </c>
      <c r="BM170" s="4" t="s">
        <v>458</v>
      </c>
      <c r="BP170" s="4" t="s">
        <v>458</v>
      </c>
      <c r="BR170" s="4" t="s">
        <v>513</v>
      </c>
      <c r="DH170" s="4" t="s">
        <v>458</v>
      </c>
      <c r="FG170" s="4" t="s">
        <v>660</v>
      </c>
      <c r="FH170" s="4" t="s">
        <v>663</v>
      </c>
      <c r="GA170" s="8">
        <v>64679.7</v>
      </c>
      <c r="GB170" s="4" t="s">
        <v>544</v>
      </c>
      <c r="GC170" s="4">
        <v>15</v>
      </c>
      <c r="GD170" s="4">
        <v>5</v>
      </c>
      <c r="GW170" s="4" t="s">
        <v>458</v>
      </c>
      <c r="GY170" s="44"/>
      <c r="HG170" s="4" t="s">
        <v>458</v>
      </c>
      <c r="HI170" s="4" t="s">
        <v>458</v>
      </c>
      <c r="HJ170" s="8">
        <v>64679.7</v>
      </c>
      <c r="HK170" s="8">
        <v>0</v>
      </c>
      <c r="HN170" s="4" t="s">
        <v>458</v>
      </c>
      <c r="HQ170" s="4" t="s">
        <v>666</v>
      </c>
      <c r="HR170" s="4" t="s">
        <v>486</v>
      </c>
      <c r="HS170" s="4" t="s">
        <v>667</v>
      </c>
      <c r="HT170" s="44"/>
      <c r="HU170" s="4" t="s">
        <v>469</v>
      </c>
      <c r="HV170" s="4" t="s">
        <v>458</v>
      </c>
      <c r="HY170" s="4" t="s">
        <v>458</v>
      </c>
      <c r="ID170" s="4" t="s">
        <v>2817</v>
      </c>
      <c r="IF170" s="4" t="s">
        <v>471</v>
      </c>
      <c r="IH170" s="4" t="s">
        <v>458</v>
      </c>
      <c r="IJ170" s="4" t="s">
        <v>472</v>
      </c>
      <c r="IK170" s="4" t="s">
        <v>513</v>
      </c>
      <c r="IL170" s="5">
        <v>45484.591400462959</v>
      </c>
      <c r="IN170" s="4" t="s">
        <v>458</v>
      </c>
      <c r="IR170" s="4" t="s">
        <v>455</v>
      </c>
      <c r="IS170" s="44"/>
      <c r="IT170" s="4" t="s">
        <v>458</v>
      </c>
      <c r="IU170" s="4" t="s">
        <v>572</v>
      </c>
      <c r="IV170" s="18" t="s">
        <v>474</v>
      </c>
      <c r="IW170" s="4" t="s">
        <v>474</v>
      </c>
      <c r="IX170" s="8">
        <v>0</v>
      </c>
      <c r="IY170" s="4" t="s">
        <v>458</v>
      </c>
      <c r="JE170" s="4" t="s">
        <v>519</v>
      </c>
      <c r="JF170" s="4" t="s">
        <v>458</v>
      </c>
      <c r="JJ170" s="4" t="s">
        <v>458</v>
      </c>
      <c r="JK170" s="4" t="s">
        <v>476</v>
      </c>
      <c r="JQ170" s="4" t="s">
        <v>458</v>
      </c>
      <c r="JT170" s="44"/>
      <c r="KA170" s="4" t="s">
        <v>455</v>
      </c>
      <c r="KB170" s="4" t="s">
        <v>669</v>
      </c>
      <c r="KE170" s="4" t="s">
        <v>665</v>
      </c>
      <c r="KI170" s="4" t="s">
        <v>481</v>
      </c>
      <c r="KJ170" s="4" t="s">
        <v>493</v>
      </c>
      <c r="KK170" s="18" t="s">
        <v>2818</v>
      </c>
      <c r="KM170" s="4" t="s">
        <v>458</v>
      </c>
      <c r="KP170" s="4" t="s">
        <v>483</v>
      </c>
      <c r="KR170" s="18" t="s">
        <v>773</v>
      </c>
      <c r="KS170" s="4" t="s">
        <v>2819</v>
      </c>
      <c r="KT170" s="44"/>
      <c r="KU170" s="44"/>
      <c r="KV170" s="4" t="s">
        <v>486</v>
      </c>
      <c r="KW170" s="18" t="s">
        <v>487</v>
      </c>
      <c r="KX170" s="18" t="s">
        <v>487</v>
      </c>
      <c r="LC170" s="4" t="s">
        <v>488</v>
      </c>
      <c r="LD170" s="4" t="s">
        <v>2820</v>
      </c>
      <c r="LE170" s="4" t="s">
        <v>490</v>
      </c>
      <c r="LI170" s="4" t="s">
        <v>469</v>
      </c>
      <c r="LJ170" s="4" t="s">
        <v>660</v>
      </c>
      <c r="LK170" s="4" t="s">
        <v>663</v>
      </c>
      <c r="LL170" s="4" t="s">
        <v>2811</v>
      </c>
      <c r="LM170" s="4" t="s">
        <v>492</v>
      </c>
      <c r="LN170" s="18" t="s">
        <v>2821</v>
      </c>
      <c r="LO170" s="18" t="s">
        <v>2822</v>
      </c>
      <c r="LT170" s="4" t="s">
        <v>2823</v>
      </c>
      <c r="LU170" s="4" t="s">
        <v>2822</v>
      </c>
      <c r="MF170" s="18" t="s">
        <v>971</v>
      </c>
      <c r="MH170" s="18" t="s">
        <v>1982</v>
      </c>
      <c r="MI170" s="4" t="s">
        <v>2830</v>
      </c>
      <c r="MJ170" s="4" t="s">
        <v>495</v>
      </c>
      <c r="ML170" s="4" t="s">
        <v>458</v>
      </c>
      <c r="OK170" s="4" t="s">
        <v>2825</v>
      </c>
      <c r="OL170" s="4" t="s">
        <v>2826</v>
      </c>
      <c r="OM170" s="4" t="s">
        <v>458</v>
      </c>
      <c r="OO170" s="4" t="s">
        <v>458</v>
      </c>
      <c r="PA170" s="4" t="s">
        <v>2832</v>
      </c>
      <c r="PO170" s="44"/>
    </row>
    <row r="171" spans="1:435" ht="33" customHeight="1" x14ac:dyDescent="0.35">
      <c r="A171" s="61">
        <v>45536</v>
      </c>
      <c r="B171" s="4" t="s">
        <v>2833</v>
      </c>
      <c r="C171" s="4" t="s">
        <v>2051</v>
      </c>
      <c r="D171" s="4" t="s">
        <v>2052</v>
      </c>
      <c r="E171" s="4" t="s">
        <v>1664</v>
      </c>
      <c r="F171" s="18" t="s">
        <v>1664</v>
      </c>
      <c r="G171" s="5">
        <v>45536</v>
      </c>
      <c r="H171" s="5">
        <v>46630</v>
      </c>
      <c r="I171" s="4" t="s">
        <v>2053</v>
      </c>
      <c r="J171" s="4" t="str">
        <f>VLOOKUP(I171,Assignments!A:B, 2, FALSE)</f>
        <v>Engineering</v>
      </c>
      <c r="K171" s="8">
        <v>473772</v>
      </c>
      <c r="L171" s="8" t="s">
        <v>2054</v>
      </c>
      <c r="M171" s="8">
        <v>473772</v>
      </c>
      <c r="N171" s="4" t="s">
        <v>451</v>
      </c>
      <c r="O171" s="5">
        <v>45429.673738425925</v>
      </c>
      <c r="P171" s="4" t="s">
        <v>2053</v>
      </c>
      <c r="Q171" s="4">
        <v>0</v>
      </c>
      <c r="R171" s="4" t="s">
        <v>504</v>
      </c>
      <c r="U171" s="4" t="s">
        <v>454</v>
      </c>
      <c r="V171" s="18" t="s">
        <v>506</v>
      </c>
      <c r="W171" s="18" t="s">
        <v>506</v>
      </c>
      <c r="X171" s="18" t="s">
        <v>506</v>
      </c>
      <c r="Y171" s="18" t="s">
        <v>506</v>
      </c>
      <c r="Z171" s="18" t="s">
        <v>506</v>
      </c>
      <c r="AA171" s="18" t="s">
        <v>506</v>
      </c>
      <c r="AB171" s="44"/>
      <c r="AC171" s="18" t="s">
        <v>2055</v>
      </c>
      <c r="AD171" s="44"/>
      <c r="AE171" s="4" t="s">
        <v>458</v>
      </c>
      <c r="AF171" s="44"/>
      <c r="AG171" s="4" t="s">
        <v>2056</v>
      </c>
      <c r="AJ171" s="4" t="s">
        <v>2057</v>
      </c>
      <c r="AK171" s="5">
        <v>45411</v>
      </c>
      <c r="AO171" s="4" t="s">
        <v>458</v>
      </c>
      <c r="AQ171" s="5">
        <v>46630</v>
      </c>
      <c r="AR171" s="5">
        <v>45536</v>
      </c>
      <c r="AT171" s="4" t="s">
        <v>458</v>
      </c>
      <c r="AU171" s="4">
        <v>47.078000000000003</v>
      </c>
      <c r="AV171" s="4" t="s">
        <v>458</v>
      </c>
      <c r="BB171" s="44"/>
      <c r="BC171" s="4" t="s">
        <v>1166</v>
      </c>
      <c r="BM171" s="4" t="s">
        <v>458</v>
      </c>
      <c r="BP171" s="4" t="s">
        <v>458</v>
      </c>
      <c r="BR171" s="4" t="s">
        <v>462</v>
      </c>
      <c r="DH171" s="4" t="s">
        <v>458</v>
      </c>
      <c r="FG171" s="4" t="s">
        <v>2053</v>
      </c>
      <c r="FH171" s="4" t="s">
        <v>2056</v>
      </c>
      <c r="GA171" s="8">
        <v>337556</v>
      </c>
      <c r="GB171" s="4" t="s">
        <v>1726</v>
      </c>
      <c r="GC171" s="4">
        <v>15</v>
      </c>
      <c r="GD171" s="4">
        <v>5</v>
      </c>
      <c r="GW171" s="4" t="s">
        <v>458</v>
      </c>
      <c r="GY171" s="44"/>
      <c r="HG171" s="4" t="s">
        <v>458</v>
      </c>
      <c r="HI171" s="4" t="s">
        <v>458</v>
      </c>
      <c r="HJ171" s="8">
        <v>337556</v>
      </c>
      <c r="HK171" s="8">
        <v>136216</v>
      </c>
      <c r="HM171" s="18" t="s">
        <v>2058</v>
      </c>
      <c r="HN171" s="4" t="s">
        <v>458</v>
      </c>
      <c r="HQ171" s="4" t="s">
        <v>2059</v>
      </c>
      <c r="HR171" s="44"/>
      <c r="HS171" s="4" t="s">
        <v>2060</v>
      </c>
      <c r="HT171" s="4" t="s">
        <v>490</v>
      </c>
      <c r="HU171" s="4" t="s">
        <v>491</v>
      </c>
      <c r="HV171" s="4" t="s">
        <v>458</v>
      </c>
      <c r="HY171" s="4" t="s">
        <v>458</v>
      </c>
      <c r="ID171" s="4" t="s">
        <v>2061</v>
      </c>
      <c r="IE171" s="18" t="s">
        <v>2062</v>
      </c>
      <c r="IF171" s="4" t="s">
        <v>471</v>
      </c>
      <c r="IH171" s="4" t="s">
        <v>458</v>
      </c>
      <c r="IJ171" s="44"/>
      <c r="IK171" s="44"/>
      <c r="IL171" s="49"/>
      <c r="IN171" s="4" t="s">
        <v>458</v>
      </c>
      <c r="IR171" s="4" t="s">
        <v>458</v>
      </c>
      <c r="IS171" s="44"/>
      <c r="IT171" s="4" t="s">
        <v>458</v>
      </c>
      <c r="IU171" s="4" t="s">
        <v>473</v>
      </c>
      <c r="IW171" s="4" t="s">
        <v>1172</v>
      </c>
      <c r="IX171" s="8">
        <v>136216</v>
      </c>
      <c r="IY171" s="4" t="s">
        <v>458</v>
      </c>
      <c r="JE171" s="4" t="s">
        <v>475</v>
      </c>
      <c r="JF171" s="4" t="s">
        <v>458</v>
      </c>
      <c r="JJ171" s="4" t="s">
        <v>458</v>
      </c>
      <c r="JK171" s="4" t="s">
        <v>476</v>
      </c>
      <c r="JQ171" s="4" t="s">
        <v>458</v>
      </c>
      <c r="JY171" s="44"/>
      <c r="KA171" s="4" t="s">
        <v>455</v>
      </c>
      <c r="KB171" s="4" t="s">
        <v>749</v>
      </c>
      <c r="KE171" s="4" t="s">
        <v>1166</v>
      </c>
      <c r="KG171" s="18" t="s">
        <v>1672</v>
      </c>
      <c r="KI171" s="4" t="s">
        <v>522</v>
      </c>
      <c r="KJ171" s="4" t="s">
        <v>482</v>
      </c>
      <c r="KM171" s="4" t="s">
        <v>458</v>
      </c>
      <c r="KP171" s="4" t="s">
        <v>483</v>
      </c>
      <c r="KS171" s="44"/>
      <c r="KT171" s="4" t="s">
        <v>485</v>
      </c>
      <c r="KV171" s="4" t="s">
        <v>486</v>
      </c>
      <c r="KW171" s="18" t="s">
        <v>487</v>
      </c>
      <c r="KX171" s="18" t="s">
        <v>487</v>
      </c>
      <c r="KY171" s="18" t="s">
        <v>487</v>
      </c>
      <c r="KZ171" s="18" t="s">
        <v>487</v>
      </c>
      <c r="LA171" s="18" t="s">
        <v>487</v>
      </c>
      <c r="LB171" s="18" t="s">
        <v>487</v>
      </c>
      <c r="LC171" s="4" t="s">
        <v>488</v>
      </c>
      <c r="LD171" s="4" t="s">
        <v>2063</v>
      </c>
      <c r="LE171" s="44"/>
      <c r="LI171" s="4" t="s">
        <v>491</v>
      </c>
      <c r="LJ171" s="4" t="s">
        <v>2053</v>
      </c>
      <c r="LK171" s="4" t="s">
        <v>2056</v>
      </c>
      <c r="LL171" s="4" t="s">
        <v>2051</v>
      </c>
      <c r="LM171" s="4" t="s">
        <v>492</v>
      </c>
      <c r="LN171" s="18" t="s">
        <v>487</v>
      </c>
      <c r="LO171" s="18" t="s">
        <v>487</v>
      </c>
      <c r="LP171" s="18" t="s">
        <v>487</v>
      </c>
      <c r="LQ171" s="18" t="s">
        <v>487</v>
      </c>
      <c r="LR171" s="18" t="s">
        <v>639</v>
      </c>
      <c r="LS171" s="18" t="s">
        <v>1371</v>
      </c>
      <c r="LT171" s="4" t="s">
        <v>2064</v>
      </c>
      <c r="LU171" s="4" t="s">
        <v>1371</v>
      </c>
      <c r="MF171" s="44"/>
      <c r="MG171" s="18" t="s">
        <v>2058</v>
      </c>
      <c r="MI171" s="4" t="s">
        <v>1672</v>
      </c>
      <c r="MJ171" s="4" t="s">
        <v>495</v>
      </c>
      <c r="ML171" s="4" t="s">
        <v>458</v>
      </c>
      <c r="OK171" s="4" t="s">
        <v>2065</v>
      </c>
      <c r="OM171" s="4" t="s">
        <v>458</v>
      </c>
      <c r="OO171" s="4" t="s">
        <v>458</v>
      </c>
      <c r="PA171" s="4" t="s">
        <v>2066</v>
      </c>
      <c r="PL171" s="18" t="s">
        <v>1694</v>
      </c>
    </row>
    <row r="172" spans="1:435" ht="33" customHeight="1" x14ac:dyDescent="0.35">
      <c r="A172" s="61">
        <v>45536</v>
      </c>
      <c r="B172" s="4" t="s">
        <v>2834</v>
      </c>
      <c r="C172" s="4" t="s">
        <v>2068</v>
      </c>
      <c r="D172" s="4" t="s">
        <v>2069</v>
      </c>
      <c r="E172" s="4" t="s">
        <v>2070</v>
      </c>
      <c r="G172" s="5">
        <v>45536</v>
      </c>
      <c r="H172" s="5">
        <v>46265</v>
      </c>
      <c r="I172" s="4" t="s">
        <v>660</v>
      </c>
      <c r="J172" s="4" t="str">
        <f>VLOOKUP(I172,Assignments!A:B, 2, FALSE)</f>
        <v>Haub</v>
      </c>
      <c r="K172" s="8">
        <v>289301</v>
      </c>
      <c r="L172" s="8" t="s">
        <v>2071</v>
      </c>
      <c r="M172" s="8">
        <v>289301</v>
      </c>
      <c r="N172" s="4" t="s">
        <v>451</v>
      </c>
      <c r="O172" s="5">
        <v>45542.411770833336</v>
      </c>
      <c r="P172" s="4" t="s">
        <v>660</v>
      </c>
      <c r="Q172" s="4">
        <v>1</v>
      </c>
      <c r="R172" s="4" t="s">
        <v>452</v>
      </c>
      <c r="S172" s="48">
        <v>45542</v>
      </c>
      <c r="T172" s="18" t="s">
        <v>462</v>
      </c>
      <c r="U172" s="4" t="s">
        <v>454</v>
      </c>
      <c r="V172" s="44"/>
      <c r="W172" s="44"/>
      <c r="X172" s="44"/>
      <c r="Y172" s="44"/>
      <c r="Z172" s="44"/>
      <c r="AA172" s="44"/>
      <c r="AD172" s="18" t="s">
        <v>2072</v>
      </c>
      <c r="AE172" s="4" t="s">
        <v>458</v>
      </c>
      <c r="AF172" s="44"/>
      <c r="AG172" s="4" t="s">
        <v>663</v>
      </c>
      <c r="AJ172" s="4" t="s">
        <v>2073</v>
      </c>
      <c r="AK172" s="5">
        <v>45540</v>
      </c>
      <c r="AO172" s="4" t="s">
        <v>458</v>
      </c>
      <c r="AQ172" s="5">
        <v>46265</v>
      </c>
      <c r="AR172" s="5">
        <v>45536</v>
      </c>
      <c r="AT172" s="4" t="s">
        <v>458</v>
      </c>
      <c r="AU172" s="4">
        <v>11.430999999999999</v>
      </c>
      <c r="AV172" s="4" t="s">
        <v>458</v>
      </c>
      <c r="AZ172" s="18" t="s">
        <v>458</v>
      </c>
      <c r="BB172" s="18" t="s">
        <v>506</v>
      </c>
      <c r="BC172" s="4" t="s">
        <v>665</v>
      </c>
      <c r="BE172" s="18" t="s">
        <v>566</v>
      </c>
      <c r="BM172" s="4" t="s">
        <v>458</v>
      </c>
      <c r="BP172" s="4" t="s">
        <v>458</v>
      </c>
      <c r="BR172" s="4" t="s">
        <v>513</v>
      </c>
      <c r="DH172" s="4" t="s">
        <v>458</v>
      </c>
      <c r="FG172" s="4" t="s">
        <v>2074</v>
      </c>
      <c r="FH172" s="4" t="s">
        <v>2075</v>
      </c>
      <c r="FK172" s="18" t="s">
        <v>2076</v>
      </c>
      <c r="FL172" s="18" t="s">
        <v>2077</v>
      </c>
      <c r="GA172" s="8">
        <v>226709</v>
      </c>
      <c r="GB172" s="4" t="s">
        <v>544</v>
      </c>
      <c r="GC172" s="4">
        <v>10</v>
      </c>
      <c r="GD172" s="4">
        <v>5</v>
      </c>
      <c r="GF172" s="18">
        <v>0</v>
      </c>
      <c r="GO172" s="18">
        <v>5</v>
      </c>
      <c r="GW172" s="4" t="s">
        <v>458</v>
      </c>
      <c r="GY172" s="18" t="s">
        <v>458</v>
      </c>
      <c r="HG172" s="4" t="s">
        <v>458</v>
      </c>
      <c r="HI172" s="4" t="s">
        <v>458</v>
      </c>
      <c r="HJ172" s="8">
        <v>226709</v>
      </c>
      <c r="HK172" s="8">
        <v>62592</v>
      </c>
      <c r="HM172" s="18" t="s">
        <v>2835</v>
      </c>
      <c r="HN172" s="4" t="s">
        <v>458</v>
      </c>
      <c r="HQ172" s="4" t="s">
        <v>666</v>
      </c>
      <c r="HR172" s="18" t="s">
        <v>486</v>
      </c>
      <c r="HS172" s="4" t="s">
        <v>667</v>
      </c>
      <c r="HT172" s="44"/>
      <c r="HU172" s="4" t="s">
        <v>469</v>
      </c>
      <c r="HV172" s="4" t="s">
        <v>458</v>
      </c>
      <c r="HY172" s="4" t="s">
        <v>458</v>
      </c>
      <c r="ID172" s="4" t="s">
        <v>2069</v>
      </c>
      <c r="IF172" s="4" t="s">
        <v>471</v>
      </c>
      <c r="IH172" s="4" t="s">
        <v>458</v>
      </c>
      <c r="IJ172" s="44"/>
      <c r="IK172" s="44"/>
      <c r="IL172" s="49"/>
      <c r="IN172" s="4" t="s">
        <v>455</v>
      </c>
      <c r="IR172" s="4" t="s">
        <v>458</v>
      </c>
      <c r="IS172" s="18">
        <v>2</v>
      </c>
      <c r="IT172" s="4" t="s">
        <v>458</v>
      </c>
      <c r="IU172" s="4" t="s">
        <v>473</v>
      </c>
      <c r="IW172" s="4" t="s">
        <v>1172</v>
      </c>
      <c r="IX172" s="8">
        <v>62592</v>
      </c>
      <c r="IY172" s="4" t="s">
        <v>458</v>
      </c>
      <c r="JD172" s="44"/>
      <c r="JE172" s="4" t="s">
        <v>633</v>
      </c>
      <c r="JF172" s="4" t="s">
        <v>458</v>
      </c>
      <c r="JJ172" s="4" t="s">
        <v>458</v>
      </c>
      <c r="JK172" s="4" t="s">
        <v>476</v>
      </c>
      <c r="JM172" s="18" t="s">
        <v>886</v>
      </c>
      <c r="JQ172" s="4" t="s">
        <v>458</v>
      </c>
      <c r="KA172" s="4" t="s">
        <v>455</v>
      </c>
      <c r="KB172" s="4" t="s">
        <v>669</v>
      </c>
      <c r="KD172" s="44"/>
      <c r="KE172" s="4" t="s">
        <v>665</v>
      </c>
      <c r="KI172" s="4" t="s">
        <v>522</v>
      </c>
      <c r="KJ172" s="4" t="s">
        <v>482</v>
      </c>
      <c r="KM172" s="4" t="s">
        <v>458</v>
      </c>
      <c r="KP172" s="44"/>
      <c r="KT172" s="44"/>
      <c r="KV172" s="4" t="s">
        <v>486</v>
      </c>
      <c r="KW172" s="18" t="s">
        <v>487</v>
      </c>
      <c r="KX172" s="18" t="s">
        <v>487</v>
      </c>
      <c r="KY172" s="18" t="s">
        <v>487</v>
      </c>
      <c r="KZ172" s="18" t="s">
        <v>487</v>
      </c>
      <c r="LA172" s="18" t="s">
        <v>487</v>
      </c>
      <c r="LB172" s="18" t="s">
        <v>487</v>
      </c>
      <c r="LC172" s="4" t="s">
        <v>607</v>
      </c>
      <c r="LD172" s="4" t="s">
        <v>2079</v>
      </c>
      <c r="LE172" s="18" t="s">
        <v>490</v>
      </c>
      <c r="LI172" s="4" t="s">
        <v>469</v>
      </c>
      <c r="LJ172" s="4" t="s">
        <v>660</v>
      </c>
      <c r="LK172" s="4" t="s">
        <v>663</v>
      </c>
      <c r="LL172" s="4" t="s">
        <v>2080</v>
      </c>
      <c r="LM172" s="4" t="s">
        <v>2081</v>
      </c>
      <c r="LN172" s="18" t="s">
        <v>487</v>
      </c>
      <c r="LO172" s="18" t="s">
        <v>487</v>
      </c>
      <c r="LP172" s="18" t="s">
        <v>487</v>
      </c>
      <c r="LQ172" s="18" t="s">
        <v>487</v>
      </c>
      <c r="LR172" s="18" t="s">
        <v>487</v>
      </c>
      <c r="LS172" s="18" t="s">
        <v>487</v>
      </c>
      <c r="LT172" s="4" t="s">
        <v>487</v>
      </c>
      <c r="LU172" s="4" t="s">
        <v>487</v>
      </c>
      <c r="MF172" s="18" t="s">
        <v>971</v>
      </c>
      <c r="MG172" s="18" t="s">
        <v>2836</v>
      </c>
      <c r="MH172" s="44"/>
      <c r="MI172" s="4" t="s">
        <v>2082</v>
      </c>
      <c r="MJ172" s="4" t="s">
        <v>495</v>
      </c>
      <c r="ML172" s="4" t="s">
        <v>458</v>
      </c>
      <c r="OK172" s="4" t="s">
        <v>2083</v>
      </c>
      <c r="OM172" s="4" t="s">
        <v>458</v>
      </c>
      <c r="OO172" s="4" t="s">
        <v>458</v>
      </c>
      <c r="PA172" s="4" t="s">
        <v>2084</v>
      </c>
      <c r="PO172" s="18" t="s">
        <v>458</v>
      </c>
    </row>
    <row r="173" spans="1:435" ht="33" customHeight="1" x14ac:dyDescent="0.35">
      <c r="A173" s="61">
        <v>45536</v>
      </c>
      <c r="B173" s="4" t="s">
        <v>2837</v>
      </c>
      <c r="C173" s="4" t="s">
        <v>2838</v>
      </c>
      <c r="D173" s="4" t="s">
        <v>2839</v>
      </c>
      <c r="E173" s="4" t="s">
        <v>1664</v>
      </c>
      <c r="F173" s="44"/>
      <c r="G173" s="5">
        <v>45536</v>
      </c>
      <c r="H173" s="5">
        <v>46630</v>
      </c>
      <c r="I173" s="4" t="s">
        <v>620</v>
      </c>
      <c r="J173" s="4" t="str">
        <f>VLOOKUP(I173,Assignments!A:B, 2, FALSE)</f>
        <v>Agriculture</v>
      </c>
      <c r="K173" s="8">
        <v>450000</v>
      </c>
      <c r="L173" s="8" t="s">
        <v>2840</v>
      </c>
      <c r="M173" s="47">
        <v>450000</v>
      </c>
      <c r="N173" s="4" t="s">
        <v>451</v>
      </c>
      <c r="O173" s="5">
        <v>45506.590150462966</v>
      </c>
      <c r="P173" s="4" t="s">
        <v>620</v>
      </c>
      <c r="Q173" s="4">
        <v>0</v>
      </c>
      <c r="R173" s="4" t="s">
        <v>504</v>
      </c>
      <c r="U173" s="4" t="s">
        <v>505</v>
      </c>
      <c r="AB173" s="18" t="s">
        <v>2282</v>
      </c>
      <c r="AD173" s="18" t="s">
        <v>2841</v>
      </c>
      <c r="AE173" s="4" t="s">
        <v>455</v>
      </c>
      <c r="AG173" s="4" t="s">
        <v>622</v>
      </c>
      <c r="AJ173" s="4" t="s">
        <v>2842</v>
      </c>
      <c r="AK173" s="48">
        <v>45506</v>
      </c>
      <c r="AO173" s="4" t="s">
        <v>458</v>
      </c>
      <c r="AP173" s="44"/>
      <c r="AQ173" s="5">
        <v>46630</v>
      </c>
      <c r="AR173" s="5">
        <v>45536</v>
      </c>
      <c r="AT173" s="4" t="s">
        <v>458</v>
      </c>
      <c r="AU173" s="4">
        <v>47.040999999999997</v>
      </c>
      <c r="AV173" s="4" t="s">
        <v>458</v>
      </c>
      <c r="BB173" s="4" t="s">
        <v>460</v>
      </c>
      <c r="BC173" s="4" t="s">
        <v>512</v>
      </c>
      <c r="BE173" s="18" t="s">
        <v>512</v>
      </c>
      <c r="BF173" s="18" t="s">
        <v>1166</v>
      </c>
      <c r="BM173" s="4" t="s">
        <v>458</v>
      </c>
      <c r="BP173" s="4" t="s">
        <v>458</v>
      </c>
      <c r="BR173" s="4" t="s">
        <v>453</v>
      </c>
      <c r="DH173" s="4" t="s">
        <v>458</v>
      </c>
      <c r="DI173" s="44"/>
      <c r="DS173" s="44"/>
      <c r="FG173" s="4" t="s">
        <v>620</v>
      </c>
      <c r="FH173" s="4" t="s">
        <v>622</v>
      </c>
      <c r="FK173" s="18" t="s">
        <v>2843</v>
      </c>
      <c r="FL173" s="18" t="s">
        <v>2844</v>
      </c>
      <c r="FM173" s="18" t="s">
        <v>1161</v>
      </c>
      <c r="FN173" s="18" t="s">
        <v>1164</v>
      </c>
      <c r="GA173" s="8">
        <v>344132</v>
      </c>
      <c r="GB173" s="4" t="s">
        <v>1726</v>
      </c>
      <c r="GC173" s="4">
        <v>9</v>
      </c>
      <c r="GD173" s="4">
        <v>2</v>
      </c>
      <c r="GF173" s="18">
        <v>2</v>
      </c>
      <c r="GG173" s="18">
        <v>1</v>
      </c>
      <c r="GO173" s="18">
        <v>5</v>
      </c>
      <c r="GP173" s="18">
        <v>1</v>
      </c>
      <c r="GW173" s="4" t="s">
        <v>458</v>
      </c>
      <c r="GY173" s="4" t="s">
        <v>458</v>
      </c>
      <c r="HB173" s="18" t="s">
        <v>620</v>
      </c>
      <c r="HC173" s="18" t="s">
        <v>622</v>
      </c>
      <c r="HD173" s="18" t="s">
        <v>2845</v>
      </c>
      <c r="HG173" s="4" t="s">
        <v>455</v>
      </c>
      <c r="HI173" s="4" t="s">
        <v>458</v>
      </c>
      <c r="HJ173" s="47">
        <v>344132</v>
      </c>
      <c r="HK173" s="47">
        <v>105868</v>
      </c>
      <c r="HL173" s="18" t="s">
        <v>2846</v>
      </c>
      <c r="HM173" s="4" t="s">
        <v>2847</v>
      </c>
      <c r="HN173" s="4" t="s">
        <v>458</v>
      </c>
      <c r="HQ173" s="4" t="s">
        <v>631</v>
      </c>
      <c r="HR173" s="4" t="s">
        <v>486</v>
      </c>
      <c r="HS173" s="4" t="s">
        <v>632</v>
      </c>
      <c r="HT173" s="44"/>
      <c r="HU173" s="4" t="s">
        <v>469</v>
      </c>
      <c r="HV173" s="4" t="s">
        <v>458</v>
      </c>
      <c r="HW173" s="44"/>
      <c r="HY173" s="4" t="s">
        <v>458</v>
      </c>
      <c r="IC173" s="44"/>
      <c r="ID173" s="4" t="s">
        <v>2839</v>
      </c>
      <c r="IE173" s="18" t="s">
        <v>1731</v>
      </c>
      <c r="IF173" s="4" t="s">
        <v>471</v>
      </c>
      <c r="IH173" s="4" t="s">
        <v>458</v>
      </c>
      <c r="IJ173" s="4" t="s">
        <v>472</v>
      </c>
      <c r="IK173" s="4" t="s">
        <v>453</v>
      </c>
      <c r="IL173" s="5">
        <v>45506.590138888889</v>
      </c>
      <c r="IN173" s="4" t="s">
        <v>458</v>
      </c>
      <c r="IR173" s="4" t="s">
        <v>458</v>
      </c>
      <c r="IS173" s="4">
        <v>3</v>
      </c>
      <c r="IT173" s="4" t="s">
        <v>458</v>
      </c>
      <c r="IU173" s="4" t="s">
        <v>473</v>
      </c>
      <c r="IV173" s="44"/>
      <c r="IW173" s="4" t="s">
        <v>1172</v>
      </c>
      <c r="IX173" s="8">
        <v>105868</v>
      </c>
      <c r="IY173" s="4" t="s">
        <v>458</v>
      </c>
      <c r="JE173" s="4" t="s">
        <v>475</v>
      </c>
      <c r="JF173" s="4" t="s">
        <v>458</v>
      </c>
      <c r="JG173" s="44"/>
      <c r="JH173" s="44"/>
      <c r="JJ173" s="4" t="s">
        <v>458</v>
      </c>
      <c r="JK173" s="4" t="s">
        <v>476</v>
      </c>
      <c r="JM173" s="44"/>
      <c r="JQ173" s="4" t="s">
        <v>458</v>
      </c>
      <c r="JR173" s="44"/>
      <c r="JT173" s="44"/>
      <c r="JW173" s="18" t="s">
        <v>458</v>
      </c>
      <c r="JY173" s="44"/>
      <c r="KA173" s="4" t="s">
        <v>455</v>
      </c>
      <c r="KB173" s="4" t="s">
        <v>521</v>
      </c>
      <c r="KE173" s="4" t="s">
        <v>2848</v>
      </c>
      <c r="KG173" s="44"/>
      <c r="KI173" s="4" t="s">
        <v>522</v>
      </c>
      <c r="KJ173" s="4" t="s">
        <v>1149</v>
      </c>
      <c r="KM173" s="4" t="s">
        <v>458</v>
      </c>
      <c r="KP173" s="4" t="s">
        <v>483</v>
      </c>
      <c r="KR173" s="44"/>
      <c r="KT173" s="18" t="s">
        <v>485</v>
      </c>
      <c r="KV173" s="4" t="s">
        <v>486</v>
      </c>
      <c r="KW173" s="4" t="s">
        <v>487</v>
      </c>
      <c r="KX173" s="4" t="s">
        <v>487</v>
      </c>
      <c r="KY173" s="4" t="s">
        <v>487</v>
      </c>
      <c r="KZ173" s="4" t="s">
        <v>487</v>
      </c>
      <c r="LA173" s="4" t="s">
        <v>487</v>
      </c>
      <c r="LB173" s="4" t="s">
        <v>487</v>
      </c>
      <c r="LC173" s="4" t="s">
        <v>1333</v>
      </c>
      <c r="LD173" s="4" t="s">
        <v>2849</v>
      </c>
      <c r="LI173" s="4" t="s">
        <v>469</v>
      </c>
      <c r="LJ173" s="4" t="s">
        <v>620</v>
      </c>
      <c r="LK173" s="4" t="s">
        <v>622</v>
      </c>
      <c r="LL173" s="4" t="s">
        <v>2838</v>
      </c>
      <c r="LM173" s="4" t="s">
        <v>492</v>
      </c>
      <c r="LN173" s="4" t="s">
        <v>487</v>
      </c>
      <c r="LO173" s="4" t="s">
        <v>487</v>
      </c>
      <c r="LP173" s="4" t="s">
        <v>868</v>
      </c>
      <c r="LQ173" s="4" t="s">
        <v>867</v>
      </c>
      <c r="LR173" s="4" t="s">
        <v>487</v>
      </c>
      <c r="LS173" s="4" t="s">
        <v>487</v>
      </c>
      <c r="LT173" s="4" t="s">
        <v>868</v>
      </c>
      <c r="LU173" s="4" t="s">
        <v>867</v>
      </c>
      <c r="MA173" s="44"/>
      <c r="MB173" s="44"/>
      <c r="MC173" s="44"/>
      <c r="MD173" s="44"/>
      <c r="ME173" s="18" t="s">
        <v>2850</v>
      </c>
      <c r="MG173" s="18" t="s">
        <v>2847</v>
      </c>
      <c r="MI173" s="4" t="s">
        <v>1672</v>
      </c>
      <c r="MJ173" s="4" t="s">
        <v>495</v>
      </c>
      <c r="ML173" s="4" t="s">
        <v>458</v>
      </c>
      <c r="OK173" s="4" t="s">
        <v>2851</v>
      </c>
      <c r="OM173" s="4" t="s">
        <v>458</v>
      </c>
      <c r="OO173" s="4" t="s">
        <v>458</v>
      </c>
      <c r="PA173" s="4" t="s">
        <v>1336</v>
      </c>
      <c r="PL173" s="18" t="s">
        <v>1632</v>
      </c>
      <c r="PO173" s="4" t="s">
        <v>458</v>
      </c>
    </row>
    <row r="174" spans="1:435" ht="33" customHeight="1" x14ac:dyDescent="0.35">
      <c r="A174" s="61">
        <v>45536</v>
      </c>
      <c r="B174" s="4" t="s">
        <v>2852</v>
      </c>
      <c r="C174" s="4" t="s">
        <v>2853</v>
      </c>
      <c r="D174" s="4" t="s">
        <v>2854</v>
      </c>
      <c r="E174" s="4" t="s">
        <v>501</v>
      </c>
      <c r="F174" s="44"/>
      <c r="G174" s="5">
        <v>45538</v>
      </c>
      <c r="H174" s="5">
        <v>45930</v>
      </c>
      <c r="I174" s="4" t="s">
        <v>620</v>
      </c>
      <c r="J174" s="4" t="str">
        <f>VLOOKUP(I174,Assignments!A:B, 2, FALSE)</f>
        <v>Agriculture</v>
      </c>
      <c r="K174" s="8">
        <v>48000</v>
      </c>
      <c r="L174" s="8" t="s">
        <v>2855</v>
      </c>
      <c r="M174" s="8">
        <v>48000</v>
      </c>
      <c r="N174" s="4" t="s">
        <v>451</v>
      </c>
      <c r="O174" s="5">
        <v>45538.660277777781</v>
      </c>
      <c r="P174" s="4" t="s">
        <v>620</v>
      </c>
      <c r="Q174" s="4">
        <v>0</v>
      </c>
      <c r="R174" s="4" t="s">
        <v>504</v>
      </c>
      <c r="U174" s="4" t="s">
        <v>454</v>
      </c>
      <c r="V174" s="44"/>
      <c r="W174" s="44"/>
      <c r="X174" s="44"/>
      <c r="Y174" s="44"/>
      <c r="Z174" s="44"/>
      <c r="AA174" s="44"/>
      <c r="AD174" s="44"/>
      <c r="AE174" s="4" t="s">
        <v>458</v>
      </c>
      <c r="AF174" s="44"/>
      <c r="AG174" s="4" t="s">
        <v>622</v>
      </c>
      <c r="AJ174" s="4" t="s">
        <v>2856</v>
      </c>
      <c r="AK174" s="5">
        <v>45539</v>
      </c>
      <c r="AO174" s="4" t="s">
        <v>458</v>
      </c>
      <c r="AQ174" s="5">
        <v>45930</v>
      </c>
      <c r="AR174" s="5">
        <v>45538</v>
      </c>
      <c r="AT174" s="4" t="s">
        <v>458</v>
      </c>
      <c r="AU174" s="4" t="s">
        <v>511</v>
      </c>
      <c r="AV174" s="4" t="s">
        <v>458</v>
      </c>
      <c r="BB174" s="18" t="s">
        <v>460</v>
      </c>
      <c r="BC174" s="4" t="s">
        <v>512</v>
      </c>
      <c r="BM174" s="4" t="s">
        <v>458</v>
      </c>
      <c r="BP174" s="4" t="s">
        <v>458</v>
      </c>
      <c r="BR174" s="4" t="s">
        <v>453</v>
      </c>
      <c r="BS174" s="18" t="s">
        <v>582</v>
      </c>
      <c r="BU174" s="18" t="s">
        <v>582</v>
      </c>
      <c r="DH174" s="4" t="s">
        <v>458</v>
      </c>
      <c r="DI174" s="18" t="s">
        <v>1458</v>
      </c>
      <c r="DK174" s="18" t="s">
        <v>1458</v>
      </c>
      <c r="DS174" s="18" t="s">
        <v>717</v>
      </c>
      <c r="DU174" s="18" t="s">
        <v>717</v>
      </c>
      <c r="FG174" s="4" t="s">
        <v>620</v>
      </c>
      <c r="FH174" s="4" t="s">
        <v>622</v>
      </c>
      <c r="GA174" s="8">
        <v>43636</v>
      </c>
      <c r="GB174" s="4" t="s">
        <v>514</v>
      </c>
      <c r="GC174" s="4">
        <v>15</v>
      </c>
      <c r="GD174" s="4">
        <v>5</v>
      </c>
      <c r="GW174" s="4" t="s">
        <v>458</v>
      </c>
      <c r="GY174" s="18" t="s">
        <v>458</v>
      </c>
      <c r="HG174" s="4" t="s">
        <v>458</v>
      </c>
      <c r="HI174" s="4" t="s">
        <v>458</v>
      </c>
      <c r="HJ174" s="8">
        <v>43636</v>
      </c>
      <c r="HK174" s="8">
        <v>4364</v>
      </c>
      <c r="HM174" s="44"/>
      <c r="HN174" s="4" t="s">
        <v>458</v>
      </c>
      <c r="HQ174" s="4" t="s">
        <v>2857</v>
      </c>
      <c r="HR174" s="4" t="s">
        <v>486</v>
      </c>
      <c r="HS174" s="4" t="s">
        <v>2858</v>
      </c>
      <c r="HT174" s="44"/>
      <c r="HU174" s="4" t="s">
        <v>469</v>
      </c>
      <c r="HV174" s="4" t="s">
        <v>458</v>
      </c>
      <c r="HY174" s="4" t="s">
        <v>458</v>
      </c>
      <c r="ID174" s="4" t="s">
        <v>2859</v>
      </c>
      <c r="IF174" s="4" t="s">
        <v>547</v>
      </c>
      <c r="IH174" s="4" t="s">
        <v>458</v>
      </c>
      <c r="IJ174" s="4" t="s">
        <v>472</v>
      </c>
      <c r="IK174" s="4" t="s">
        <v>453</v>
      </c>
      <c r="IL174" s="5">
        <v>45538.660277777781</v>
      </c>
      <c r="IN174" s="4" t="s">
        <v>458</v>
      </c>
      <c r="IO174" s="18" t="s">
        <v>683</v>
      </c>
      <c r="IP174" s="48">
        <v>45141</v>
      </c>
      <c r="IQ174" s="18" t="s">
        <v>2860</v>
      </c>
      <c r="IR174" s="4" t="s">
        <v>455</v>
      </c>
      <c r="IS174" s="18">
        <v>1</v>
      </c>
      <c r="IT174" s="4" t="s">
        <v>458</v>
      </c>
      <c r="IU174" s="4" t="s">
        <v>473</v>
      </c>
      <c r="IW174" s="4" t="s">
        <v>474</v>
      </c>
      <c r="IX174" s="8">
        <v>4364</v>
      </c>
      <c r="IY174" s="4" t="s">
        <v>458</v>
      </c>
      <c r="JE174" s="4" t="s">
        <v>475</v>
      </c>
      <c r="JF174" s="4" t="s">
        <v>458</v>
      </c>
      <c r="JJ174" s="4" t="s">
        <v>458</v>
      </c>
      <c r="JK174" s="4" t="s">
        <v>476</v>
      </c>
      <c r="JP174" s="4" t="s">
        <v>748</v>
      </c>
      <c r="JQ174" s="4" t="s">
        <v>455</v>
      </c>
      <c r="JR174" s="18" t="s">
        <v>722</v>
      </c>
      <c r="JY174" s="18" t="s">
        <v>723</v>
      </c>
      <c r="KA174" s="4" t="s">
        <v>458</v>
      </c>
      <c r="KB174" s="4" t="s">
        <v>521</v>
      </c>
      <c r="KE174" s="4" t="s">
        <v>512</v>
      </c>
      <c r="KG174" s="44"/>
      <c r="KI174" s="4" t="s">
        <v>522</v>
      </c>
      <c r="KJ174" s="4" t="s">
        <v>925</v>
      </c>
      <c r="KK174" s="44"/>
      <c r="KM174" s="4" t="s">
        <v>458</v>
      </c>
      <c r="KP174" s="4" t="s">
        <v>523</v>
      </c>
      <c r="KS174" s="4" t="s">
        <v>2861</v>
      </c>
      <c r="KT174" s="4" t="s">
        <v>525</v>
      </c>
      <c r="KV174" s="4" t="s">
        <v>486</v>
      </c>
      <c r="KW174" s="44"/>
      <c r="KX174" s="44"/>
      <c r="KY174" s="44"/>
      <c r="KZ174" s="44"/>
      <c r="LA174" s="44"/>
      <c r="LB174" s="44"/>
      <c r="LC174" s="4" t="s">
        <v>488</v>
      </c>
      <c r="LD174" s="4" t="s">
        <v>2862</v>
      </c>
      <c r="LE174" s="4" t="s">
        <v>490</v>
      </c>
      <c r="LI174" s="4" t="s">
        <v>491</v>
      </c>
      <c r="LJ174" s="4" t="s">
        <v>620</v>
      </c>
      <c r="LK174" s="4" t="s">
        <v>622</v>
      </c>
      <c r="LL174" s="4" t="s">
        <v>2853</v>
      </c>
      <c r="LM174" s="4" t="s">
        <v>492</v>
      </c>
      <c r="LN174" s="44"/>
      <c r="LO174" s="44"/>
      <c r="LP174" s="44"/>
      <c r="LQ174" s="44"/>
      <c r="LR174" s="44"/>
      <c r="LS174" s="44"/>
      <c r="LT174" s="4" t="s">
        <v>487</v>
      </c>
      <c r="LU174" s="4" t="s">
        <v>487</v>
      </c>
      <c r="LV174" s="44"/>
      <c r="MG174" s="4" t="s">
        <v>2863</v>
      </c>
      <c r="MI174" s="4" t="s">
        <v>528</v>
      </c>
      <c r="MJ174" s="4" t="s">
        <v>529</v>
      </c>
      <c r="ML174" s="4" t="s">
        <v>458</v>
      </c>
      <c r="MM174" s="44"/>
      <c r="MN174" s="44"/>
      <c r="MP174" s="44"/>
      <c r="MQ174" s="44"/>
      <c r="NI174" s="44"/>
      <c r="NM174" s="44"/>
      <c r="NO174" s="44"/>
      <c r="NP174" s="44"/>
      <c r="NR174" s="44"/>
      <c r="OK174" s="4" t="s">
        <v>2864</v>
      </c>
      <c r="OL174" s="18" t="s">
        <v>2864</v>
      </c>
      <c r="OM174" s="4" t="s">
        <v>458</v>
      </c>
      <c r="OO174" s="4" t="s">
        <v>458</v>
      </c>
      <c r="OZ174" s="18" t="s">
        <v>582</v>
      </c>
      <c r="PA174" s="4" t="s">
        <v>2865</v>
      </c>
      <c r="PO174" s="18" t="s">
        <v>458</v>
      </c>
      <c r="PS174" s="18" t="s">
        <v>1337</v>
      </c>
    </row>
    <row r="175" spans="1:435" ht="33" customHeight="1" x14ac:dyDescent="0.35">
      <c r="A175" s="61">
        <v>45536</v>
      </c>
      <c r="B175" s="4" t="s">
        <v>2866</v>
      </c>
      <c r="C175" s="4" t="s">
        <v>2124</v>
      </c>
      <c r="D175" s="4" t="s">
        <v>2125</v>
      </c>
      <c r="E175" s="4" t="s">
        <v>619</v>
      </c>
      <c r="F175" s="4" t="s">
        <v>619</v>
      </c>
      <c r="G175" s="5">
        <v>45540</v>
      </c>
      <c r="H175" s="5">
        <v>47334</v>
      </c>
      <c r="I175" s="4" t="s">
        <v>660</v>
      </c>
      <c r="J175" s="4" t="str">
        <f>VLOOKUP(I175,Assignments!A:B, 2, FALSE)</f>
        <v>Haub</v>
      </c>
      <c r="K175" s="8">
        <v>191300</v>
      </c>
      <c r="L175" s="8" t="s">
        <v>2126</v>
      </c>
      <c r="M175" s="8">
        <v>191300</v>
      </c>
      <c r="N175" s="4" t="s">
        <v>451</v>
      </c>
      <c r="O175" s="5">
        <v>45527.663865740738</v>
      </c>
      <c r="P175" s="4" t="s">
        <v>660</v>
      </c>
      <c r="Q175" s="4">
        <v>0</v>
      </c>
      <c r="R175" s="4" t="s">
        <v>504</v>
      </c>
      <c r="U175" s="4" t="s">
        <v>562</v>
      </c>
      <c r="AE175" s="4" t="s">
        <v>458</v>
      </c>
      <c r="AF175" s="44"/>
      <c r="AG175" s="4" t="s">
        <v>663</v>
      </c>
      <c r="AJ175" s="4" t="s">
        <v>2867</v>
      </c>
      <c r="AK175" s="5">
        <v>45540</v>
      </c>
      <c r="AO175" s="4" t="s">
        <v>458</v>
      </c>
      <c r="AQ175" s="5">
        <v>47334</v>
      </c>
      <c r="AR175" s="5">
        <v>45540</v>
      </c>
      <c r="AT175" s="4" t="s">
        <v>455</v>
      </c>
      <c r="AU175" s="4">
        <v>10.699</v>
      </c>
      <c r="AV175" s="4" t="s">
        <v>458</v>
      </c>
      <c r="AX175" s="18" t="s">
        <v>459</v>
      </c>
      <c r="BB175" s="4" t="s">
        <v>460</v>
      </c>
      <c r="BC175" s="4" t="s">
        <v>665</v>
      </c>
      <c r="BM175" s="4" t="s">
        <v>458</v>
      </c>
      <c r="BP175" s="4" t="s">
        <v>458</v>
      </c>
      <c r="BR175" s="4" t="s">
        <v>462</v>
      </c>
      <c r="CC175" s="18" t="s">
        <v>2128</v>
      </c>
      <c r="DH175" s="4" t="s">
        <v>455</v>
      </c>
      <c r="DI175" s="18" t="s">
        <v>628</v>
      </c>
      <c r="DS175" s="18" t="s">
        <v>629</v>
      </c>
      <c r="EC175" s="18" t="s">
        <v>660</v>
      </c>
      <c r="ED175" s="18" t="s">
        <v>663</v>
      </c>
      <c r="FE175" s="18" t="s">
        <v>2129</v>
      </c>
      <c r="FG175" s="4" t="s">
        <v>660</v>
      </c>
      <c r="FH175" s="4" t="s">
        <v>663</v>
      </c>
      <c r="GA175" s="8">
        <v>162808.51</v>
      </c>
      <c r="GB175" s="4" t="s">
        <v>544</v>
      </c>
      <c r="GC175" s="4">
        <v>15</v>
      </c>
      <c r="GD175" s="4">
        <v>5</v>
      </c>
      <c r="GW175" s="4" t="s">
        <v>458</v>
      </c>
      <c r="GY175" s="44"/>
      <c r="HG175" s="4" t="s">
        <v>458</v>
      </c>
      <c r="HI175" s="4" t="s">
        <v>458</v>
      </c>
      <c r="HJ175" s="8">
        <v>162808.51</v>
      </c>
      <c r="HK175" s="8">
        <v>28491.49</v>
      </c>
      <c r="HM175" s="18" t="s">
        <v>2130</v>
      </c>
      <c r="HN175" s="4" t="s">
        <v>458</v>
      </c>
      <c r="HQ175" s="4" t="s">
        <v>666</v>
      </c>
      <c r="HR175" s="4" t="s">
        <v>486</v>
      </c>
      <c r="HS175" s="4" t="s">
        <v>667</v>
      </c>
      <c r="HT175" s="44"/>
      <c r="HU175" s="4" t="s">
        <v>469</v>
      </c>
      <c r="HV175" s="4" t="s">
        <v>458</v>
      </c>
      <c r="HY175" s="4" t="s">
        <v>458</v>
      </c>
      <c r="ID175" s="4" t="s">
        <v>2131</v>
      </c>
      <c r="IF175" s="4" t="s">
        <v>471</v>
      </c>
      <c r="IH175" s="4" t="s">
        <v>458</v>
      </c>
      <c r="IJ175" s="4" t="s">
        <v>472</v>
      </c>
      <c r="IK175" s="4" t="s">
        <v>462</v>
      </c>
      <c r="IL175" s="5">
        <v>45527.663854166669</v>
      </c>
      <c r="IN175" s="4" t="s">
        <v>458</v>
      </c>
      <c r="IR175" s="4" t="s">
        <v>455</v>
      </c>
      <c r="IS175" s="4">
        <v>1</v>
      </c>
      <c r="IT175" s="4" t="s">
        <v>455</v>
      </c>
      <c r="IU175" s="4" t="s">
        <v>572</v>
      </c>
      <c r="IV175" s="18" t="s">
        <v>474</v>
      </c>
      <c r="IW175" s="4" t="s">
        <v>474</v>
      </c>
      <c r="IX175" s="8">
        <v>28491.49</v>
      </c>
      <c r="IY175" s="4" t="s">
        <v>458</v>
      </c>
      <c r="JD175" s="44"/>
      <c r="JE175" s="4" t="s">
        <v>633</v>
      </c>
      <c r="JF175" s="4" t="s">
        <v>458</v>
      </c>
      <c r="JJ175" s="4" t="s">
        <v>458</v>
      </c>
      <c r="JK175" s="4" t="s">
        <v>476</v>
      </c>
      <c r="JQ175" s="4" t="s">
        <v>458</v>
      </c>
      <c r="JR175" s="18" t="s">
        <v>574</v>
      </c>
      <c r="JY175" s="44"/>
      <c r="KA175" s="4" t="s">
        <v>455</v>
      </c>
      <c r="KB175" s="4" t="s">
        <v>669</v>
      </c>
      <c r="KE175" s="4" t="s">
        <v>665</v>
      </c>
      <c r="KG175" s="4" t="s">
        <v>634</v>
      </c>
      <c r="KI175" s="4" t="s">
        <v>522</v>
      </c>
      <c r="KJ175" s="4" t="s">
        <v>482</v>
      </c>
      <c r="KM175" s="4" t="s">
        <v>458</v>
      </c>
      <c r="KP175" s="4" t="s">
        <v>483</v>
      </c>
      <c r="KR175" s="18" t="s">
        <v>2132</v>
      </c>
      <c r="KS175" s="18" t="s">
        <v>2133</v>
      </c>
      <c r="KT175" s="4" t="s">
        <v>2134</v>
      </c>
      <c r="KU175" s="4" t="s">
        <v>636</v>
      </c>
      <c r="KV175" s="44"/>
      <c r="KW175" s="18" t="s">
        <v>487</v>
      </c>
      <c r="KX175" s="18" t="s">
        <v>487</v>
      </c>
      <c r="KY175" s="18" t="s">
        <v>487</v>
      </c>
      <c r="KZ175" s="18" t="s">
        <v>487</v>
      </c>
      <c r="LA175" s="18" t="s">
        <v>487</v>
      </c>
      <c r="LB175" s="18" t="s">
        <v>487</v>
      </c>
      <c r="LC175" s="4" t="s">
        <v>488</v>
      </c>
      <c r="LD175" s="4" t="s">
        <v>2135</v>
      </c>
      <c r="LI175" s="4" t="s">
        <v>469</v>
      </c>
      <c r="LJ175" s="4" t="s">
        <v>660</v>
      </c>
      <c r="LK175" s="4" t="s">
        <v>663</v>
      </c>
      <c r="LL175" s="4" t="s">
        <v>2124</v>
      </c>
      <c r="LM175" s="4" t="s">
        <v>492</v>
      </c>
      <c r="LN175" s="18" t="s">
        <v>487</v>
      </c>
      <c r="LO175" s="18" t="s">
        <v>487</v>
      </c>
      <c r="LP175" s="18" t="s">
        <v>487</v>
      </c>
      <c r="LQ175" s="18" t="s">
        <v>487</v>
      </c>
      <c r="LR175" s="18" t="s">
        <v>487</v>
      </c>
      <c r="LS175" s="18" t="s">
        <v>487</v>
      </c>
      <c r="LT175" s="4" t="s">
        <v>487</v>
      </c>
      <c r="LU175" s="4" t="s">
        <v>487</v>
      </c>
      <c r="MF175" s="18" t="s">
        <v>971</v>
      </c>
      <c r="MG175" s="4" t="s">
        <v>2868</v>
      </c>
      <c r="MI175" s="4" t="s">
        <v>634</v>
      </c>
      <c r="MJ175" s="4" t="s">
        <v>495</v>
      </c>
      <c r="ML175" s="4" t="s">
        <v>458</v>
      </c>
      <c r="OK175" s="4" t="s">
        <v>2136</v>
      </c>
      <c r="OL175" s="18" t="s">
        <v>2137</v>
      </c>
      <c r="OM175" s="4" t="s">
        <v>458</v>
      </c>
      <c r="OO175" s="4" t="s">
        <v>458</v>
      </c>
      <c r="OZ175" s="18" t="s">
        <v>2869</v>
      </c>
      <c r="PA175" s="4" t="s">
        <v>2870</v>
      </c>
      <c r="PO175" s="18" t="s">
        <v>458</v>
      </c>
    </row>
    <row r="176" spans="1:435" ht="33" customHeight="1" x14ac:dyDescent="0.35">
      <c r="A176" s="61">
        <v>45536</v>
      </c>
      <c r="B176" s="4" t="s">
        <v>2871</v>
      </c>
      <c r="C176" s="4" t="s">
        <v>2838</v>
      </c>
      <c r="D176" s="4" t="s">
        <v>2872</v>
      </c>
      <c r="E176" s="4" t="s">
        <v>2204</v>
      </c>
      <c r="G176" s="5">
        <v>45541</v>
      </c>
      <c r="H176" s="5">
        <v>47001</v>
      </c>
      <c r="I176" s="4" t="s">
        <v>620</v>
      </c>
      <c r="J176" s="4" t="str">
        <f>VLOOKUP(I176,Assignments!A:B, 2, FALSE)</f>
        <v>Agriculture</v>
      </c>
      <c r="K176" s="8">
        <v>342760.5</v>
      </c>
      <c r="L176" s="8" t="s">
        <v>2873</v>
      </c>
      <c r="M176" s="8">
        <v>342760.5</v>
      </c>
      <c r="N176" s="4" t="s">
        <v>451</v>
      </c>
      <c r="O176" s="5">
        <v>45546.519247685188</v>
      </c>
      <c r="P176" s="4" t="s">
        <v>620</v>
      </c>
      <c r="Q176" s="4">
        <v>0</v>
      </c>
      <c r="R176" s="4" t="s">
        <v>504</v>
      </c>
      <c r="U176" s="4" t="s">
        <v>505</v>
      </c>
      <c r="AB176" s="44"/>
      <c r="AD176" s="44"/>
      <c r="AE176" s="4" t="s">
        <v>455</v>
      </c>
      <c r="AG176" s="4" t="s">
        <v>622</v>
      </c>
      <c r="AJ176" s="4" t="s">
        <v>2874</v>
      </c>
      <c r="AK176" s="5">
        <v>45540</v>
      </c>
      <c r="AO176" s="4" t="s">
        <v>458</v>
      </c>
      <c r="AQ176" s="5">
        <v>47001</v>
      </c>
      <c r="AR176" s="5">
        <v>45541</v>
      </c>
      <c r="AT176" s="4" t="s">
        <v>455</v>
      </c>
      <c r="AU176" s="4">
        <v>15.244999999999999</v>
      </c>
      <c r="AV176" s="4" t="s">
        <v>458</v>
      </c>
      <c r="AX176" s="18" t="s">
        <v>1763</v>
      </c>
      <c r="BB176" s="4" t="s">
        <v>460</v>
      </c>
      <c r="BC176" s="4" t="s">
        <v>512</v>
      </c>
      <c r="BM176" s="4" t="s">
        <v>458</v>
      </c>
      <c r="BP176" s="4" t="s">
        <v>458</v>
      </c>
      <c r="BR176" s="4" t="s">
        <v>453</v>
      </c>
      <c r="DH176" s="4" t="s">
        <v>458</v>
      </c>
      <c r="FG176" s="4" t="s">
        <v>620</v>
      </c>
      <c r="FH176" s="4" t="s">
        <v>622</v>
      </c>
      <c r="FK176" s="44"/>
      <c r="FL176" s="44"/>
      <c r="FM176" s="44"/>
      <c r="FN176" s="44"/>
      <c r="GA176" s="8">
        <v>298490.32</v>
      </c>
      <c r="GB176" s="4" t="s">
        <v>514</v>
      </c>
      <c r="GC176" s="4">
        <v>15</v>
      </c>
      <c r="GD176" s="4">
        <v>5</v>
      </c>
      <c r="GO176" s="44"/>
      <c r="GP176" s="44"/>
      <c r="GW176" s="4" t="s">
        <v>458</v>
      </c>
      <c r="GY176" s="4" t="s">
        <v>458</v>
      </c>
      <c r="HG176" s="4" t="s">
        <v>458</v>
      </c>
      <c r="HI176" s="4" t="s">
        <v>458</v>
      </c>
      <c r="HJ176" s="8">
        <v>298490.32</v>
      </c>
      <c r="HK176" s="8">
        <v>44270.18</v>
      </c>
      <c r="HL176" s="18" t="s">
        <v>2875</v>
      </c>
      <c r="HM176" s="4" t="s">
        <v>2876</v>
      </c>
      <c r="HN176" s="4" t="s">
        <v>458</v>
      </c>
      <c r="HQ176" s="4" t="s">
        <v>631</v>
      </c>
      <c r="HR176" s="4" t="s">
        <v>486</v>
      </c>
      <c r="HS176" s="4" t="s">
        <v>632</v>
      </c>
      <c r="HT176" s="44"/>
      <c r="HU176" s="4" t="s">
        <v>469</v>
      </c>
      <c r="HV176" s="4" t="s">
        <v>458</v>
      </c>
      <c r="HY176" s="4" t="s">
        <v>458</v>
      </c>
      <c r="ID176" s="4" t="s">
        <v>2877</v>
      </c>
      <c r="IF176" s="4" t="s">
        <v>471</v>
      </c>
      <c r="IH176" s="4" t="s">
        <v>458</v>
      </c>
      <c r="IJ176" s="18" t="s">
        <v>472</v>
      </c>
      <c r="IK176" s="18" t="s">
        <v>453</v>
      </c>
      <c r="IL176" s="48">
        <v>45546.519236111111</v>
      </c>
      <c r="IN176" s="4" t="s">
        <v>458</v>
      </c>
      <c r="IR176" s="4" t="s">
        <v>455</v>
      </c>
      <c r="IS176" s="4">
        <v>1</v>
      </c>
      <c r="IT176" s="4" t="s">
        <v>458</v>
      </c>
      <c r="IU176" s="4" t="s">
        <v>473</v>
      </c>
      <c r="IW176" s="4" t="s">
        <v>474</v>
      </c>
      <c r="IX176" s="8">
        <v>44270.18</v>
      </c>
      <c r="IY176" s="4" t="s">
        <v>458</v>
      </c>
      <c r="JE176" s="4" t="s">
        <v>633</v>
      </c>
      <c r="JF176" s="4" t="s">
        <v>458</v>
      </c>
      <c r="JJ176" s="4" t="s">
        <v>458</v>
      </c>
      <c r="JK176" s="4" t="s">
        <v>476</v>
      </c>
      <c r="JP176" s="18" t="s">
        <v>748</v>
      </c>
      <c r="JQ176" s="4" t="s">
        <v>458</v>
      </c>
      <c r="JW176" s="44"/>
      <c r="JY176" s="18" t="s">
        <v>723</v>
      </c>
      <c r="KA176" s="4" t="s">
        <v>455</v>
      </c>
      <c r="KB176" s="4" t="s">
        <v>521</v>
      </c>
      <c r="KC176" s="18" t="s">
        <v>2878</v>
      </c>
      <c r="KE176" s="4" t="s">
        <v>512</v>
      </c>
      <c r="KH176" s="18" t="s">
        <v>2209</v>
      </c>
      <c r="KI176" s="4" t="s">
        <v>522</v>
      </c>
      <c r="KJ176" s="4" t="s">
        <v>482</v>
      </c>
      <c r="KM176" s="4" t="s">
        <v>458</v>
      </c>
      <c r="KP176" s="4" t="s">
        <v>483</v>
      </c>
      <c r="KS176" s="4" t="s">
        <v>2879</v>
      </c>
      <c r="KT176" s="4" t="s">
        <v>485</v>
      </c>
      <c r="KV176" s="4" t="s">
        <v>486</v>
      </c>
      <c r="KW176" s="4" t="s">
        <v>487</v>
      </c>
      <c r="KX176" s="4" t="s">
        <v>487</v>
      </c>
      <c r="KY176" s="4" t="s">
        <v>487</v>
      </c>
      <c r="KZ176" s="4" t="s">
        <v>487</v>
      </c>
      <c r="LA176" s="4" t="s">
        <v>487</v>
      </c>
      <c r="LB176" s="4" t="s">
        <v>487</v>
      </c>
      <c r="LC176" s="4" t="s">
        <v>488</v>
      </c>
      <c r="LD176" s="4" t="s">
        <v>2849</v>
      </c>
      <c r="LI176" s="4" t="s">
        <v>469</v>
      </c>
      <c r="LJ176" s="4" t="s">
        <v>620</v>
      </c>
      <c r="LK176" s="4" t="s">
        <v>622</v>
      </c>
      <c r="LL176" s="4" t="s">
        <v>2838</v>
      </c>
      <c r="LM176" s="4" t="s">
        <v>492</v>
      </c>
      <c r="LN176" s="4" t="s">
        <v>487</v>
      </c>
      <c r="LO176" s="4" t="s">
        <v>487</v>
      </c>
      <c r="LP176" s="4" t="s">
        <v>487</v>
      </c>
      <c r="LQ176" s="4" t="s">
        <v>487</v>
      </c>
      <c r="LR176" s="4" t="s">
        <v>487</v>
      </c>
      <c r="LS176" s="4" t="s">
        <v>487</v>
      </c>
      <c r="LT176" s="4" t="s">
        <v>487</v>
      </c>
      <c r="LU176" s="4" t="s">
        <v>487</v>
      </c>
      <c r="ME176" s="18" t="s">
        <v>493</v>
      </c>
      <c r="MG176" s="4" t="s">
        <v>2880</v>
      </c>
      <c r="MI176" s="4" t="s">
        <v>2212</v>
      </c>
      <c r="MJ176" s="4" t="s">
        <v>495</v>
      </c>
      <c r="ML176" s="4" t="s">
        <v>458</v>
      </c>
      <c r="OK176" s="4" t="s">
        <v>2881</v>
      </c>
      <c r="OL176" s="4" t="s">
        <v>2882</v>
      </c>
      <c r="OM176" s="4" t="s">
        <v>458</v>
      </c>
      <c r="OO176" s="4" t="s">
        <v>458</v>
      </c>
      <c r="PA176" s="4" t="s">
        <v>2883</v>
      </c>
      <c r="PO176" s="4" t="s">
        <v>458</v>
      </c>
    </row>
    <row r="177" spans="1:436" ht="33" customHeight="1" x14ac:dyDescent="0.35">
      <c r="A177" s="61">
        <v>45536</v>
      </c>
      <c r="B177" s="4" t="s">
        <v>2884</v>
      </c>
      <c r="C177" s="4" t="s">
        <v>1235</v>
      </c>
      <c r="D177" s="4" t="s">
        <v>2885</v>
      </c>
      <c r="E177" s="4" t="s">
        <v>2204</v>
      </c>
      <c r="G177" s="5">
        <v>45544</v>
      </c>
      <c r="H177" s="5">
        <v>47369</v>
      </c>
      <c r="I177" s="4" t="s">
        <v>766</v>
      </c>
      <c r="J177" s="4" t="str">
        <f>VLOOKUP(I177,Assignments!A:B, 2, FALSE)</f>
        <v>REDD</v>
      </c>
      <c r="K177" s="8">
        <v>60988.68</v>
      </c>
      <c r="L177" s="8" t="s">
        <v>2886</v>
      </c>
      <c r="M177" s="8">
        <v>60988.68</v>
      </c>
      <c r="N177" s="4" t="s">
        <v>451</v>
      </c>
      <c r="O177" s="5">
        <v>45546.527418981481</v>
      </c>
      <c r="P177" s="4" t="s">
        <v>766</v>
      </c>
      <c r="Q177" s="4">
        <v>0</v>
      </c>
      <c r="R177" s="4" t="s">
        <v>504</v>
      </c>
      <c r="S177" s="44"/>
      <c r="T177" s="44"/>
      <c r="U177" s="4" t="s">
        <v>505</v>
      </c>
      <c r="AB177" s="44"/>
      <c r="AD177" s="44"/>
      <c r="AE177" s="4" t="s">
        <v>458</v>
      </c>
      <c r="AG177" s="4" t="s">
        <v>768</v>
      </c>
      <c r="AJ177" s="4" t="s">
        <v>2887</v>
      </c>
      <c r="AK177" s="5">
        <v>45544</v>
      </c>
      <c r="AO177" s="4" t="s">
        <v>458</v>
      </c>
      <c r="AQ177" s="5">
        <v>47369</v>
      </c>
      <c r="AR177" s="5">
        <v>45544</v>
      </c>
      <c r="AT177" s="4" t="s">
        <v>455</v>
      </c>
      <c r="AU177" s="4">
        <v>15.246</v>
      </c>
      <c r="AV177" s="4" t="s">
        <v>458</v>
      </c>
      <c r="AX177" s="18" t="s">
        <v>459</v>
      </c>
      <c r="BB177" s="4" t="s">
        <v>460</v>
      </c>
      <c r="BC177" s="4" t="s">
        <v>566</v>
      </c>
      <c r="BM177" s="4" t="s">
        <v>458</v>
      </c>
      <c r="BP177" s="4" t="s">
        <v>458</v>
      </c>
      <c r="BR177" s="4" t="s">
        <v>453</v>
      </c>
      <c r="CC177" s="18" t="s">
        <v>2888</v>
      </c>
      <c r="DH177" s="4" t="s">
        <v>458</v>
      </c>
      <c r="DI177" s="18" t="s">
        <v>628</v>
      </c>
      <c r="DS177" s="18" t="s">
        <v>629</v>
      </c>
      <c r="EC177" s="18" t="s">
        <v>628</v>
      </c>
      <c r="ED177" s="18" t="s">
        <v>718</v>
      </c>
      <c r="FE177" s="18" t="s">
        <v>2889</v>
      </c>
      <c r="FG177" s="4" t="s">
        <v>766</v>
      </c>
      <c r="FH177" s="4" t="s">
        <v>768</v>
      </c>
      <c r="FK177" s="44"/>
      <c r="FL177" s="44"/>
      <c r="FM177" s="44"/>
      <c r="FN177" s="44"/>
      <c r="GA177" s="8">
        <v>51905.26</v>
      </c>
      <c r="GB177" s="4" t="s">
        <v>514</v>
      </c>
      <c r="GC177" s="4">
        <v>15</v>
      </c>
      <c r="GD177" s="4">
        <v>5</v>
      </c>
      <c r="GO177" s="44"/>
      <c r="GP177" s="44"/>
      <c r="GW177" s="4" t="s">
        <v>458</v>
      </c>
      <c r="GY177" s="4" t="s">
        <v>458</v>
      </c>
      <c r="HG177" s="4" t="s">
        <v>458</v>
      </c>
      <c r="HI177" s="4" t="s">
        <v>458</v>
      </c>
      <c r="HJ177" s="8">
        <v>51905.26</v>
      </c>
      <c r="HK177" s="8">
        <v>9083.42</v>
      </c>
      <c r="HM177" s="4" t="s">
        <v>2890</v>
      </c>
      <c r="HN177" s="4" t="s">
        <v>458</v>
      </c>
      <c r="HQ177" s="4" t="s">
        <v>770</v>
      </c>
      <c r="HR177" s="4" t="s">
        <v>486</v>
      </c>
      <c r="HS177" s="4" t="s">
        <v>771</v>
      </c>
      <c r="HT177" s="44"/>
      <c r="HU177" s="4" t="s">
        <v>469</v>
      </c>
      <c r="HV177" s="4" t="s">
        <v>458</v>
      </c>
      <c r="HY177" s="4" t="s">
        <v>458</v>
      </c>
      <c r="ID177" s="4" t="s">
        <v>2891</v>
      </c>
      <c r="IF177" s="4" t="s">
        <v>471</v>
      </c>
      <c r="IH177" s="4" t="s">
        <v>458</v>
      </c>
      <c r="IJ177" s="4" t="s">
        <v>472</v>
      </c>
      <c r="IK177" s="4" t="s">
        <v>453</v>
      </c>
      <c r="IL177" s="5">
        <v>45546.527418981481</v>
      </c>
      <c r="IN177" s="4" t="s">
        <v>458</v>
      </c>
      <c r="IR177" s="4" t="s">
        <v>455</v>
      </c>
      <c r="IS177" s="4">
        <v>1</v>
      </c>
      <c r="IT177" s="4" t="s">
        <v>458</v>
      </c>
      <c r="IU177" s="4" t="s">
        <v>473</v>
      </c>
      <c r="IV177" s="18" t="s">
        <v>474</v>
      </c>
      <c r="IW177" s="4" t="s">
        <v>474</v>
      </c>
      <c r="IX177" s="8">
        <v>9083.42</v>
      </c>
      <c r="IY177" s="4" t="s">
        <v>458</v>
      </c>
      <c r="JE177" s="4" t="s">
        <v>633</v>
      </c>
      <c r="JF177" s="4" t="s">
        <v>458</v>
      </c>
      <c r="JJ177" s="4" t="s">
        <v>458</v>
      </c>
      <c r="JK177" s="4" t="s">
        <v>476</v>
      </c>
      <c r="JP177" s="18" t="s">
        <v>748</v>
      </c>
      <c r="JQ177" s="4" t="s">
        <v>458</v>
      </c>
      <c r="JR177" s="18" t="s">
        <v>574</v>
      </c>
      <c r="JW177" s="44"/>
      <c r="JY177" s="18" t="s">
        <v>723</v>
      </c>
      <c r="KA177" s="4" t="s">
        <v>455</v>
      </c>
      <c r="KB177" s="4" t="s">
        <v>576</v>
      </c>
      <c r="KE177" s="4" t="s">
        <v>566</v>
      </c>
      <c r="KH177" s="18" t="s">
        <v>2209</v>
      </c>
      <c r="KI177" s="4" t="s">
        <v>522</v>
      </c>
      <c r="KJ177" s="4" t="s">
        <v>482</v>
      </c>
      <c r="KM177" s="4" t="s">
        <v>458</v>
      </c>
      <c r="KP177" s="4" t="s">
        <v>483</v>
      </c>
      <c r="KR177" s="18" t="s">
        <v>484</v>
      </c>
      <c r="KS177" s="4" t="s">
        <v>484</v>
      </c>
      <c r="KT177" s="4" t="s">
        <v>485</v>
      </c>
      <c r="KV177" s="4" t="s">
        <v>486</v>
      </c>
      <c r="KW177" s="4" t="s">
        <v>487</v>
      </c>
      <c r="KX177" s="4" t="s">
        <v>487</v>
      </c>
      <c r="KY177" s="4" t="s">
        <v>487</v>
      </c>
      <c r="KZ177" s="4" t="s">
        <v>487</v>
      </c>
      <c r="LA177" s="4" t="s">
        <v>487</v>
      </c>
      <c r="LB177" s="4" t="s">
        <v>487</v>
      </c>
      <c r="LC177" s="4" t="s">
        <v>1539</v>
      </c>
      <c r="LD177" s="4" t="s">
        <v>1241</v>
      </c>
      <c r="LE177" s="18" t="s">
        <v>490</v>
      </c>
      <c r="LI177" s="4" t="s">
        <v>469</v>
      </c>
      <c r="LJ177" s="4" t="s">
        <v>766</v>
      </c>
      <c r="LK177" s="4" t="s">
        <v>768</v>
      </c>
      <c r="LL177" s="4" t="s">
        <v>1235</v>
      </c>
      <c r="LM177" s="4" t="s">
        <v>492</v>
      </c>
      <c r="LN177" s="4" t="s">
        <v>487</v>
      </c>
      <c r="LO177" s="4" t="s">
        <v>487</v>
      </c>
      <c r="LP177" s="4" t="s">
        <v>487</v>
      </c>
      <c r="LQ177" s="4" t="s">
        <v>487</v>
      </c>
      <c r="LR177" s="4" t="s">
        <v>487</v>
      </c>
      <c r="LS177" s="4" t="s">
        <v>487</v>
      </c>
      <c r="LT177" s="4" t="s">
        <v>487</v>
      </c>
      <c r="LU177" s="4" t="s">
        <v>487</v>
      </c>
      <c r="MG177" s="4" t="s">
        <v>2892</v>
      </c>
      <c r="MI177" s="4" t="s">
        <v>2212</v>
      </c>
      <c r="MJ177" s="4" t="s">
        <v>495</v>
      </c>
      <c r="ML177" s="4" t="s">
        <v>458</v>
      </c>
      <c r="OK177" s="4" t="s">
        <v>2893</v>
      </c>
      <c r="OL177" s="44"/>
      <c r="OM177" s="4" t="s">
        <v>458</v>
      </c>
      <c r="OO177" s="4" t="s">
        <v>458</v>
      </c>
      <c r="PA177" s="4" t="s">
        <v>2894</v>
      </c>
      <c r="PO177" s="4" t="s">
        <v>458</v>
      </c>
    </row>
    <row r="178" spans="1:436" ht="33" customHeight="1" x14ac:dyDescent="0.35">
      <c r="A178" s="61">
        <v>45536</v>
      </c>
      <c r="B178" s="4" t="s">
        <v>2895</v>
      </c>
      <c r="C178" s="4" t="s">
        <v>2896</v>
      </c>
      <c r="D178" s="4" t="s">
        <v>2897</v>
      </c>
      <c r="E178" s="4" t="s">
        <v>2898</v>
      </c>
      <c r="F178" s="18" t="s">
        <v>2898</v>
      </c>
      <c r="G178" s="5">
        <v>45546</v>
      </c>
      <c r="H178" s="5">
        <v>48823</v>
      </c>
      <c r="I178" s="4" t="s">
        <v>2899</v>
      </c>
      <c r="J178" s="4" t="str">
        <f>VLOOKUP(I178,Assignments!A:B, 2, FALSE)</f>
        <v>Health Sciences</v>
      </c>
      <c r="K178" s="8">
        <v>109351</v>
      </c>
      <c r="L178" s="8" t="s">
        <v>2900</v>
      </c>
      <c r="M178" s="8">
        <v>109351</v>
      </c>
      <c r="N178" s="4" t="s">
        <v>451</v>
      </c>
      <c r="O178" s="5">
        <v>45546.752951388888</v>
      </c>
      <c r="P178" s="4" t="s">
        <v>2899</v>
      </c>
      <c r="Q178" s="4">
        <v>0</v>
      </c>
      <c r="R178" s="4" t="s">
        <v>504</v>
      </c>
      <c r="U178" s="4" t="s">
        <v>454</v>
      </c>
      <c r="AD178" s="18" t="s">
        <v>2901</v>
      </c>
      <c r="AE178" s="4" t="s">
        <v>458</v>
      </c>
      <c r="AF178" s="18" t="s">
        <v>714</v>
      </c>
      <c r="AG178" s="4" t="s">
        <v>2902</v>
      </c>
      <c r="AJ178" s="4" t="s">
        <v>2903</v>
      </c>
      <c r="AK178" s="48">
        <v>45580</v>
      </c>
      <c r="AO178" s="4" t="s">
        <v>458</v>
      </c>
      <c r="AQ178" s="5">
        <v>48821</v>
      </c>
      <c r="AR178" s="5">
        <v>45546</v>
      </c>
      <c r="AT178" s="4" t="s">
        <v>458</v>
      </c>
      <c r="AU178" s="4" t="s">
        <v>511</v>
      </c>
      <c r="AV178" s="4" t="s">
        <v>458</v>
      </c>
      <c r="BB178" s="4" t="s">
        <v>460</v>
      </c>
      <c r="BC178" s="4" t="s">
        <v>1141</v>
      </c>
      <c r="BM178" s="4" t="s">
        <v>458</v>
      </c>
      <c r="BP178" s="4" t="s">
        <v>458</v>
      </c>
      <c r="BR178" s="4" t="s">
        <v>453</v>
      </c>
      <c r="CC178" s="44"/>
      <c r="DH178" s="4" t="s">
        <v>458</v>
      </c>
      <c r="DI178" s="44"/>
      <c r="DS178" s="44"/>
      <c r="EC178" s="44"/>
      <c r="ED178" s="44"/>
      <c r="FE178" s="44"/>
      <c r="FG178" s="4" t="s">
        <v>2899</v>
      </c>
      <c r="FH178" s="4" t="s">
        <v>2902</v>
      </c>
      <c r="GA178" s="8">
        <v>75676</v>
      </c>
      <c r="GB178" s="4" t="s">
        <v>514</v>
      </c>
      <c r="GC178" s="4">
        <v>15</v>
      </c>
      <c r="GD178" s="4">
        <v>5</v>
      </c>
      <c r="GW178" s="4" t="s">
        <v>458</v>
      </c>
      <c r="GY178" s="4" t="s">
        <v>458</v>
      </c>
      <c r="HG178" s="4" t="s">
        <v>458</v>
      </c>
      <c r="HI178" s="4" t="s">
        <v>458</v>
      </c>
      <c r="HJ178" s="8">
        <v>75676</v>
      </c>
      <c r="HK178" s="8">
        <v>33676</v>
      </c>
      <c r="HN178" s="4" t="s">
        <v>458</v>
      </c>
      <c r="HQ178" s="4" t="s">
        <v>2904</v>
      </c>
      <c r="HR178" s="18" t="s">
        <v>486</v>
      </c>
      <c r="HS178" s="4" t="s">
        <v>2905</v>
      </c>
      <c r="HT178" s="44"/>
      <c r="HU178" s="4" t="s">
        <v>469</v>
      </c>
      <c r="HV178" s="4" t="s">
        <v>458</v>
      </c>
      <c r="HY178" s="4" t="s">
        <v>458</v>
      </c>
      <c r="ID178" s="4" t="s">
        <v>2897</v>
      </c>
      <c r="IF178" s="4" t="s">
        <v>547</v>
      </c>
      <c r="IH178" s="4" t="s">
        <v>458</v>
      </c>
      <c r="IJ178" s="4" t="s">
        <v>472</v>
      </c>
      <c r="IK178" s="4" t="s">
        <v>453</v>
      </c>
      <c r="IL178" s="5">
        <v>45546.752939814818</v>
      </c>
      <c r="IN178" s="4" t="s">
        <v>458</v>
      </c>
      <c r="IO178" s="18" t="s">
        <v>683</v>
      </c>
      <c r="IP178" s="48">
        <v>45583</v>
      </c>
      <c r="IQ178" s="18" t="s">
        <v>2906</v>
      </c>
      <c r="IR178" s="4" t="s">
        <v>458</v>
      </c>
      <c r="IS178" s="4">
        <v>1</v>
      </c>
      <c r="IT178" s="44"/>
      <c r="IU178" s="4" t="s">
        <v>473</v>
      </c>
      <c r="IW178" s="4" t="s">
        <v>1172</v>
      </c>
      <c r="IX178" s="8">
        <v>33676</v>
      </c>
      <c r="IY178" s="4" t="s">
        <v>458</v>
      </c>
      <c r="JE178" s="4" t="s">
        <v>519</v>
      </c>
      <c r="JF178" s="4" t="s">
        <v>458</v>
      </c>
      <c r="JJ178" s="4" t="s">
        <v>458</v>
      </c>
      <c r="JK178" s="4" t="s">
        <v>2907</v>
      </c>
      <c r="JP178" s="18" t="s">
        <v>1147</v>
      </c>
      <c r="JQ178" s="4" t="s">
        <v>455</v>
      </c>
      <c r="JR178" s="44"/>
      <c r="JT178" s="44"/>
      <c r="JY178" s="4" t="s">
        <v>723</v>
      </c>
      <c r="KA178" s="4" t="s">
        <v>455</v>
      </c>
      <c r="KB178" s="4" t="s">
        <v>477</v>
      </c>
      <c r="KE178" s="4" t="s">
        <v>1141</v>
      </c>
      <c r="KF178" s="18" t="s">
        <v>552</v>
      </c>
      <c r="KG178" s="18" t="s">
        <v>2908</v>
      </c>
      <c r="KI178" s="4" t="s">
        <v>522</v>
      </c>
      <c r="KJ178" s="4" t="s">
        <v>482</v>
      </c>
      <c r="KM178" s="4" t="s">
        <v>458</v>
      </c>
      <c r="KP178" s="4" t="s">
        <v>523</v>
      </c>
      <c r="KT178" s="44"/>
      <c r="KV178" s="4" t="s">
        <v>486</v>
      </c>
      <c r="KW178" s="18" t="s">
        <v>487</v>
      </c>
      <c r="KX178" s="18" t="s">
        <v>487</v>
      </c>
      <c r="LC178" s="4" t="s">
        <v>582</v>
      </c>
      <c r="LD178" s="4" t="s">
        <v>2909</v>
      </c>
      <c r="LI178" s="4" t="s">
        <v>491</v>
      </c>
      <c r="LJ178" s="4" t="s">
        <v>2899</v>
      </c>
      <c r="LK178" s="4" t="s">
        <v>2902</v>
      </c>
      <c r="LL178" s="4" t="s">
        <v>2896</v>
      </c>
      <c r="LM178" s="4" t="s">
        <v>492</v>
      </c>
      <c r="LR178" s="18" t="s">
        <v>1410</v>
      </c>
      <c r="LS178" s="18" t="s">
        <v>1411</v>
      </c>
      <c r="LT178" s="4" t="s">
        <v>1412</v>
      </c>
      <c r="LU178" s="4" t="s">
        <v>1411</v>
      </c>
      <c r="MG178" s="44"/>
      <c r="MH178" s="18" t="s">
        <v>552</v>
      </c>
      <c r="MI178" s="4" t="s">
        <v>2908</v>
      </c>
      <c r="MJ178" s="4" t="s">
        <v>554</v>
      </c>
      <c r="ML178" s="4" t="s">
        <v>458</v>
      </c>
      <c r="OK178" s="4" t="s">
        <v>2910</v>
      </c>
      <c r="OM178" s="4" t="s">
        <v>458</v>
      </c>
      <c r="OO178" s="4" t="s">
        <v>458</v>
      </c>
      <c r="OZ178" s="44"/>
      <c r="PA178" s="4" t="s">
        <v>2911</v>
      </c>
      <c r="PO178" s="4" t="s">
        <v>458</v>
      </c>
    </row>
    <row r="179" spans="1:436" ht="33" customHeight="1" x14ac:dyDescent="0.35">
      <c r="A179" s="61">
        <v>45536</v>
      </c>
      <c r="B179" s="4" t="s">
        <v>2912</v>
      </c>
      <c r="C179" s="4" t="s">
        <v>2913</v>
      </c>
      <c r="D179" s="4" t="s">
        <v>2914</v>
      </c>
      <c r="E179" s="4" t="s">
        <v>2915</v>
      </c>
      <c r="F179" s="44"/>
      <c r="G179" s="5">
        <v>45547</v>
      </c>
      <c r="H179" s="5">
        <v>46295</v>
      </c>
      <c r="I179" s="4" t="s">
        <v>620</v>
      </c>
      <c r="J179" s="4" t="str">
        <f>VLOOKUP(I179,Assignments!A:B, 2, FALSE)</f>
        <v>Agriculture</v>
      </c>
      <c r="K179" s="8">
        <v>261635.25</v>
      </c>
      <c r="L179" s="8" t="s">
        <v>2916</v>
      </c>
      <c r="M179" s="8">
        <v>261635.25</v>
      </c>
      <c r="N179" s="4" t="s">
        <v>451</v>
      </c>
      <c r="O179" s="5">
        <v>45558.422175925924</v>
      </c>
      <c r="P179" s="4" t="s">
        <v>620</v>
      </c>
      <c r="Q179" s="4">
        <v>0</v>
      </c>
      <c r="R179" s="4" t="s">
        <v>504</v>
      </c>
      <c r="U179" s="4" t="s">
        <v>505</v>
      </c>
      <c r="AD179" s="4" t="s">
        <v>2917</v>
      </c>
      <c r="AE179" s="4" t="s">
        <v>458</v>
      </c>
      <c r="AF179" s="44"/>
      <c r="AG179" s="4" t="s">
        <v>622</v>
      </c>
      <c r="AJ179" s="4" t="s">
        <v>2918</v>
      </c>
      <c r="AK179" s="5">
        <v>45559</v>
      </c>
      <c r="AO179" s="4" t="s">
        <v>458</v>
      </c>
      <c r="AQ179" s="5">
        <v>46295</v>
      </c>
      <c r="AR179" s="5">
        <v>45547</v>
      </c>
      <c r="AT179" s="4" t="s">
        <v>458</v>
      </c>
      <c r="AU179" s="4" t="s">
        <v>1605</v>
      </c>
      <c r="AV179" s="4" t="s">
        <v>458</v>
      </c>
      <c r="BB179" s="4" t="s">
        <v>506</v>
      </c>
      <c r="BC179" s="4" t="s">
        <v>512</v>
      </c>
      <c r="BM179" s="4" t="s">
        <v>458</v>
      </c>
      <c r="BP179" s="4" t="s">
        <v>458</v>
      </c>
      <c r="BR179" s="4" t="s">
        <v>513</v>
      </c>
      <c r="CC179" s="44"/>
      <c r="DH179" s="4" t="s">
        <v>458</v>
      </c>
      <c r="DI179" s="44"/>
      <c r="DS179" s="44"/>
      <c r="EC179" s="44"/>
      <c r="ED179" s="44"/>
      <c r="FE179" s="44"/>
      <c r="FG179" s="4" t="s">
        <v>620</v>
      </c>
      <c r="FH179" s="4" t="s">
        <v>622</v>
      </c>
      <c r="GA179" s="8">
        <v>195250.19</v>
      </c>
      <c r="GB179" s="4" t="s">
        <v>1653</v>
      </c>
      <c r="GC179" s="4">
        <v>15</v>
      </c>
      <c r="GD179" s="4">
        <v>5</v>
      </c>
      <c r="GW179" s="4" t="s">
        <v>458</v>
      </c>
      <c r="GY179" s="4" t="s">
        <v>458</v>
      </c>
      <c r="HG179" s="4" t="s">
        <v>458</v>
      </c>
      <c r="HI179" s="4" t="s">
        <v>458</v>
      </c>
      <c r="HJ179" s="8">
        <v>195250.19</v>
      </c>
      <c r="HK179" s="8">
        <v>66385.06</v>
      </c>
      <c r="HM179" s="4" t="s">
        <v>2919</v>
      </c>
      <c r="HN179" s="4" t="s">
        <v>458</v>
      </c>
      <c r="HQ179" s="4" t="s">
        <v>631</v>
      </c>
      <c r="HR179" s="4" t="s">
        <v>486</v>
      </c>
      <c r="HS179" s="4" t="s">
        <v>632</v>
      </c>
      <c r="HT179" s="44"/>
      <c r="HU179" s="4" t="s">
        <v>469</v>
      </c>
      <c r="HV179" s="4" t="s">
        <v>458</v>
      </c>
      <c r="HY179" s="4" t="s">
        <v>458</v>
      </c>
      <c r="ID179" s="4" t="s">
        <v>2920</v>
      </c>
      <c r="IF179" s="4" t="s">
        <v>471</v>
      </c>
      <c r="IH179" s="4" t="s">
        <v>458</v>
      </c>
      <c r="IJ179" s="4" t="s">
        <v>472</v>
      </c>
      <c r="IK179" s="4" t="s">
        <v>513</v>
      </c>
      <c r="IL179" s="5">
        <v>45558.422164351854</v>
      </c>
      <c r="IN179" s="4" t="s">
        <v>458</v>
      </c>
      <c r="IR179" s="4" t="s">
        <v>458</v>
      </c>
      <c r="IS179" s="4">
        <v>1</v>
      </c>
      <c r="IT179" s="4" t="s">
        <v>458</v>
      </c>
      <c r="IU179" s="4" t="s">
        <v>473</v>
      </c>
      <c r="IW179" s="4" t="s">
        <v>548</v>
      </c>
      <c r="IX179" s="8">
        <v>66385.06</v>
      </c>
      <c r="IY179" s="4" t="s">
        <v>458</v>
      </c>
      <c r="JE179" s="4" t="s">
        <v>519</v>
      </c>
      <c r="JF179" s="4" t="s">
        <v>458</v>
      </c>
      <c r="JJ179" s="4" t="s">
        <v>458</v>
      </c>
      <c r="JK179" s="4" t="s">
        <v>476</v>
      </c>
      <c r="JP179" s="44"/>
      <c r="JQ179" s="4" t="s">
        <v>458</v>
      </c>
      <c r="JR179" s="44"/>
      <c r="JY179" s="18" t="s">
        <v>723</v>
      </c>
      <c r="KA179" s="4" t="s">
        <v>458</v>
      </c>
      <c r="KB179" s="4" t="s">
        <v>521</v>
      </c>
      <c r="KD179" s="18" t="s">
        <v>2921</v>
      </c>
      <c r="KE179" s="18" t="s">
        <v>512</v>
      </c>
      <c r="KG179" s="44"/>
      <c r="KI179" s="4" t="s">
        <v>522</v>
      </c>
      <c r="KJ179" s="4" t="s">
        <v>493</v>
      </c>
      <c r="KK179" s="18" t="s">
        <v>519</v>
      </c>
      <c r="KM179" s="4" t="s">
        <v>458</v>
      </c>
      <c r="KP179" s="4" t="s">
        <v>483</v>
      </c>
      <c r="KS179" s="44"/>
      <c r="KT179" s="44"/>
      <c r="KV179" s="18" t="s">
        <v>486</v>
      </c>
      <c r="KW179" s="44"/>
      <c r="KX179" s="44"/>
      <c r="KY179" s="4" t="s">
        <v>487</v>
      </c>
      <c r="KZ179" s="4" t="s">
        <v>487</v>
      </c>
      <c r="LA179" s="44"/>
      <c r="LB179" s="44"/>
      <c r="LC179" s="4" t="s">
        <v>582</v>
      </c>
      <c r="LD179" s="4" t="s">
        <v>2922</v>
      </c>
      <c r="LI179" s="4" t="s">
        <v>469</v>
      </c>
      <c r="LJ179" s="4" t="s">
        <v>620</v>
      </c>
      <c r="LK179" s="4" t="s">
        <v>622</v>
      </c>
      <c r="LL179" s="4" t="s">
        <v>2913</v>
      </c>
      <c r="LM179" s="4" t="s">
        <v>492</v>
      </c>
      <c r="LN179" s="44"/>
      <c r="LO179" s="44"/>
      <c r="LP179" s="4" t="s">
        <v>2923</v>
      </c>
      <c r="LQ179" s="4" t="s">
        <v>2924</v>
      </c>
      <c r="LR179" s="44"/>
      <c r="LS179" s="44"/>
      <c r="LT179" s="4" t="s">
        <v>2923</v>
      </c>
      <c r="LU179" s="4" t="s">
        <v>2924</v>
      </c>
      <c r="MG179" s="4" t="s">
        <v>2925</v>
      </c>
      <c r="MI179" s="4" t="s">
        <v>2926</v>
      </c>
      <c r="MJ179" s="4" t="s">
        <v>495</v>
      </c>
      <c r="ML179" s="4" t="s">
        <v>458</v>
      </c>
      <c r="OK179" s="4" t="s">
        <v>2927</v>
      </c>
      <c r="OM179" s="4" t="s">
        <v>458</v>
      </c>
      <c r="OO179" s="4" t="s">
        <v>458</v>
      </c>
      <c r="OZ179" s="44"/>
      <c r="PA179" s="4" t="s">
        <v>2928</v>
      </c>
      <c r="PO179" s="4" t="s">
        <v>458</v>
      </c>
      <c r="PT179" s="44"/>
    </row>
    <row r="180" spans="1:436" ht="33" customHeight="1" x14ac:dyDescent="0.35">
      <c r="A180" s="61">
        <v>45536</v>
      </c>
      <c r="B180" s="4" t="s">
        <v>2929</v>
      </c>
      <c r="C180" s="4" t="s">
        <v>2930</v>
      </c>
      <c r="D180" s="4" t="s">
        <v>2931</v>
      </c>
      <c r="E180" s="4" t="s">
        <v>2915</v>
      </c>
      <c r="F180" s="44"/>
      <c r="G180" s="5">
        <v>45547</v>
      </c>
      <c r="H180" s="5">
        <v>45657</v>
      </c>
      <c r="I180" s="4" t="s">
        <v>738</v>
      </c>
      <c r="J180" s="4" t="str">
        <f>VLOOKUP(I180,Assignments!A:B, 2, FALSE)</f>
        <v>Agriculture</v>
      </c>
      <c r="K180" s="8">
        <v>40000</v>
      </c>
      <c r="L180" s="8" t="s">
        <v>2932</v>
      </c>
      <c r="M180" s="8">
        <v>40000</v>
      </c>
      <c r="N180" s="4" t="s">
        <v>451</v>
      </c>
      <c r="O180" s="5">
        <v>45548.547615740739</v>
      </c>
      <c r="P180" s="4" t="s">
        <v>738</v>
      </c>
      <c r="Q180" s="4">
        <v>0</v>
      </c>
      <c r="R180" s="4" t="s">
        <v>504</v>
      </c>
      <c r="U180" s="4" t="s">
        <v>562</v>
      </c>
      <c r="AB180" s="44"/>
      <c r="AD180" s="4" t="s">
        <v>2933</v>
      </c>
      <c r="AE180" s="4" t="s">
        <v>458</v>
      </c>
      <c r="AG180" s="4" t="s">
        <v>740</v>
      </c>
      <c r="AJ180" s="4" t="s">
        <v>2934</v>
      </c>
      <c r="AK180" s="44"/>
      <c r="AO180" s="4" t="s">
        <v>458</v>
      </c>
      <c r="AQ180" s="5">
        <v>45596</v>
      </c>
      <c r="AR180" s="5">
        <v>45547</v>
      </c>
      <c r="AT180" s="4" t="s">
        <v>458</v>
      </c>
      <c r="AU180" s="4" t="s">
        <v>1605</v>
      </c>
      <c r="AV180" s="4" t="s">
        <v>458</v>
      </c>
      <c r="BB180" s="4" t="s">
        <v>506</v>
      </c>
      <c r="BC180" s="4" t="s">
        <v>512</v>
      </c>
      <c r="BM180" s="4" t="s">
        <v>458</v>
      </c>
      <c r="BP180" s="4" t="s">
        <v>458</v>
      </c>
      <c r="BR180" s="4" t="s">
        <v>462</v>
      </c>
      <c r="DH180" s="4" t="s">
        <v>458</v>
      </c>
      <c r="FG180" s="4" t="s">
        <v>2935</v>
      </c>
      <c r="FH180" s="4" t="s">
        <v>2936</v>
      </c>
      <c r="GA180" s="8">
        <v>34043</v>
      </c>
      <c r="GB180" s="4" t="s">
        <v>514</v>
      </c>
      <c r="GC180" s="4">
        <v>15</v>
      </c>
      <c r="GD180" s="4">
        <v>5</v>
      </c>
      <c r="GW180" s="4" t="s">
        <v>458</v>
      </c>
      <c r="GY180" s="4" t="s">
        <v>458</v>
      </c>
      <c r="HG180" s="4" t="s">
        <v>458</v>
      </c>
      <c r="HI180" s="4" t="s">
        <v>458</v>
      </c>
      <c r="HJ180" s="8">
        <v>34043</v>
      </c>
      <c r="HK180" s="8">
        <v>5957</v>
      </c>
      <c r="HM180" s="4" t="s">
        <v>2937</v>
      </c>
      <c r="HN180" s="4" t="s">
        <v>458</v>
      </c>
      <c r="HQ180" s="4" t="s">
        <v>742</v>
      </c>
      <c r="HR180" s="4" t="s">
        <v>486</v>
      </c>
      <c r="HS180" s="4" t="s">
        <v>743</v>
      </c>
      <c r="HT180" s="4" t="s">
        <v>490</v>
      </c>
      <c r="HU180" s="4" t="s">
        <v>469</v>
      </c>
      <c r="HV180" s="4" t="s">
        <v>455</v>
      </c>
      <c r="HW180" s="18" t="s">
        <v>2938</v>
      </c>
      <c r="HY180" s="4" t="s">
        <v>458</v>
      </c>
      <c r="IC180" s="18" t="s">
        <v>2939</v>
      </c>
      <c r="ID180" s="4" t="s">
        <v>2940</v>
      </c>
      <c r="IF180" s="4" t="s">
        <v>471</v>
      </c>
      <c r="IH180" s="4" t="s">
        <v>458</v>
      </c>
      <c r="IJ180" s="44"/>
      <c r="IK180" s="44"/>
      <c r="IL180" s="49"/>
      <c r="IN180" s="4" t="s">
        <v>458</v>
      </c>
      <c r="IO180" s="18" t="s">
        <v>683</v>
      </c>
      <c r="IP180" s="48">
        <v>45503</v>
      </c>
      <c r="IQ180" s="18" t="s">
        <v>2941</v>
      </c>
      <c r="IR180" s="4" t="s">
        <v>458</v>
      </c>
      <c r="IS180" s="4">
        <v>1</v>
      </c>
      <c r="IT180" s="4" t="s">
        <v>458</v>
      </c>
      <c r="IU180" s="4" t="s">
        <v>473</v>
      </c>
      <c r="IV180" s="18" t="s">
        <v>474</v>
      </c>
      <c r="IW180" s="44"/>
      <c r="IX180" s="8">
        <v>5957</v>
      </c>
      <c r="IY180" s="4" t="s">
        <v>458</v>
      </c>
      <c r="JE180" s="4" t="s">
        <v>633</v>
      </c>
      <c r="JF180" s="4" t="s">
        <v>458</v>
      </c>
      <c r="JJ180" s="4" t="s">
        <v>458</v>
      </c>
      <c r="JK180" s="4" t="s">
        <v>476</v>
      </c>
      <c r="JP180" s="18" t="s">
        <v>748</v>
      </c>
      <c r="JQ180" s="4" t="s">
        <v>455</v>
      </c>
      <c r="JU180" s="44"/>
      <c r="JV180" s="44"/>
      <c r="JY180" s="4" t="s">
        <v>723</v>
      </c>
      <c r="KA180" s="4" t="s">
        <v>455</v>
      </c>
      <c r="KB180" s="4" t="s">
        <v>749</v>
      </c>
      <c r="KE180" s="4" t="s">
        <v>512</v>
      </c>
      <c r="KG180" s="44"/>
      <c r="KI180" s="4" t="s">
        <v>481</v>
      </c>
      <c r="KJ180" s="4" t="s">
        <v>482</v>
      </c>
      <c r="KK180" s="44"/>
      <c r="KM180" s="4" t="s">
        <v>458</v>
      </c>
      <c r="KP180" s="4" t="s">
        <v>483</v>
      </c>
      <c r="KR180" s="18" t="s">
        <v>1628</v>
      </c>
      <c r="KS180" s="44"/>
      <c r="KT180" s="44"/>
      <c r="KU180" s="44"/>
      <c r="KV180" s="4" t="s">
        <v>486</v>
      </c>
      <c r="KW180" s="4" t="s">
        <v>487</v>
      </c>
      <c r="KX180" s="4" t="s">
        <v>487</v>
      </c>
      <c r="KY180" s="4" t="s">
        <v>487</v>
      </c>
      <c r="KZ180" s="4" t="s">
        <v>487</v>
      </c>
      <c r="LA180" s="4" t="s">
        <v>487</v>
      </c>
      <c r="LB180" s="4" t="s">
        <v>487</v>
      </c>
      <c r="LC180" s="4" t="s">
        <v>1297</v>
      </c>
      <c r="LD180" s="4" t="s">
        <v>2942</v>
      </c>
      <c r="LE180" s="4" t="s">
        <v>490</v>
      </c>
      <c r="LI180" s="4" t="s">
        <v>469</v>
      </c>
      <c r="LJ180" s="4" t="s">
        <v>738</v>
      </c>
      <c r="LK180" s="4" t="s">
        <v>740</v>
      </c>
      <c r="LL180" s="4" t="s">
        <v>2930</v>
      </c>
      <c r="LM180" s="4" t="s">
        <v>492</v>
      </c>
      <c r="LN180" s="4" t="s">
        <v>487</v>
      </c>
      <c r="LO180" s="4" t="s">
        <v>487</v>
      </c>
      <c r="LP180" s="4" t="s">
        <v>487</v>
      </c>
      <c r="LQ180" s="4" t="s">
        <v>487</v>
      </c>
      <c r="LR180" s="4" t="s">
        <v>487</v>
      </c>
      <c r="LS180" s="4" t="s">
        <v>487</v>
      </c>
      <c r="LT180" s="4" t="s">
        <v>487</v>
      </c>
      <c r="LU180" s="4" t="s">
        <v>487</v>
      </c>
      <c r="MF180" s="44"/>
      <c r="MG180" s="4" t="s">
        <v>1413</v>
      </c>
      <c r="MI180" s="4" t="s">
        <v>2926</v>
      </c>
      <c r="MJ180" s="4" t="s">
        <v>495</v>
      </c>
      <c r="ML180" s="4" t="s">
        <v>455</v>
      </c>
      <c r="MM180" s="18" t="s">
        <v>2943</v>
      </c>
      <c r="MN180" s="18" t="s">
        <v>2944</v>
      </c>
      <c r="MX180" s="18" t="s">
        <v>2945</v>
      </c>
      <c r="NI180" s="18" t="s">
        <v>2946</v>
      </c>
      <c r="OK180" s="4" t="s">
        <v>2947</v>
      </c>
      <c r="OM180" s="4" t="s">
        <v>458</v>
      </c>
      <c r="OO180" s="4" t="s">
        <v>458</v>
      </c>
      <c r="PA180" s="4" t="s">
        <v>2948</v>
      </c>
      <c r="PO180" s="44"/>
    </row>
    <row r="181" spans="1:436" ht="33" customHeight="1" x14ac:dyDescent="0.35">
      <c r="A181" s="61">
        <v>45536</v>
      </c>
      <c r="B181" s="4" t="s">
        <v>2949</v>
      </c>
      <c r="C181" s="4" t="s">
        <v>2930</v>
      </c>
      <c r="D181" s="4" t="s">
        <v>2931</v>
      </c>
      <c r="E181" s="4" t="s">
        <v>2915</v>
      </c>
      <c r="F181" s="44"/>
      <c r="G181" s="5">
        <v>45547</v>
      </c>
      <c r="H181" s="5">
        <v>45657</v>
      </c>
      <c r="I181" s="4" t="s">
        <v>738</v>
      </c>
      <c r="J181" s="4" t="str">
        <f>VLOOKUP(I181,Assignments!A:B, 2, FALSE)</f>
        <v>Agriculture</v>
      </c>
      <c r="K181" s="8">
        <v>140000</v>
      </c>
      <c r="L181" s="8" t="s">
        <v>2932</v>
      </c>
      <c r="M181" s="8">
        <v>140000</v>
      </c>
      <c r="N181" s="4" t="s">
        <v>451</v>
      </c>
      <c r="O181" s="5">
        <v>45583.672037037039</v>
      </c>
      <c r="P181" s="4" t="s">
        <v>738</v>
      </c>
      <c r="Q181" s="4">
        <v>1</v>
      </c>
      <c r="R181" s="4" t="s">
        <v>2950</v>
      </c>
      <c r="S181" s="48">
        <v>45583</v>
      </c>
      <c r="T181" s="18" t="s">
        <v>462</v>
      </c>
      <c r="U181" s="4" t="s">
        <v>562</v>
      </c>
      <c r="V181" s="44"/>
      <c r="W181" s="44"/>
      <c r="X181" s="44"/>
      <c r="Y181" s="44"/>
      <c r="Z181" s="44"/>
      <c r="AA181" s="44"/>
      <c r="AC181" s="44"/>
      <c r="AD181" s="18" t="s">
        <v>2933</v>
      </c>
      <c r="AE181" s="4" t="s">
        <v>458</v>
      </c>
      <c r="AG181" s="4" t="s">
        <v>740</v>
      </c>
      <c r="AJ181" s="4" t="s">
        <v>2934</v>
      </c>
      <c r="AK181" s="44"/>
      <c r="AO181" s="4" t="s">
        <v>458</v>
      </c>
      <c r="AQ181" s="5">
        <v>45596</v>
      </c>
      <c r="AR181" s="5">
        <v>45547</v>
      </c>
      <c r="AT181" s="4" t="s">
        <v>458</v>
      </c>
      <c r="AU181" s="4" t="s">
        <v>1605</v>
      </c>
      <c r="AV181" s="4" t="s">
        <v>458</v>
      </c>
      <c r="BB181" s="18" t="s">
        <v>506</v>
      </c>
      <c r="BC181" s="4" t="s">
        <v>512</v>
      </c>
      <c r="BM181" s="4" t="s">
        <v>458</v>
      </c>
      <c r="BP181" s="4" t="s">
        <v>458</v>
      </c>
      <c r="BR181" s="4" t="s">
        <v>462</v>
      </c>
      <c r="DH181" s="4" t="s">
        <v>458</v>
      </c>
      <c r="FG181" s="4" t="s">
        <v>2935</v>
      </c>
      <c r="FH181" s="4" t="s">
        <v>2936</v>
      </c>
      <c r="GA181" s="8">
        <v>119149</v>
      </c>
      <c r="GB181" s="4" t="s">
        <v>514</v>
      </c>
      <c r="GC181" s="4">
        <v>15</v>
      </c>
      <c r="GD181" s="4">
        <v>5</v>
      </c>
      <c r="GW181" s="4" t="s">
        <v>458</v>
      </c>
      <c r="GY181" s="18" t="s">
        <v>458</v>
      </c>
      <c r="HG181" s="4" t="s">
        <v>458</v>
      </c>
      <c r="HI181" s="4" t="s">
        <v>458</v>
      </c>
      <c r="HJ181" s="8">
        <v>119149</v>
      </c>
      <c r="HK181" s="8">
        <v>20581</v>
      </c>
      <c r="HM181" s="18" t="s">
        <v>2937</v>
      </c>
      <c r="HN181" s="4" t="s">
        <v>458</v>
      </c>
      <c r="HQ181" s="4" t="s">
        <v>742</v>
      </c>
      <c r="HR181" s="4" t="s">
        <v>486</v>
      </c>
      <c r="HS181" s="4" t="s">
        <v>743</v>
      </c>
      <c r="HT181" s="18" t="s">
        <v>490</v>
      </c>
      <c r="HU181" s="4" t="s">
        <v>469</v>
      </c>
      <c r="HV181" s="4" t="s">
        <v>455</v>
      </c>
      <c r="HW181" s="18" t="s">
        <v>2938</v>
      </c>
      <c r="HY181" s="4" t="s">
        <v>458</v>
      </c>
      <c r="IC181" s="18" t="s">
        <v>2939</v>
      </c>
      <c r="ID181" s="4" t="s">
        <v>2940</v>
      </c>
      <c r="IF181" s="4" t="s">
        <v>471</v>
      </c>
      <c r="IH181" s="4" t="s">
        <v>458</v>
      </c>
      <c r="IJ181" s="44"/>
      <c r="IK181" s="44"/>
      <c r="IL181" s="49"/>
      <c r="IN181" s="4" t="s">
        <v>458</v>
      </c>
      <c r="IO181" s="4" t="s">
        <v>683</v>
      </c>
      <c r="IP181" s="5">
        <v>45503</v>
      </c>
      <c r="IQ181" s="4" t="s">
        <v>2941</v>
      </c>
      <c r="IR181" s="4" t="s">
        <v>458</v>
      </c>
      <c r="IS181" s="18">
        <v>1</v>
      </c>
      <c r="IT181" s="4" t="s">
        <v>458</v>
      </c>
      <c r="IU181" s="4" t="s">
        <v>473</v>
      </c>
      <c r="IV181" s="18" t="s">
        <v>474</v>
      </c>
      <c r="IW181" s="44"/>
      <c r="IX181" s="8">
        <v>20851</v>
      </c>
      <c r="IY181" s="4" t="s">
        <v>458</v>
      </c>
      <c r="JE181" s="4" t="s">
        <v>633</v>
      </c>
      <c r="JF181" s="4" t="s">
        <v>458</v>
      </c>
      <c r="JJ181" s="4" t="s">
        <v>458</v>
      </c>
      <c r="JK181" s="4" t="s">
        <v>476</v>
      </c>
      <c r="JP181" s="18" t="s">
        <v>748</v>
      </c>
      <c r="JQ181" s="4" t="s">
        <v>455</v>
      </c>
      <c r="JY181" s="18" t="s">
        <v>723</v>
      </c>
      <c r="KA181" s="4" t="s">
        <v>455</v>
      </c>
      <c r="KB181" s="4" t="s">
        <v>749</v>
      </c>
      <c r="KE181" s="4" t="s">
        <v>512</v>
      </c>
      <c r="KG181" s="44"/>
      <c r="KI181" s="4" t="s">
        <v>481</v>
      </c>
      <c r="KJ181" s="4" t="s">
        <v>482</v>
      </c>
      <c r="KM181" s="4" t="s">
        <v>458</v>
      </c>
      <c r="KP181" s="4" t="s">
        <v>483</v>
      </c>
      <c r="KR181" s="18" t="s">
        <v>1628</v>
      </c>
      <c r="KS181" s="44"/>
      <c r="KT181" s="44"/>
      <c r="KV181" s="4" t="s">
        <v>486</v>
      </c>
      <c r="KW181" s="4" t="s">
        <v>487</v>
      </c>
      <c r="KX181" s="4" t="s">
        <v>487</v>
      </c>
      <c r="KY181" s="4" t="s">
        <v>487</v>
      </c>
      <c r="KZ181" s="4" t="s">
        <v>487</v>
      </c>
      <c r="LA181" s="4" t="s">
        <v>487</v>
      </c>
      <c r="LB181" s="4" t="s">
        <v>487</v>
      </c>
      <c r="LC181" s="4" t="s">
        <v>1297</v>
      </c>
      <c r="LD181" s="4" t="s">
        <v>2942</v>
      </c>
      <c r="LE181" s="18" t="s">
        <v>490</v>
      </c>
      <c r="LI181" s="4" t="s">
        <v>469</v>
      </c>
      <c r="LJ181" s="4" t="s">
        <v>738</v>
      </c>
      <c r="LK181" s="4" t="s">
        <v>740</v>
      </c>
      <c r="LL181" s="4" t="s">
        <v>2930</v>
      </c>
      <c r="LM181" s="4" t="s">
        <v>492</v>
      </c>
      <c r="LN181" s="4" t="s">
        <v>487</v>
      </c>
      <c r="LO181" s="4" t="s">
        <v>487</v>
      </c>
      <c r="LP181" s="4" t="s">
        <v>487</v>
      </c>
      <c r="LQ181" s="4" t="s">
        <v>487</v>
      </c>
      <c r="LR181" s="4" t="s">
        <v>487</v>
      </c>
      <c r="LS181" s="4" t="s">
        <v>487</v>
      </c>
      <c r="LT181" s="4" t="s">
        <v>487</v>
      </c>
      <c r="LU181" s="4" t="s">
        <v>487</v>
      </c>
      <c r="MG181" s="4" t="s">
        <v>1413</v>
      </c>
      <c r="MI181" s="4" t="s">
        <v>2926</v>
      </c>
      <c r="MJ181" s="4" t="s">
        <v>495</v>
      </c>
      <c r="ML181" s="4" t="s">
        <v>455</v>
      </c>
      <c r="MM181" s="18" t="s">
        <v>2943</v>
      </c>
      <c r="MN181" s="18" t="s">
        <v>2944</v>
      </c>
      <c r="MX181" s="18" t="s">
        <v>2945</v>
      </c>
      <c r="NI181" s="18" t="s">
        <v>2946</v>
      </c>
      <c r="OK181" s="4" t="s">
        <v>2947</v>
      </c>
      <c r="OL181" s="44"/>
      <c r="OM181" s="4" t="s">
        <v>458</v>
      </c>
      <c r="OO181" s="4" t="s">
        <v>458</v>
      </c>
      <c r="PA181" s="4" t="s">
        <v>2948</v>
      </c>
    </row>
    <row r="182" spans="1:436" ht="33" customHeight="1" x14ac:dyDescent="0.35">
      <c r="A182" s="61">
        <v>45536</v>
      </c>
      <c r="B182" s="4" t="s">
        <v>2951</v>
      </c>
      <c r="C182" s="4" t="s">
        <v>2952</v>
      </c>
      <c r="D182" s="4" t="s">
        <v>2953</v>
      </c>
      <c r="E182" s="4" t="s">
        <v>955</v>
      </c>
      <c r="G182" s="5">
        <v>45548</v>
      </c>
      <c r="H182" s="5">
        <v>45900</v>
      </c>
      <c r="I182" s="4" t="s">
        <v>2954</v>
      </c>
      <c r="J182" s="4" t="str">
        <f>VLOOKUP(I182,Assignments!A:B, 2, FALSE)</f>
        <v>Arts &amp; Sciences</v>
      </c>
      <c r="K182" s="8">
        <v>10936</v>
      </c>
      <c r="L182" s="8" t="s">
        <v>2955</v>
      </c>
      <c r="M182" s="8">
        <v>10936</v>
      </c>
      <c r="N182" s="4" t="s">
        <v>451</v>
      </c>
      <c r="O182" s="5">
        <v>45547.469386574077</v>
      </c>
      <c r="P182" s="4" t="s">
        <v>2954</v>
      </c>
      <c r="Q182" s="4">
        <v>0</v>
      </c>
      <c r="R182" s="4" t="s">
        <v>504</v>
      </c>
      <c r="U182" s="4" t="s">
        <v>562</v>
      </c>
      <c r="AB182" s="18" t="s">
        <v>2956</v>
      </c>
      <c r="AD182" s="18" t="s">
        <v>2957</v>
      </c>
      <c r="AE182" s="4" t="s">
        <v>458</v>
      </c>
      <c r="AF182" s="18" t="s">
        <v>1896</v>
      </c>
      <c r="AG182" s="4" t="s">
        <v>2958</v>
      </c>
      <c r="AJ182" s="4" t="s">
        <v>2959</v>
      </c>
      <c r="AO182" s="4" t="s">
        <v>458</v>
      </c>
      <c r="AQ182" s="5">
        <v>45838</v>
      </c>
      <c r="AR182" s="5">
        <v>45548</v>
      </c>
      <c r="AT182" s="4" t="s">
        <v>458</v>
      </c>
      <c r="AU182" s="4" t="s">
        <v>511</v>
      </c>
      <c r="AV182" s="4" t="s">
        <v>458</v>
      </c>
      <c r="BB182" s="4" t="s">
        <v>460</v>
      </c>
      <c r="BC182" s="4" t="s">
        <v>461</v>
      </c>
      <c r="BM182" s="4" t="s">
        <v>458</v>
      </c>
      <c r="BP182" s="4" t="s">
        <v>458</v>
      </c>
      <c r="BR182" s="4" t="s">
        <v>453</v>
      </c>
      <c r="CC182" s="4" t="s">
        <v>2960</v>
      </c>
      <c r="DH182" s="4" t="s">
        <v>455</v>
      </c>
      <c r="DI182" s="4" t="s">
        <v>628</v>
      </c>
      <c r="DK182" s="18" t="s">
        <v>628</v>
      </c>
      <c r="DS182" s="4" t="s">
        <v>717</v>
      </c>
      <c r="DU182" s="18" t="s">
        <v>717</v>
      </c>
      <c r="EC182" s="4" t="s">
        <v>2954</v>
      </c>
      <c r="ED182" s="4" t="s">
        <v>2958</v>
      </c>
      <c r="FE182" s="4" t="s">
        <v>2961</v>
      </c>
      <c r="FG182" s="4" t="s">
        <v>2954</v>
      </c>
      <c r="FH182" s="4" t="s">
        <v>2958</v>
      </c>
      <c r="GA182" s="8">
        <v>10936</v>
      </c>
      <c r="GB182" s="4" t="s">
        <v>568</v>
      </c>
      <c r="GC182" s="4">
        <v>15</v>
      </c>
      <c r="GD182" s="4">
        <v>5</v>
      </c>
      <c r="GW182" s="4" t="s">
        <v>458</v>
      </c>
      <c r="GY182" s="4" t="s">
        <v>458</v>
      </c>
      <c r="HG182" s="4" t="s">
        <v>458</v>
      </c>
      <c r="HI182" s="4" t="s">
        <v>458</v>
      </c>
      <c r="HJ182" s="8">
        <v>10936</v>
      </c>
      <c r="HK182" s="8">
        <v>0</v>
      </c>
      <c r="HN182" s="4" t="s">
        <v>458</v>
      </c>
      <c r="HQ182" s="4" t="s">
        <v>466</v>
      </c>
      <c r="HR182" s="44"/>
      <c r="HS182" s="4" t="s">
        <v>467</v>
      </c>
      <c r="HT182" s="4" t="s">
        <v>468</v>
      </c>
      <c r="HU182" s="4" t="s">
        <v>469</v>
      </c>
      <c r="HV182" s="4" t="s">
        <v>458</v>
      </c>
      <c r="HY182" s="4" t="s">
        <v>458</v>
      </c>
      <c r="ID182" s="4" t="s">
        <v>2962</v>
      </c>
      <c r="IF182" s="4" t="s">
        <v>547</v>
      </c>
      <c r="IH182" s="4" t="s">
        <v>458</v>
      </c>
      <c r="IJ182" s="18" t="s">
        <v>472</v>
      </c>
      <c r="IK182" s="18" t="s">
        <v>453</v>
      </c>
      <c r="IL182" s="48">
        <v>45547.469375000001</v>
      </c>
      <c r="IN182" s="4" t="s">
        <v>458</v>
      </c>
      <c r="IR182" s="4" t="s">
        <v>455</v>
      </c>
      <c r="IS182" s="4">
        <v>1</v>
      </c>
      <c r="IT182" s="4" t="s">
        <v>458</v>
      </c>
      <c r="IU182" s="4" t="s">
        <v>572</v>
      </c>
      <c r="IW182" s="4" t="s">
        <v>474</v>
      </c>
      <c r="IX182" s="8">
        <v>0</v>
      </c>
      <c r="IY182" s="4" t="s">
        <v>458</v>
      </c>
      <c r="JE182" s="4" t="s">
        <v>475</v>
      </c>
      <c r="JF182" s="4" t="s">
        <v>458</v>
      </c>
      <c r="JJ182" s="4" t="s">
        <v>458</v>
      </c>
      <c r="JK182" s="4" t="s">
        <v>476</v>
      </c>
      <c r="JQ182" s="4" t="s">
        <v>458</v>
      </c>
      <c r="JR182" s="4" t="s">
        <v>574</v>
      </c>
      <c r="JT182" s="4" t="s">
        <v>1069</v>
      </c>
      <c r="JY182" s="18" t="s">
        <v>723</v>
      </c>
      <c r="KA182" s="4" t="s">
        <v>458</v>
      </c>
      <c r="KB182" s="4" t="s">
        <v>749</v>
      </c>
      <c r="KE182" s="4" t="s">
        <v>461</v>
      </c>
      <c r="KI182" s="4" t="s">
        <v>522</v>
      </c>
      <c r="KJ182" s="4" t="s">
        <v>482</v>
      </c>
      <c r="KM182" s="4" t="s">
        <v>458</v>
      </c>
      <c r="KP182" s="18" t="s">
        <v>523</v>
      </c>
      <c r="KS182" s="4" t="s">
        <v>773</v>
      </c>
      <c r="KT182" s="18" t="s">
        <v>525</v>
      </c>
      <c r="KV182" s="44"/>
      <c r="KW182" s="44"/>
      <c r="KX182" s="44"/>
      <c r="KY182" s="44"/>
      <c r="KZ182" s="44"/>
      <c r="LA182" s="44"/>
      <c r="LB182" s="44"/>
      <c r="LC182" s="4" t="s">
        <v>488</v>
      </c>
      <c r="LD182" s="4" t="s">
        <v>2963</v>
      </c>
      <c r="LE182" s="4" t="s">
        <v>490</v>
      </c>
      <c r="LI182" s="4" t="s">
        <v>469</v>
      </c>
      <c r="LJ182" s="4" t="s">
        <v>2954</v>
      </c>
      <c r="LK182" s="4" t="s">
        <v>2958</v>
      </c>
      <c r="LL182" s="4" t="s">
        <v>2952</v>
      </c>
      <c r="LM182" s="4" t="s">
        <v>492</v>
      </c>
      <c r="LN182" s="44"/>
      <c r="LO182" s="44"/>
      <c r="LP182" s="44"/>
      <c r="LQ182" s="44"/>
      <c r="LR182" s="44"/>
      <c r="LS182" s="44"/>
      <c r="LT182" s="4" t="s">
        <v>487</v>
      </c>
      <c r="LU182" s="4" t="s">
        <v>487</v>
      </c>
      <c r="MG182" s="4" t="s">
        <v>615</v>
      </c>
      <c r="MI182" s="4" t="s">
        <v>972</v>
      </c>
      <c r="MJ182" s="4" t="s">
        <v>529</v>
      </c>
      <c r="ML182" s="4" t="s">
        <v>458</v>
      </c>
      <c r="OK182" s="4" t="s">
        <v>2964</v>
      </c>
      <c r="OL182" s="18" t="s">
        <v>2965</v>
      </c>
      <c r="OM182" s="4" t="s">
        <v>458</v>
      </c>
      <c r="OO182" s="4" t="s">
        <v>458</v>
      </c>
      <c r="OZ182" s="4" t="s">
        <v>2960</v>
      </c>
      <c r="PA182" s="4" t="s">
        <v>2966</v>
      </c>
      <c r="PO182" s="4" t="s">
        <v>458</v>
      </c>
      <c r="PT182" s="44"/>
    </row>
    <row r="183" spans="1:436" ht="33" customHeight="1" x14ac:dyDescent="0.35">
      <c r="A183" s="61">
        <v>45536</v>
      </c>
      <c r="B183" s="4" t="s">
        <v>2967</v>
      </c>
      <c r="C183" s="4" t="s">
        <v>2968</v>
      </c>
      <c r="D183" s="4" t="s">
        <v>2969</v>
      </c>
      <c r="E183" s="4" t="s">
        <v>1664</v>
      </c>
      <c r="F183" s="4" t="s">
        <v>1664</v>
      </c>
      <c r="G183" s="5">
        <v>45550</v>
      </c>
      <c r="H183" s="5">
        <v>47361</v>
      </c>
      <c r="I183" s="4" t="s">
        <v>2243</v>
      </c>
      <c r="J183" s="4" t="str">
        <f>VLOOKUP(I183,Assignments!A:B, 2, FALSE)</f>
        <v>Engineering</v>
      </c>
      <c r="K183" s="8">
        <v>254771</v>
      </c>
      <c r="L183" s="8" t="s">
        <v>2970</v>
      </c>
      <c r="M183" s="8">
        <v>453779</v>
      </c>
      <c r="N183" s="4" t="s">
        <v>2971</v>
      </c>
      <c r="O183" s="5">
        <v>45505.517939814818</v>
      </c>
      <c r="P183" s="4" t="s">
        <v>2243</v>
      </c>
      <c r="Q183" s="4">
        <v>0</v>
      </c>
      <c r="R183" s="4" t="s">
        <v>504</v>
      </c>
      <c r="S183" s="44"/>
      <c r="T183" s="44"/>
      <c r="U183" s="4" t="s">
        <v>454</v>
      </c>
      <c r="AB183" s="44"/>
      <c r="AE183" s="4" t="s">
        <v>458</v>
      </c>
      <c r="AG183" s="4" t="s">
        <v>2246</v>
      </c>
      <c r="AJ183" s="4" t="s">
        <v>2972</v>
      </c>
      <c r="AK183" s="48">
        <v>45504</v>
      </c>
      <c r="AO183" s="4" t="s">
        <v>458</v>
      </c>
      <c r="AQ183" s="5">
        <v>47361</v>
      </c>
      <c r="AR183" s="5">
        <v>45550</v>
      </c>
      <c r="AT183" s="4" t="s">
        <v>458</v>
      </c>
      <c r="AU183" s="4">
        <v>47.048999999999999</v>
      </c>
      <c r="AV183" s="4" t="s">
        <v>458</v>
      </c>
      <c r="BB183" s="4" t="s">
        <v>460</v>
      </c>
      <c r="BC183" s="4" t="s">
        <v>1166</v>
      </c>
      <c r="BM183" s="4" t="s">
        <v>458</v>
      </c>
      <c r="BP183" s="4" t="s">
        <v>458</v>
      </c>
      <c r="BR183" s="4" t="s">
        <v>567</v>
      </c>
      <c r="CC183" s="44"/>
      <c r="DH183" s="4" t="s">
        <v>458</v>
      </c>
      <c r="DI183" s="44"/>
      <c r="DS183" s="44"/>
      <c r="EC183" s="44"/>
      <c r="ED183" s="44"/>
      <c r="FE183" s="44"/>
      <c r="FG183" s="4" t="s">
        <v>2243</v>
      </c>
      <c r="FH183" s="4" t="s">
        <v>2246</v>
      </c>
      <c r="GA183" s="8">
        <v>180007</v>
      </c>
      <c r="GB183" s="4" t="s">
        <v>2248</v>
      </c>
      <c r="GC183" s="4">
        <v>15</v>
      </c>
      <c r="GD183" s="4">
        <v>5</v>
      </c>
      <c r="GW183" s="4" t="s">
        <v>458</v>
      </c>
      <c r="GY183" s="4" t="s">
        <v>458</v>
      </c>
      <c r="HG183" s="4" t="s">
        <v>458</v>
      </c>
      <c r="HI183" s="4" t="s">
        <v>458</v>
      </c>
      <c r="HJ183" s="8">
        <v>323514</v>
      </c>
      <c r="HK183" s="8">
        <v>130265</v>
      </c>
      <c r="HM183" s="18" t="s">
        <v>2973</v>
      </c>
      <c r="HN183" s="4" t="s">
        <v>458</v>
      </c>
      <c r="HQ183" s="4" t="s">
        <v>1846</v>
      </c>
      <c r="HR183" s="4" t="s">
        <v>486</v>
      </c>
      <c r="HS183" s="4" t="s">
        <v>1847</v>
      </c>
      <c r="HT183" s="4" t="s">
        <v>490</v>
      </c>
      <c r="HU183" s="4" t="s">
        <v>469</v>
      </c>
      <c r="HV183" s="4" t="s">
        <v>458</v>
      </c>
      <c r="HY183" s="4" t="s">
        <v>458</v>
      </c>
      <c r="ID183" s="4" t="s">
        <v>2974</v>
      </c>
      <c r="IF183" s="4" t="s">
        <v>471</v>
      </c>
      <c r="IH183" s="4" t="s">
        <v>458</v>
      </c>
      <c r="IJ183" s="4" t="s">
        <v>472</v>
      </c>
      <c r="IK183" s="4" t="s">
        <v>567</v>
      </c>
      <c r="IL183" s="5">
        <v>45505.517928240741</v>
      </c>
      <c r="IN183" s="4" t="s">
        <v>458</v>
      </c>
      <c r="IR183" s="4" t="s">
        <v>458</v>
      </c>
      <c r="IS183" s="4">
        <v>1</v>
      </c>
      <c r="IT183" s="4" t="s">
        <v>455</v>
      </c>
      <c r="IU183" s="4" t="s">
        <v>473</v>
      </c>
      <c r="IW183" s="4" t="s">
        <v>1172</v>
      </c>
      <c r="IX183" s="8">
        <v>74764</v>
      </c>
      <c r="IY183" s="4" t="s">
        <v>458</v>
      </c>
      <c r="JE183" s="4" t="s">
        <v>475</v>
      </c>
      <c r="JF183" s="4" t="s">
        <v>455</v>
      </c>
      <c r="JG183" s="18" t="s">
        <v>2975</v>
      </c>
      <c r="JH183" s="18" t="s">
        <v>2976</v>
      </c>
      <c r="JJ183" s="4" t="s">
        <v>458</v>
      </c>
      <c r="JK183" s="4" t="s">
        <v>476</v>
      </c>
      <c r="JQ183" s="4" t="s">
        <v>458</v>
      </c>
      <c r="JR183" s="44"/>
      <c r="JT183" s="44"/>
      <c r="JW183" s="18" t="s">
        <v>458</v>
      </c>
      <c r="JY183" s="44"/>
      <c r="KA183" s="4" t="s">
        <v>455</v>
      </c>
      <c r="KB183" s="4" t="s">
        <v>749</v>
      </c>
      <c r="KE183" s="4" t="s">
        <v>1166</v>
      </c>
      <c r="KG183" s="4" t="s">
        <v>1672</v>
      </c>
      <c r="KI183" s="4" t="s">
        <v>522</v>
      </c>
      <c r="KJ183" s="4" t="s">
        <v>482</v>
      </c>
      <c r="KM183" s="4" t="s">
        <v>458</v>
      </c>
      <c r="KP183" s="4" t="s">
        <v>483</v>
      </c>
      <c r="KS183" s="44"/>
      <c r="KT183" s="4" t="s">
        <v>485</v>
      </c>
      <c r="KU183" s="44"/>
      <c r="KV183" s="4" t="s">
        <v>1091</v>
      </c>
      <c r="KW183" s="4" t="s">
        <v>487</v>
      </c>
      <c r="KX183" s="4" t="s">
        <v>487</v>
      </c>
      <c r="KY183" s="4" t="s">
        <v>487</v>
      </c>
      <c r="KZ183" s="4" t="s">
        <v>487</v>
      </c>
      <c r="LA183" s="4" t="s">
        <v>487</v>
      </c>
      <c r="LB183" s="4" t="s">
        <v>487</v>
      </c>
      <c r="LC183" s="4" t="s">
        <v>488</v>
      </c>
      <c r="LD183" s="4" t="s">
        <v>2977</v>
      </c>
      <c r="LE183" s="44"/>
      <c r="LI183" s="4" t="s">
        <v>491</v>
      </c>
      <c r="LJ183" s="4" t="s">
        <v>2243</v>
      </c>
      <c r="LK183" s="4" t="s">
        <v>2246</v>
      </c>
      <c r="LL183" s="4" t="s">
        <v>2968</v>
      </c>
      <c r="LM183" s="4" t="s">
        <v>492</v>
      </c>
      <c r="LN183" s="4" t="s">
        <v>487</v>
      </c>
      <c r="LO183" s="4" t="s">
        <v>487</v>
      </c>
      <c r="LP183" s="4" t="s">
        <v>487</v>
      </c>
      <c r="LQ183" s="4" t="s">
        <v>487</v>
      </c>
      <c r="LR183" s="4" t="s">
        <v>487</v>
      </c>
      <c r="LS183" s="4" t="s">
        <v>487</v>
      </c>
      <c r="LT183" s="4" t="s">
        <v>487</v>
      </c>
      <c r="LU183" s="4" t="s">
        <v>487</v>
      </c>
      <c r="MA183" s="18" t="s">
        <v>755</v>
      </c>
      <c r="MB183" s="18" t="s">
        <v>723</v>
      </c>
      <c r="MC183" s="18" t="s">
        <v>756</v>
      </c>
      <c r="MD183" s="18" t="s">
        <v>757</v>
      </c>
      <c r="MG183" s="4" t="s">
        <v>2973</v>
      </c>
      <c r="MI183" s="4" t="s">
        <v>1672</v>
      </c>
      <c r="MJ183" s="4" t="s">
        <v>495</v>
      </c>
      <c r="ML183" s="4" t="s">
        <v>458</v>
      </c>
      <c r="OK183" s="4" t="s">
        <v>2978</v>
      </c>
      <c r="OM183" s="4" t="s">
        <v>458</v>
      </c>
      <c r="OO183" s="4" t="s">
        <v>458</v>
      </c>
      <c r="OZ183" s="44"/>
      <c r="PA183" s="4" t="s">
        <v>2979</v>
      </c>
      <c r="PL183" s="18" t="s">
        <v>1694</v>
      </c>
      <c r="PO183" s="4" t="s">
        <v>458</v>
      </c>
      <c r="PT183" s="44"/>
    </row>
    <row r="184" spans="1:436" ht="33" customHeight="1" x14ac:dyDescent="0.35">
      <c r="A184" s="61">
        <v>45536</v>
      </c>
      <c r="B184" s="4" t="s">
        <v>2980</v>
      </c>
      <c r="C184" s="4" t="s">
        <v>2981</v>
      </c>
      <c r="D184" s="4" t="s">
        <v>2982</v>
      </c>
      <c r="E184" s="4" t="s">
        <v>1664</v>
      </c>
      <c r="F184" s="18" t="s">
        <v>1664</v>
      </c>
      <c r="G184" s="5">
        <v>45550</v>
      </c>
      <c r="H184" s="5">
        <v>46630</v>
      </c>
      <c r="I184" s="4" t="s">
        <v>1680</v>
      </c>
      <c r="J184" s="4" t="str">
        <f>VLOOKUP(I184,Assignments!A:B, 2, FALSE)</f>
        <v>Agriculture</v>
      </c>
      <c r="K184" s="8">
        <v>346098</v>
      </c>
      <c r="L184" s="8" t="s">
        <v>2983</v>
      </c>
      <c r="M184" s="8">
        <v>346098</v>
      </c>
      <c r="N184" s="4" t="s">
        <v>451</v>
      </c>
      <c r="O184" s="5">
        <v>45497.476909722223</v>
      </c>
      <c r="P184" s="4" t="s">
        <v>1680</v>
      </c>
      <c r="Q184" s="4">
        <v>0</v>
      </c>
      <c r="R184" s="4" t="s">
        <v>504</v>
      </c>
      <c r="U184" s="4" t="s">
        <v>454</v>
      </c>
      <c r="V184" s="44"/>
      <c r="W184" s="44"/>
      <c r="X184" s="44"/>
      <c r="Y184" s="44"/>
      <c r="Z184" s="44"/>
      <c r="AA184" s="44"/>
      <c r="AB184" s="18" t="s">
        <v>2984</v>
      </c>
      <c r="AE184" s="4" t="s">
        <v>458</v>
      </c>
      <c r="AG184" s="4" t="s">
        <v>1684</v>
      </c>
      <c r="AJ184" s="4" t="s">
        <v>2985</v>
      </c>
      <c r="AK184" s="5">
        <v>45497</v>
      </c>
      <c r="AO184" s="4" t="s">
        <v>458</v>
      </c>
      <c r="AQ184" s="5">
        <v>46630</v>
      </c>
      <c r="AR184" s="5">
        <v>45550</v>
      </c>
      <c r="AT184" s="4" t="s">
        <v>458</v>
      </c>
      <c r="AU184" s="4">
        <v>47.073999999999998</v>
      </c>
      <c r="AV184" s="4" t="s">
        <v>458</v>
      </c>
      <c r="BC184" s="44"/>
      <c r="BM184" s="4" t="s">
        <v>458</v>
      </c>
      <c r="BP184" s="4" t="s">
        <v>458</v>
      </c>
      <c r="BR184" s="4" t="s">
        <v>453</v>
      </c>
      <c r="DH184" s="4" t="s">
        <v>458</v>
      </c>
      <c r="FG184" s="4" t="s">
        <v>1766</v>
      </c>
      <c r="FH184" s="4" t="s">
        <v>1767</v>
      </c>
      <c r="GA184" s="8">
        <v>239514</v>
      </c>
      <c r="GB184" s="4" t="s">
        <v>514</v>
      </c>
      <c r="GC184" s="4">
        <v>15</v>
      </c>
      <c r="GD184" s="4">
        <v>5</v>
      </c>
      <c r="GW184" s="4" t="s">
        <v>458</v>
      </c>
      <c r="GY184" s="18" t="s">
        <v>458</v>
      </c>
      <c r="HG184" s="4" t="s">
        <v>458</v>
      </c>
      <c r="HI184" s="4" t="s">
        <v>458</v>
      </c>
      <c r="HJ184" s="8">
        <v>239514</v>
      </c>
      <c r="HK184" s="8">
        <v>106584</v>
      </c>
      <c r="HM184" s="18" t="s">
        <v>2986</v>
      </c>
      <c r="HN184" s="4" t="s">
        <v>458</v>
      </c>
      <c r="HQ184" s="4" t="s">
        <v>742</v>
      </c>
      <c r="HR184" s="4" t="s">
        <v>486</v>
      </c>
      <c r="HS184" s="4" t="s">
        <v>743</v>
      </c>
      <c r="HT184" s="18" t="s">
        <v>490</v>
      </c>
      <c r="HU184" s="4" t="s">
        <v>469</v>
      </c>
      <c r="HV184" s="4" t="s">
        <v>458</v>
      </c>
      <c r="HY184" s="4" t="s">
        <v>458</v>
      </c>
      <c r="ID184" s="4" t="s">
        <v>2982</v>
      </c>
      <c r="IF184" s="4" t="s">
        <v>471</v>
      </c>
      <c r="IH184" s="4" t="s">
        <v>458</v>
      </c>
      <c r="IJ184" s="4" t="s">
        <v>472</v>
      </c>
      <c r="IK184" s="4" t="s">
        <v>453</v>
      </c>
      <c r="IL184" s="5">
        <v>45497.476898148147</v>
      </c>
      <c r="IN184" s="4" t="s">
        <v>458</v>
      </c>
      <c r="IR184" s="4" t="s">
        <v>458</v>
      </c>
      <c r="IS184" s="18">
        <v>1</v>
      </c>
      <c r="IT184" s="18" t="s">
        <v>458</v>
      </c>
      <c r="IU184" s="4" t="s">
        <v>473</v>
      </c>
      <c r="IW184" s="4" t="s">
        <v>1172</v>
      </c>
      <c r="IX184" s="8">
        <v>106584</v>
      </c>
      <c r="IY184" s="4" t="s">
        <v>458</v>
      </c>
      <c r="JE184" s="4" t="s">
        <v>475</v>
      </c>
      <c r="JF184" s="4" t="s">
        <v>455</v>
      </c>
      <c r="JG184" s="18" t="s">
        <v>493</v>
      </c>
      <c r="JH184" s="18" t="s">
        <v>2987</v>
      </c>
      <c r="JI184" s="18" t="s">
        <v>2988</v>
      </c>
      <c r="JJ184" s="4" t="s">
        <v>458</v>
      </c>
      <c r="JK184" s="4" t="s">
        <v>476</v>
      </c>
      <c r="JP184" s="18" t="s">
        <v>748</v>
      </c>
      <c r="JQ184" s="4" t="s">
        <v>458</v>
      </c>
      <c r="JW184" s="18" t="s">
        <v>455</v>
      </c>
      <c r="JX184" s="18" t="s">
        <v>455</v>
      </c>
      <c r="KA184" s="4" t="s">
        <v>455</v>
      </c>
      <c r="KB184" s="4" t="s">
        <v>749</v>
      </c>
      <c r="KE184" s="4" t="s">
        <v>512</v>
      </c>
      <c r="KG184" s="18" t="s">
        <v>1672</v>
      </c>
      <c r="KI184" s="4" t="s">
        <v>522</v>
      </c>
      <c r="KJ184" s="4" t="s">
        <v>482</v>
      </c>
      <c r="KM184" s="4" t="s">
        <v>458</v>
      </c>
      <c r="KP184" s="4" t="s">
        <v>483</v>
      </c>
      <c r="KT184" s="4" t="s">
        <v>485</v>
      </c>
      <c r="KV184" s="18" t="s">
        <v>486</v>
      </c>
      <c r="KW184" s="18" t="s">
        <v>487</v>
      </c>
      <c r="KX184" s="18" t="s">
        <v>487</v>
      </c>
      <c r="KY184" s="4" t="s">
        <v>487</v>
      </c>
      <c r="KZ184" s="4" t="s">
        <v>487</v>
      </c>
      <c r="LA184" s="18" t="s">
        <v>487</v>
      </c>
      <c r="LB184" s="18" t="s">
        <v>487</v>
      </c>
      <c r="LC184" s="4" t="s">
        <v>488</v>
      </c>
      <c r="LD184" s="4" t="s">
        <v>2989</v>
      </c>
      <c r="LE184" s="44"/>
      <c r="LI184" s="4" t="s">
        <v>469</v>
      </c>
      <c r="LJ184" s="4" t="s">
        <v>1680</v>
      </c>
      <c r="LK184" s="4" t="s">
        <v>1684</v>
      </c>
      <c r="LL184" s="4" t="s">
        <v>2981</v>
      </c>
      <c r="LM184" s="4" t="s">
        <v>492</v>
      </c>
      <c r="LN184" s="18" t="s">
        <v>487</v>
      </c>
      <c r="LO184" s="18" t="s">
        <v>487</v>
      </c>
      <c r="LP184" s="4" t="s">
        <v>487</v>
      </c>
      <c r="LQ184" s="4" t="s">
        <v>487</v>
      </c>
      <c r="LR184" s="18" t="s">
        <v>2990</v>
      </c>
      <c r="LS184" s="18" t="s">
        <v>2991</v>
      </c>
      <c r="LT184" s="4" t="s">
        <v>2992</v>
      </c>
      <c r="LU184" s="4" t="s">
        <v>2991</v>
      </c>
      <c r="MA184" s="18" t="s">
        <v>755</v>
      </c>
      <c r="MB184" s="18" t="s">
        <v>723</v>
      </c>
      <c r="MC184" s="18" t="s">
        <v>756</v>
      </c>
      <c r="MD184" s="18" t="s">
        <v>757</v>
      </c>
      <c r="MF184" s="44"/>
      <c r="MG184" s="18" t="s">
        <v>2986</v>
      </c>
      <c r="MH184" s="44"/>
      <c r="MI184" s="4" t="s">
        <v>1672</v>
      </c>
      <c r="MJ184" s="4" t="s">
        <v>495</v>
      </c>
      <c r="ML184" s="4" t="s">
        <v>458</v>
      </c>
      <c r="OK184" s="4" t="s">
        <v>2993</v>
      </c>
      <c r="OM184" s="4" t="s">
        <v>458</v>
      </c>
      <c r="OO184" s="4" t="s">
        <v>458</v>
      </c>
      <c r="PA184" s="4" t="s">
        <v>2994</v>
      </c>
      <c r="PL184" s="18" t="s">
        <v>1632</v>
      </c>
      <c r="PO184" s="18" t="s">
        <v>458</v>
      </c>
    </row>
    <row r="185" spans="1:436" s="43" customFormat="1" ht="33" customHeight="1" x14ac:dyDescent="0.35">
      <c r="A185" s="61">
        <v>45536</v>
      </c>
      <c r="B185" s="42" t="s">
        <v>2995</v>
      </c>
      <c r="C185" s="42" t="s">
        <v>2645</v>
      </c>
      <c r="D185" s="42" t="s">
        <v>2996</v>
      </c>
      <c r="E185" s="42" t="s">
        <v>2659</v>
      </c>
      <c r="F185" s="54" t="s">
        <v>2647</v>
      </c>
      <c r="G185" s="52">
        <v>45550</v>
      </c>
      <c r="H185" s="52">
        <v>46203</v>
      </c>
      <c r="I185" s="42" t="s">
        <v>738</v>
      </c>
      <c r="J185" s="65" t="str">
        <f>VLOOKUP(I185,Assignments!A:B, 2, FALSE)</f>
        <v>Agriculture</v>
      </c>
      <c r="K185" s="53">
        <v>11939</v>
      </c>
      <c r="L185" s="53" t="s">
        <v>2997</v>
      </c>
      <c r="M185" s="53">
        <v>23878</v>
      </c>
      <c r="N185" s="42" t="s">
        <v>712</v>
      </c>
      <c r="O185" s="52">
        <v>45604.665555555555</v>
      </c>
      <c r="P185" s="42" t="s">
        <v>738</v>
      </c>
      <c r="Q185" s="42">
        <v>0</v>
      </c>
      <c r="R185" s="42" t="s">
        <v>504</v>
      </c>
      <c r="U185" s="42" t="s">
        <v>454</v>
      </c>
      <c r="AB185" s="45"/>
      <c r="AE185" s="42" t="s">
        <v>458</v>
      </c>
      <c r="AF185" s="54" t="s">
        <v>714</v>
      </c>
      <c r="AG185" s="42" t="s">
        <v>2936</v>
      </c>
      <c r="AJ185" s="42" t="s">
        <v>2998</v>
      </c>
      <c r="AK185" s="45"/>
      <c r="AO185" s="42" t="s">
        <v>458</v>
      </c>
      <c r="AQ185" s="52">
        <v>45838</v>
      </c>
      <c r="AR185" s="52">
        <v>45550</v>
      </c>
      <c r="AT185" s="42" t="s">
        <v>458</v>
      </c>
      <c r="AU185" s="42">
        <v>93.866</v>
      </c>
      <c r="AV185" s="42" t="s">
        <v>458</v>
      </c>
      <c r="BB185" s="42" t="s">
        <v>506</v>
      </c>
      <c r="BC185" s="42" t="s">
        <v>512</v>
      </c>
      <c r="BM185" s="42" t="s">
        <v>458</v>
      </c>
      <c r="BP185" s="42" t="s">
        <v>458</v>
      </c>
      <c r="BR185" s="42" t="s">
        <v>462</v>
      </c>
      <c r="CC185" s="45"/>
      <c r="DH185" s="42" t="s">
        <v>458</v>
      </c>
      <c r="DI185" s="45"/>
      <c r="DS185" s="45"/>
      <c r="EC185" s="45"/>
      <c r="ED185" s="45"/>
      <c r="FE185" s="45"/>
      <c r="FG185" s="42" t="s">
        <v>738</v>
      </c>
      <c r="FH185" s="42" t="s">
        <v>740</v>
      </c>
      <c r="GA185" s="53">
        <v>8262</v>
      </c>
      <c r="GB185" s="42" t="s">
        <v>514</v>
      </c>
      <c r="GC185" s="42">
        <v>15</v>
      </c>
      <c r="GD185" s="42">
        <v>5</v>
      </c>
      <c r="GW185" s="42" t="s">
        <v>458</v>
      </c>
      <c r="GY185" s="42" t="s">
        <v>458</v>
      </c>
      <c r="HG185" s="42" t="s">
        <v>458</v>
      </c>
      <c r="HI185" s="42" t="s">
        <v>458</v>
      </c>
      <c r="HJ185" s="53">
        <v>16524</v>
      </c>
      <c r="HK185" s="53">
        <v>7354</v>
      </c>
      <c r="HM185" s="42" t="s">
        <v>2999</v>
      </c>
      <c r="HN185" s="42" t="s">
        <v>458</v>
      </c>
      <c r="HQ185" s="42" t="s">
        <v>742</v>
      </c>
      <c r="HR185" s="42" t="s">
        <v>486</v>
      </c>
      <c r="HS185" s="42" t="s">
        <v>743</v>
      </c>
      <c r="HT185" s="54" t="s">
        <v>490</v>
      </c>
      <c r="HU185" s="42" t="s">
        <v>469</v>
      </c>
      <c r="HV185" s="42" t="s">
        <v>458</v>
      </c>
      <c r="HY185" s="42" t="s">
        <v>458</v>
      </c>
      <c r="ID185" s="42" t="s">
        <v>2996</v>
      </c>
      <c r="IF185" s="42" t="s">
        <v>518</v>
      </c>
      <c r="IH185" s="42" t="s">
        <v>458</v>
      </c>
      <c r="IJ185" s="42" t="s">
        <v>472</v>
      </c>
      <c r="IK185" s="42" t="s">
        <v>462</v>
      </c>
      <c r="IL185" s="52">
        <v>45604.665555555555</v>
      </c>
      <c r="IN185" s="42" t="s">
        <v>458</v>
      </c>
      <c r="IR185" s="42" t="s">
        <v>458</v>
      </c>
      <c r="IS185" s="42">
        <v>1</v>
      </c>
      <c r="IT185" s="42" t="s">
        <v>455</v>
      </c>
      <c r="IU185" s="42" t="s">
        <v>473</v>
      </c>
      <c r="IW185" s="42" t="s">
        <v>1172</v>
      </c>
      <c r="IX185" s="53">
        <v>3677</v>
      </c>
      <c r="IY185" s="42" t="s">
        <v>458</v>
      </c>
      <c r="JE185" s="42" t="s">
        <v>475</v>
      </c>
      <c r="JF185" s="42" t="s">
        <v>458</v>
      </c>
      <c r="JJ185" s="42" t="s">
        <v>458</v>
      </c>
      <c r="JK185" s="42" t="s">
        <v>476</v>
      </c>
      <c r="JP185" s="42" t="s">
        <v>1147</v>
      </c>
      <c r="JQ185" s="42" t="s">
        <v>458</v>
      </c>
      <c r="JR185" s="45"/>
      <c r="JS185" s="45"/>
      <c r="JY185" s="42" t="s">
        <v>723</v>
      </c>
      <c r="KA185" s="42" t="s">
        <v>455</v>
      </c>
      <c r="KB185" s="42" t="s">
        <v>749</v>
      </c>
      <c r="KE185" s="42" t="s">
        <v>512</v>
      </c>
      <c r="KG185" s="54" t="s">
        <v>2658</v>
      </c>
      <c r="KI185" s="42" t="s">
        <v>522</v>
      </c>
      <c r="KJ185" s="42" t="s">
        <v>1149</v>
      </c>
      <c r="KM185" s="42" t="s">
        <v>458</v>
      </c>
      <c r="KP185" s="42" t="s">
        <v>483</v>
      </c>
      <c r="KS185" s="45"/>
      <c r="KT185" s="42" t="s">
        <v>926</v>
      </c>
      <c r="KV185" s="42" t="s">
        <v>486</v>
      </c>
      <c r="KW185" s="54" t="s">
        <v>487</v>
      </c>
      <c r="KX185" s="54" t="s">
        <v>487</v>
      </c>
      <c r="KY185" s="54" t="s">
        <v>487</v>
      </c>
      <c r="KZ185" s="54" t="s">
        <v>487</v>
      </c>
      <c r="LA185" s="54" t="s">
        <v>487</v>
      </c>
      <c r="LB185" s="54" t="s">
        <v>487</v>
      </c>
      <c r="LC185" s="42" t="s">
        <v>488</v>
      </c>
      <c r="LD185" s="42" t="s">
        <v>2656</v>
      </c>
      <c r="LE185" s="45"/>
      <c r="LI185" s="42" t="s">
        <v>469</v>
      </c>
      <c r="LJ185" s="42" t="s">
        <v>738</v>
      </c>
      <c r="LK185" s="42" t="s">
        <v>740</v>
      </c>
      <c r="LL185" s="42" t="s">
        <v>2645</v>
      </c>
      <c r="LM185" s="42" t="s">
        <v>492</v>
      </c>
      <c r="LN185" s="54" t="s">
        <v>487</v>
      </c>
      <c r="LO185" s="54" t="s">
        <v>487</v>
      </c>
      <c r="LP185" s="54" t="s">
        <v>487</v>
      </c>
      <c r="LQ185" s="54" t="s">
        <v>487</v>
      </c>
      <c r="LR185" s="54" t="s">
        <v>487</v>
      </c>
      <c r="LS185" s="54" t="s">
        <v>487</v>
      </c>
      <c r="LT185" s="42" t="s">
        <v>487</v>
      </c>
      <c r="LU185" s="42" t="s">
        <v>487</v>
      </c>
      <c r="MG185" s="42" t="s">
        <v>3000</v>
      </c>
      <c r="MI185" s="42" t="s">
        <v>2662</v>
      </c>
      <c r="MJ185" s="42" t="s">
        <v>495</v>
      </c>
      <c r="ML185" s="42" t="s">
        <v>458</v>
      </c>
      <c r="OK185" s="42" t="s">
        <v>3001</v>
      </c>
      <c r="OL185" s="45"/>
      <c r="OM185" s="42" t="s">
        <v>458</v>
      </c>
      <c r="OO185" s="42" t="s">
        <v>458</v>
      </c>
      <c r="OZ185" s="45"/>
      <c r="PA185" s="42" t="s">
        <v>3002</v>
      </c>
      <c r="PL185" s="42" t="s">
        <v>1482</v>
      </c>
      <c r="PO185" s="42" t="s">
        <v>458</v>
      </c>
    </row>
    <row r="186" spans="1:436" ht="33" customHeight="1" x14ac:dyDescent="0.35">
      <c r="A186" s="61">
        <v>45536</v>
      </c>
      <c r="B186" s="4" t="s">
        <v>3003</v>
      </c>
      <c r="C186" s="4" t="s">
        <v>658</v>
      </c>
      <c r="D186" s="4" t="s">
        <v>3004</v>
      </c>
      <c r="E186" s="4" t="s">
        <v>1210</v>
      </c>
      <c r="F186" s="44"/>
      <c r="G186" s="5">
        <v>45551</v>
      </c>
      <c r="H186" s="5">
        <v>45915</v>
      </c>
      <c r="I186" s="4" t="s">
        <v>660</v>
      </c>
      <c r="J186" s="4" t="str">
        <f>VLOOKUP(I186,Assignments!A:B, 2, FALSE)</f>
        <v>Haub</v>
      </c>
      <c r="K186" s="8">
        <v>34500</v>
      </c>
      <c r="L186" s="8" t="s">
        <v>3005</v>
      </c>
      <c r="M186" s="8">
        <v>34500</v>
      </c>
      <c r="N186" s="4" t="s">
        <v>451</v>
      </c>
      <c r="O186" s="5">
        <v>45548.598124999997</v>
      </c>
      <c r="P186" s="4" t="s">
        <v>660</v>
      </c>
      <c r="Q186" s="4">
        <v>0</v>
      </c>
      <c r="R186" s="4" t="s">
        <v>504</v>
      </c>
      <c r="U186" s="4" t="s">
        <v>505</v>
      </c>
      <c r="AB186" s="44"/>
      <c r="AE186" s="4" t="s">
        <v>458</v>
      </c>
      <c r="AF186" s="18" t="s">
        <v>1896</v>
      </c>
      <c r="AG186" s="4" t="s">
        <v>663</v>
      </c>
      <c r="AJ186" s="4" t="s">
        <v>3006</v>
      </c>
      <c r="AK186" s="5">
        <v>45611</v>
      </c>
      <c r="AO186" s="4" t="s">
        <v>458</v>
      </c>
      <c r="AQ186" s="5">
        <v>45915</v>
      </c>
      <c r="AR186" s="5">
        <v>45551</v>
      </c>
      <c r="AT186" s="4" t="s">
        <v>458</v>
      </c>
      <c r="AU186" s="4" t="s">
        <v>511</v>
      </c>
      <c r="AV186" s="4" t="s">
        <v>458</v>
      </c>
      <c r="BB186" s="18" t="s">
        <v>506</v>
      </c>
      <c r="BC186" s="18" t="s">
        <v>665</v>
      </c>
      <c r="BM186" s="4" t="s">
        <v>458</v>
      </c>
      <c r="BP186" s="4" t="s">
        <v>458</v>
      </c>
      <c r="BR186" s="4" t="s">
        <v>513</v>
      </c>
      <c r="DH186" s="4" t="s">
        <v>458</v>
      </c>
      <c r="FG186" s="4" t="s">
        <v>1586</v>
      </c>
      <c r="FH186" s="4" t="s">
        <v>1587</v>
      </c>
      <c r="GA186" s="8">
        <v>34500</v>
      </c>
      <c r="GB186" s="4" t="s">
        <v>514</v>
      </c>
      <c r="GC186" s="4">
        <v>15</v>
      </c>
      <c r="GD186" s="4">
        <v>5</v>
      </c>
      <c r="GW186" s="4" t="s">
        <v>458</v>
      </c>
      <c r="GY186" s="4" t="s">
        <v>458</v>
      </c>
      <c r="HG186" s="4" t="s">
        <v>458</v>
      </c>
      <c r="HI186" s="4" t="s">
        <v>458</v>
      </c>
      <c r="HJ186" s="8">
        <v>34500</v>
      </c>
      <c r="HK186" s="8">
        <v>0</v>
      </c>
      <c r="HM186" s="44"/>
      <c r="HN186" s="4" t="s">
        <v>458</v>
      </c>
      <c r="HQ186" s="4" t="s">
        <v>666</v>
      </c>
      <c r="HR186" s="4" t="s">
        <v>486</v>
      </c>
      <c r="HS186" s="4" t="s">
        <v>667</v>
      </c>
      <c r="HT186" s="44"/>
      <c r="HU186" s="4" t="s">
        <v>469</v>
      </c>
      <c r="HV186" s="4" t="s">
        <v>458</v>
      </c>
      <c r="HY186" s="4" t="s">
        <v>458</v>
      </c>
      <c r="ID186" s="4" t="s">
        <v>3007</v>
      </c>
      <c r="IF186" s="4" t="s">
        <v>547</v>
      </c>
      <c r="IH186" s="4" t="s">
        <v>458</v>
      </c>
      <c r="IJ186" s="4" t="s">
        <v>472</v>
      </c>
      <c r="IK186" s="4" t="s">
        <v>513</v>
      </c>
      <c r="IL186" s="5">
        <v>45548.598113425927</v>
      </c>
      <c r="IN186" s="4" t="s">
        <v>458</v>
      </c>
      <c r="IO186" s="18" t="s">
        <v>683</v>
      </c>
      <c r="IP186" s="48">
        <v>45360</v>
      </c>
      <c r="IQ186" s="18" t="s">
        <v>843</v>
      </c>
      <c r="IR186" s="4" t="s">
        <v>455</v>
      </c>
      <c r="IS186" s="4">
        <v>1</v>
      </c>
      <c r="IT186" s="4" t="s">
        <v>458</v>
      </c>
      <c r="IU186" s="4" t="s">
        <v>473</v>
      </c>
      <c r="IW186" s="4" t="s">
        <v>474</v>
      </c>
      <c r="IX186" s="8">
        <v>0</v>
      </c>
      <c r="IY186" s="4" t="s">
        <v>458</v>
      </c>
      <c r="JE186" s="4" t="s">
        <v>475</v>
      </c>
      <c r="JF186" s="4" t="s">
        <v>458</v>
      </c>
      <c r="JG186" s="44"/>
      <c r="JH186" s="44"/>
      <c r="JI186" s="44"/>
      <c r="JJ186" s="4" t="s">
        <v>458</v>
      </c>
      <c r="JK186" s="4" t="s">
        <v>549</v>
      </c>
      <c r="JP186" s="4" t="s">
        <v>748</v>
      </c>
      <c r="JQ186" s="4" t="s">
        <v>455</v>
      </c>
      <c r="JW186" s="44"/>
      <c r="JX186" s="44"/>
      <c r="JY186" s="18" t="s">
        <v>723</v>
      </c>
      <c r="KA186" s="4" t="s">
        <v>455</v>
      </c>
      <c r="KB186" s="4" t="s">
        <v>669</v>
      </c>
      <c r="KE186" s="4" t="s">
        <v>665</v>
      </c>
      <c r="KG186" s="44"/>
      <c r="KI186" s="4" t="s">
        <v>522</v>
      </c>
      <c r="KJ186" s="4" t="s">
        <v>482</v>
      </c>
      <c r="KM186" s="4" t="s">
        <v>458</v>
      </c>
      <c r="KP186" s="4" t="s">
        <v>523</v>
      </c>
      <c r="KS186" s="18" t="s">
        <v>1278</v>
      </c>
      <c r="KT186" s="4" t="s">
        <v>1537</v>
      </c>
      <c r="KU186" s="18" t="s">
        <v>3008</v>
      </c>
      <c r="KV186" s="4" t="s">
        <v>486</v>
      </c>
      <c r="KW186" s="44"/>
      <c r="KX186" s="44"/>
      <c r="KY186" s="44"/>
      <c r="KZ186" s="44"/>
      <c r="LA186" s="44"/>
      <c r="LB186" s="44"/>
      <c r="LC186" s="4" t="s">
        <v>488</v>
      </c>
      <c r="LD186" s="4" t="s">
        <v>671</v>
      </c>
      <c r="LI186" s="4" t="s">
        <v>491</v>
      </c>
      <c r="LJ186" s="4" t="s">
        <v>660</v>
      </c>
      <c r="LK186" s="4" t="s">
        <v>663</v>
      </c>
      <c r="LL186" s="4" t="s">
        <v>658</v>
      </c>
      <c r="LM186" s="4" t="s">
        <v>492</v>
      </c>
      <c r="LN186" s="44"/>
      <c r="LO186" s="44"/>
      <c r="LP186" s="44"/>
      <c r="LQ186" s="44"/>
      <c r="LR186" s="44"/>
      <c r="LS186" s="44"/>
      <c r="LT186" s="4" t="s">
        <v>487</v>
      </c>
      <c r="LU186" s="4" t="s">
        <v>487</v>
      </c>
      <c r="MA186" s="44"/>
      <c r="MB186" s="44"/>
      <c r="MC186" s="44"/>
      <c r="MD186" s="44"/>
      <c r="MG186" s="4" t="s">
        <v>615</v>
      </c>
      <c r="MI186" s="4" t="s">
        <v>1219</v>
      </c>
      <c r="MJ186" s="4" t="s">
        <v>529</v>
      </c>
      <c r="ML186" s="4" t="s">
        <v>458</v>
      </c>
      <c r="OK186" s="4" t="s">
        <v>3009</v>
      </c>
      <c r="OL186" s="18" t="s">
        <v>3010</v>
      </c>
      <c r="OM186" s="4" t="s">
        <v>458</v>
      </c>
      <c r="OO186" s="4" t="s">
        <v>458</v>
      </c>
      <c r="PA186" s="4" t="s">
        <v>3011</v>
      </c>
      <c r="PL186" s="44"/>
      <c r="PO186" s="4" t="s">
        <v>458</v>
      </c>
    </row>
    <row r="187" spans="1:436" ht="33" customHeight="1" x14ac:dyDescent="0.35">
      <c r="A187" s="61">
        <v>45536</v>
      </c>
      <c r="B187" s="4" t="s">
        <v>3012</v>
      </c>
      <c r="C187" s="4" t="s">
        <v>941</v>
      </c>
      <c r="D187" s="4" t="s">
        <v>3013</v>
      </c>
      <c r="E187" s="4" t="s">
        <v>2204</v>
      </c>
      <c r="F187" s="44"/>
      <c r="G187" s="5">
        <v>45553</v>
      </c>
      <c r="H187" s="5">
        <v>46647</v>
      </c>
      <c r="I187" s="4" t="s">
        <v>738</v>
      </c>
      <c r="J187" s="4" t="str">
        <f>VLOOKUP(I187,Assignments!A:B, 2, FALSE)</f>
        <v>Agriculture</v>
      </c>
      <c r="K187" s="8">
        <v>176671.62</v>
      </c>
      <c r="L187" s="8" t="s">
        <v>3014</v>
      </c>
      <c r="M187" s="8">
        <v>176671.62</v>
      </c>
      <c r="N187" s="4" t="s">
        <v>451</v>
      </c>
      <c r="O187" s="5">
        <v>45558.343460648146</v>
      </c>
      <c r="P187" s="4" t="s">
        <v>738</v>
      </c>
      <c r="Q187" s="4">
        <v>0</v>
      </c>
      <c r="R187" s="4" t="s">
        <v>504</v>
      </c>
      <c r="U187" s="4" t="s">
        <v>505</v>
      </c>
      <c r="AE187" s="4" t="s">
        <v>458</v>
      </c>
      <c r="AF187" s="44"/>
      <c r="AG187" s="4" t="s">
        <v>740</v>
      </c>
      <c r="AJ187" s="4" t="s">
        <v>3015</v>
      </c>
      <c r="AK187" s="48">
        <v>45555</v>
      </c>
      <c r="AO187" s="4" t="s">
        <v>458</v>
      </c>
      <c r="AQ187" s="5">
        <v>46647</v>
      </c>
      <c r="AR187" s="5">
        <v>45553</v>
      </c>
      <c r="AT187" s="4" t="s">
        <v>455</v>
      </c>
      <c r="AU187" s="4">
        <v>15.246</v>
      </c>
      <c r="AV187" s="4" t="s">
        <v>458</v>
      </c>
      <c r="BB187" s="4" t="s">
        <v>506</v>
      </c>
      <c r="BC187" s="4" t="s">
        <v>512</v>
      </c>
      <c r="BM187" s="4" t="s">
        <v>458</v>
      </c>
      <c r="BP187" s="4" t="s">
        <v>458</v>
      </c>
      <c r="BR187" s="4" t="s">
        <v>462</v>
      </c>
      <c r="CC187" s="18" t="s">
        <v>3016</v>
      </c>
      <c r="DH187" s="4" t="s">
        <v>455</v>
      </c>
      <c r="DI187" s="18" t="s">
        <v>628</v>
      </c>
      <c r="DS187" s="18" t="s">
        <v>629</v>
      </c>
      <c r="FE187" s="18" t="s">
        <v>3017</v>
      </c>
      <c r="FG187" s="4" t="s">
        <v>738</v>
      </c>
      <c r="FH187" s="4" t="s">
        <v>740</v>
      </c>
      <c r="GA187" s="8">
        <v>160321.91</v>
      </c>
      <c r="GB187" s="4" t="s">
        <v>514</v>
      </c>
      <c r="GC187" s="4">
        <v>15</v>
      </c>
      <c r="GD187" s="4">
        <v>5</v>
      </c>
      <c r="GW187" s="4" t="s">
        <v>458</v>
      </c>
      <c r="GY187" s="4" t="s">
        <v>458</v>
      </c>
      <c r="HB187" s="18" t="s">
        <v>738</v>
      </c>
      <c r="HC187" s="18" t="s">
        <v>740</v>
      </c>
      <c r="HG187" s="4" t="s">
        <v>455</v>
      </c>
      <c r="HI187" s="4" t="s">
        <v>458</v>
      </c>
      <c r="HJ187" s="8">
        <v>160321.91</v>
      </c>
      <c r="HK187" s="8">
        <v>16349.71</v>
      </c>
      <c r="HM187" s="4" t="s">
        <v>3018</v>
      </c>
      <c r="HN187" s="4" t="s">
        <v>458</v>
      </c>
      <c r="HQ187" s="4" t="s">
        <v>742</v>
      </c>
      <c r="HR187" s="4" t="s">
        <v>486</v>
      </c>
      <c r="HS187" s="4" t="s">
        <v>743</v>
      </c>
      <c r="HT187" s="4" t="s">
        <v>490</v>
      </c>
      <c r="HU187" s="4" t="s">
        <v>469</v>
      </c>
      <c r="HV187" s="4" t="s">
        <v>458</v>
      </c>
      <c r="HY187" s="4" t="s">
        <v>458</v>
      </c>
      <c r="ID187" s="4" t="s">
        <v>3013</v>
      </c>
      <c r="IF187" s="4" t="s">
        <v>471</v>
      </c>
      <c r="IH187" s="4" t="s">
        <v>458</v>
      </c>
      <c r="IJ187" s="4" t="s">
        <v>472</v>
      </c>
      <c r="IK187" s="4" t="s">
        <v>462</v>
      </c>
      <c r="IL187" s="5">
        <v>45558.343449074076</v>
      </c>
      <c r="IN187" s="4" t="s">
        <v>458</v>
      </c>
      <c r="IO187" s="18" t="s">
        <v>683</v>
      </c>
      <c r="IP187" s="48">
        <v>45060</v>
      </c>
      <c r="IQ187" s="18" t="s">
        <v>3019</v>
      </c>
      <c r="IR187" s="4" t="s">
        <v>455</v>
      </c>
      <c r="IS187" s="4">
        <v>1</v>
      </c>
      <c r="IT187" s="4" t="s">
        <v>458</v>
      </c>
      <c r="IU187" s="4" t="s">
        <v>473</v>
      </c>
      <c r="IW187" s="4" t="s">
        <v>474</v>
      </c>
      <c r="IX187" s="8">
        <v>16349.71</v>
      </c>
      <c r="IY187" s="4" t="s">
        <v>458</v>
      </c>
      <c r="JE187" s="4" t="s">
        <v>633</v>
      </c>
      <c r="JF187" s="4" t="s">
        <v>458</v>
      </c>
      <c r="JJ187" s="4" t="s">
        <v>458</v>
      </c>
      <c r="JK187" s="4" t="s">
        <v>476</v>
      </c>
      <c r="JP187" s="4" t="s">
        <v>748</v>
      </c>
      <c r="JQ187" s="4" t="s">
        <v>455</v>
      </c>
      <c r="JR187" s="18" t="s">
        <v>574</v>
      </c>
      <c r="JY187" s="4" t="s">
        <v>723</v>
      </c>
      <c r="KA187" s="4" t="s">
        <v>455</v>
      </c>
      <c r="KB187" s="4" t="s">
        <v>749</v>
      </c>
      <c r="KE187" s="4" t="s">
        <v>512</v>
      </c>
      <c r="KG187" s="44"/>
      <c r="KI187" s="4" t="s">
        <v>522</v>
      </c>
      <c r="KJ187" s="4" t="s">
        <v>482</v>
      </c>
      <c r="KM187" s="4" t="s">
        <v>458</v>
      </c>
      <c r="KP187" s="4" t="s">
        <v>483</v>
      </c>
      <c r="KS187" s="18" t="s">
        <v>1628</v>
      </c>
      <c r="KT187" s="4" t="s">
        <v>485</v>
      </c>
      <c r="KV187" s="4" t="s">
        <v>486</v>
      </c>
      <c r="KW187" s="4" t="s">
        <v>487</v>
      </c>
      <c r="KX187" s="4" t="s">
        <v>487</v>
      </c>
      <c r="KY187" s="4" t="s">
        <v>487</v>
      </c>
      <c r="KZ187" s="4" t="s">
        <v>487</v>
      </c>
      <c r="LA187" s="4" t="s">
        <v>487</v>
      </c>
      <c r="LB187" s="4" t="s">
        <v>487</v>
      </c>
      <c r="LC187" s="4" t="s">
        <v>1612</v>
      </c>
      <c r="LD187" s="4" t="s">
        <v>948</v>
      </c>
      <c r="LI187" s="4" t="s">
        <v>469</v>
      </c>
      <c r="LJ187" s="4" t="s">
        <v>738</v>
      </c>
      <c r="LK187" s="4" t="s">
        <v>740</v>
      </c>
      <c r="LL187" s="4" t="s">
        <v>941</v>
      </c>
      <c r="LM187" s="4" t="s">
        <v>492</v>
      </c>
      <c r="LN187" s="4" t="s">
        <v>487</v>
      </c>
      <c r="LO187" s="4" t="s">
        <v>487</v>
      </c>
      <c r="LP187" s="4" t="s">
        <v>487</v>
      </c>
      <c r="LQ187" s="4" t="s">
        <v>487</v>
      </c>
      <c r="LR187" s="4" t="s">
        <v>487</v>
      </c>
      <c r="LS187" s="4" t="s">
        <v>487</v>
      </c>
      <c r="LT187" s="4" t="s">
        <v>487</v>
      </c>
      <c r="LU187" s="4" t="s">
        <v>487</v>
      </c>
      <c r="MG187" s="4" t="s">
        <v>3020</v>
      </c>
      <c r="MI187" s="4" t="s">
        <v>2212</v>
      </c>
      <c r="MJ187" s="4" t="s">
        <v>495</v>
      </c>
      <c r="ML187" s="4" t="s">
        <v>458</v>
      </c>
      <c r="OK187" s="4" t="s">
        <v>3021</v>
      </c>
      <c r="OM187" s="4" t="s">
        <v>458</v>
      </c>
      <c r="OO187" s="4" t="s">
        <v>458</v>
      </c>
      <c r="OZ187" s="18" t="s">
        <v>3016</v>
      </c>
      <c r="PA187" s="4" t="s">
        <v>3022</v>
      </c>
      <c r="PL187" s="44"/>
      <c r="PO187" s="4" t="s">
        <v>458</v>
      </c>
    </row>
    <row r="188" spans="1:436" ht="33" customHeight="1" x14ac:dyDescent="0.35">
      <c r="A188" s="61">
        <v>45536</v>
      </c>
      <c r="B188" s="4" t="s">
        <v>3023</v>
      </c>
      <c r="C188" s="4" t="s">
        <v>3024</v>
      </c>
      <c r="D188" s="4" t="s">
        <v>3025</v>
      </c>
      <c r="E188" s="4" t="s">
        <v>2118</v>
      </c>
      <c r="F188" s="44"/>
      <c r="G188" s="5">
        <v>45554</v>
      </c>
      <c r="H188" s="5">
        <v>46203</v>
      </c>
      <c r="I188" s="4" t="s">
        <v>3026</v>
      </c>
      <c r="J188" s="4" t="str">
        <f>VLOOKUP(I188,Assignments!A:B, 2, FALSE)</f>
        <v>Academic Affairs</v>
      </c>
      <c r="K188" s="8">
        <v>120000</v>
      </c>
      <c r="L188" s="8" t="s">
        <v>3027</v>
      </c>
      <c r="M188" s="8">
        <v>120000</v>
      </c>
      <c r="N188" s="4" t="s">
        <v>451</v>
      </c>
      <c r="O188" s="5">
        <v>45506.346053240741</v>
      </c>
      <c r="P188" s="4" t="s">
        <v>3026</v>
      </c>
      <c r="Q188" s="4">
        <v>0</v>
      </c>
      <c r="R188" s="4" t="s">
        <v>504</v>
      </c>
      <c r="U188" s="4" t="s">
        <v>562</v>
      </c>
      <c r="AB188" s="4" t="s">
        <v>3028</v>
      </c>
      <c r="AD188" s="18" t="s">
        <v>3029</v>
      </c>
      <c r="AE188" s="4" t="s">
        <v>458</v>
      </c>
      <c r="AF188" s="18" t="s">
        <v>462</v>
      </c>
      <c r="AG188" s="4" t="s">
        <v>3030</v>
      </c>
      <c r="AJ188" s="4" t="s">
        <v>3031</v>
      </c>
      <c r="AK188" s="5">
        <v>45554</v>
      </c>
      <c r="AO188" s="4" t="s">
        <v>458</v>
      </c>
      <c r="AQ188" s="5">
        <v>46203</v>
      </c>
      <c r="AR188" s="5">
        <v>45554</v>
      </c>
      <c r="AT188" s="4" t="s">
        <v>458</v>
      </c>
      <c r="AU188" s="4" t="s">
        <v>511</v>
      </c>
      <c r="AV188" s="4" t="s">
        <v>458</v>
      </c>
      <c r="AZ188" s="44"/>
      <c r="BB188" s="4" t="s">
        <v>506</v>
      </c>
      <c r="BC188" s="4" t="s">
        <v>1044</v>
      </c>
      <c r="BM188" s="4" t="s">
        <v>458</v>
      </c>
      <c r="BP188" s="4" t="s">
        <v>458</v>
      </c>
      <c r="BR188" s="4" t="s">
        <v>453</v>
      </c>
      <c r="DH188" s="4" t="s">
        <v>458</v>
      </c>
      <c r="FG188" s="4" t="s">
        <v>3026</v>
      </c>
      <c r="FH188" s="4" t="s">
        <v>3030</v>
      </c>
      <c r="GA188" s="8">
        <v>120000</v>
      </c>
      <c r="GB188" s="4" t="s">
        <v>544</v>
      </c>
      <c r="GC188" s="4">
        <v>15</v>
      </c>
      <c r="GD188" s="4">
        <v>5</v>
      </c>
      <c r="GW188" s="4" t="s">
        <v>458</v>
      </c>
      <c r="GY188" s="4" t="s">
        <v>458</v>
      </c>
      <c r="HG188" s="4" t="s">
        <v>458</v>
      </c>
      <c r="HI188" s="4" t="s">
        <v>458</v>
      </c>
      <c r="HJ188" s="8">
        <v>120000</v>
      </c>
      <c r="HK188" s="8">
        <v>0</v>
      </c>
      <c r="HM188" s="44"/>
      <c r="HN188" s="4" t="s">
        <v>458</v>
      </c>
      <c r="HQ188" s="4" t="s">
        <v>3032</v>
      </c>
      <c r="HR188" s="4" t="s">
        <v>486</v>
      </c>
      <c r="HS188" s="4" t="s">
        <v>3033</v>
      </c>
      <c r="HT188" s="4" t="s">
        <v>490</v>
      </c>
      <c r="HU188" s="4" t="s">
        <v>469</v>
      </c>
      <c r="HV188" s="4" t="s">
        <v>458</v>
      </c>
      <c r="HY188" s="4" t="s">
        <v>458</v>
      </c>
      <c r="ID188" s="4" t="s">
        <v>3034</v>
      </c>
      <c r="IF188" s="4" t="s">
        <v>547</v>
      </c>
      <c r="IH188" s="4" t="s">
        <v>458</v>
      </c>
      <c r="IJ188" s="4" t="s">
        <v>472</v>
      </c>
      <c r="IK188" s="4" t="s">
        <v>453</v>
      </c>
      <c r="IL188" s="5">
        <v>45506.346041666664</v>
      </c>
      <c r="IN188" s="4" t="s">
        <v>458</v>
      </c>
      <c r="IR188" s="4" t="s">
        <v>455</v>
      </c>
      <c r="IS188" s="4">
        <v>1</v>
      </c>
      <c r="IT188" s="4" t="s">
        <v>458</v>
      </c>
      <c r="IU188" s="4" t="s">
        <v>572</v>
      </c>
      <c r="IW188" s="4" t="s">
        <v>474</v>
      </c>
      <c r="IX188" s="8">
        <v>0</v>
      </c>
      <c r="IY188" s="4" t="s">
        <v>458</v>
      </c>
      <c r="JE188" s="4" t="s">
        <v>475</v>
      </c>
      <c r="JF188" s="4" t="s">
        <v>458</v>
      </c>
      <c r="JJ188" s="4" t="s">
        <v>458</v>
      </c>
      <c r="JK188" s="4" t="s">
        <v>549</v>
      </c>
      <c r="JM188" s="44"/>
      <c r="JP188" s="44"/>
      <c r="JQ188" s="4" t="s">
        <v>458</v>
      </c>
      <c r="JY188" s="18" t="s">
        <v>723</v>
      </c>
      <c r="JZ188" s="44"/>
      <c r="KA188" s="4" t="s">
        <v>455</v>
      </c>
      <c r="KB188" s="4" t="s">
        <v>749</v>
      </c>
      <c r="KE188" s="4" t="s">
        <v>1044</v>
      </c>
      <c r="KF188" s="44"/>
      <c r="KG188" s="44"/>
      <c r="KH188" s="44"/>
      <c r="KI188" s="4" t="s">
        <v>522</v>
      </c>
      <c r="KJ188" s="4" t="s">
        <v>579</v>
      </c>
      <c r="KM188" s="4" t="s">
        <v>458</v>
      </c>
      <c r="KP188" s="4" t="s">
        <v>523</v>
      </c>
      <c r="KS188" s="18" t="s">
        <v>670</v>
      </c>
      <c r="KT188" s="4" t="s">
        <v>581</v>
      </c>
      <c r="KV188" s="4" t="s">
        <v>486</v>
      </c>
      <c r="KW188" s="44"/>
      <c r="KX188" s="44"/>
      <c r="KY188" s="44"/>
      <c r="KZ188" s="44"/>
      <c r="LA188" s="44"/>
      <c r="LB188" s="44"/>
      <c r="LC188" s="4" t="s">
        <v>488</v>
      </c>
      <c r="LD188" s="4" t="s">
        <v>3035</v>
      </c>
      <c r="LE188" s="4" t="s">
        <v>490</v>
      </c>
      <c r="LI188" s="4" t="s">
        <v>491</v>
      </c>
      <c r="LJ188" s="4" t="s">
        <v>3026</v>
      </c>
      <c r="LK188" s="4" t="s">
        <v>3030</v>
      </c>
      <c r="LL188" s="4" t="s">
        <v>3024</v>
      </c>
      <c r="LM188" s="4" t="s">
        <v>492</v>
      </c>
      <c r="LN188" s="44"/>
      <c r="LO188" s="44"/>
      <c r="LP188" s="44"/>
      <c r="LQ188" s="44"/>
      <c r="LR188" s="44"/>
      <c r="LS188" s="44"/>
      <c r="LT188" s="4" t="s">
        <v>487</v>
      </c>
      <c r="LU188" s="4" t="s">
        <v>487</v>
      </c>
      <c r="MF188" s="18" t="s">
        <v>3036</v>
      </c>
      <c r="MG188" s="44"/>
      <c r="MH188" s="44"/>
      <c r="MI188" s="4" t="s">
        <v>2119</v>
      </c>
      <c r="MJ188" s="4" t="s">
        <v>529</v>
      </c>
      <c r="ML188" s="4" t="s">
        <v>458</v>
      </c>
      <c r="MM188" s="44"/>
      <c r="MN188" s="44"/>
      <c r="MX188" s="44"/>
      <c r="NI188" s="44"/>
      <c r="OK188" s="4" t="s">
        <v>3037</v>
      </c>
      <c r="OM188" s="4" t="s">
        <v>458</v>
      </c>
      <c r="OO188" s="4" t="s">
        <v>458</v>
      </c>
      <c r="PA188" s="4" t="s">
        <v>3038</v>
      </c>
      <c r="PL188" s="44"/>
      <c r="PO188" s="44"/>
    </row>
    <row r="189" spans="1:436" ht="33" customHeight="1" x14ac:dyDescent="0.35">
      <c r="A189" s="61">
        <v>45536</v>
      </c>
      <c r="B189" s="4" t="s">
        <v>3039</v>
      </c>
      <c r="C189" s="4" t="s">
        <v>2013</v>
      </c>
      <c r="D189" s="4" t="s">
        <v>3040</v>
      </c>
      <c r="E189" s="4" t="s">
        <v>3041</v>
      </c>
      <c r="F189" s="44"/>
      <c r="G189" s="5">
        <v>45555</v>
      </c>
      <c r="H189" s="5">
        <v>45930</v>
      </c>
      <c r="I189" s="4" t="s">
        <v>1135</v>
      </c>
      <c r="J189" s="4" t="str">
        <f>VLOOKUP(I189,Assignments!A:B, 2, FALSE)</f>
        <v>Health Sciences</v>
      </c>
      <c r="K189" s="8">
        <v>9020</v>
      </c>
      <c r="L189" s="8" t="s">
        <v>3042</v>
      </c>
      <c r="M189" s="8">
        <v>9020</v>
      </c>
      <c r="N189" s="4" t="s">
        <v>451</v>
      </c>
      <c r="O189" s="5">
        <v>45560.539837962962</v>
      </c>
      <c r="P189" s="4" t="s">
        <v>1135</v>
      </c>
      <c r="Q189" s="4">
        <v>0</v>
      </c>
      <c r="R189" s="4" t="s">
        <v>504</v>
      </c>
      <c r="U189" s="4" t="s">
        <v>505</v>
      </c>
      <c r="AE189" s="4" t="s">
        <v>458</v>
      </c>
      <c r="AF189" s="18" t="s">
        <v>1896</v>
      </c>
      <c r="AG189" s="4" t="s">
        <v>1139</v>
      </c>
      <c r="AJ189" s="4" t="s">
        <v>3043</v>
      </c>
      <c r="AK189" s="44"/>
      <c r="AO189" s="4" t="s">
        <v>458</v>
      </c>
      <c r="AQ189" s="5">
        <v>45930</v>
      </c>
      <c r="AR189" s="5">
        <v>45555</v>
      </c>
      <c r="AT189" s="4" t="s">
        <v>458</v>
      </c>
      <c r="AU189" s="4" t="s">
        <v>511</v>
      </c>
      <c r="AV189" s="4" t="s">
        <v>458</v>
      </c>
      <c r="AZ189" s="18" t="s">
        <v>458</v>
      </c>
      <c r="BB189" s="4" t="s">
        <v>460</v>
      </c>
      <c r="BC189" s="4" t="s">
        <v>1141</v>
      </c>
      <c r="BM189" s="4" t="s">
        <v>458</v>
      </c>
      <c r="BP189" s="4" t="s">
        <v>458</v>
      </c>
      <c r="BR189" s="4" t="s">
        <v>453</v>
      </c>
      <c r="DH189" s="4" t="s">
        <v>458</v>
      </c>
      <c r="FG189" s="4" t="s">
        <v>1135</v>
      </c>
      <c r="FH189" s="4" t="s">
        <v>1139</v>
      </c>
      <c r="GA189" s="8">
        <v>8200</v>
      </c>
      <c r="GB189" s="4" t="s">
        <v>544</v>
      </c>
      <c r="GC189" s="4">
        <v>15</v>
      </c>
      <c r="GD189" s="4">
        <v>5</v>
      </c>
      <c r="GW189" s="4" t="s">
        <v>458</v>
      </c>
      <c r="GY189" s="4" t="s">
        <v>458</v>
      </c>
      <c r="HG189" s="4" t="s">
        <v>458</v>
      </c>
      <c r="HI189" s="4" t="s">
        <v>458</v>
      </c>
      <c r="HJ189" s="8">
        <v>8200</v>
      </c>
      <c r="HK189" s="8">
        <v>820</v>
      </c>
      <c r="HM189" s="44"/>
      <c r="HN189" s="4" t="s">
        <v>458</v>
      </c>
      <c r="HQ189" s="4" t="s">
        <v>1142</v>
      </c>
      <c r="HR189" s="4" t="s">
        <v>486</v>
      </c>
      <c r="HS189" s="4" t="s">
        <v>1143</v>
      </c>
      <c r="HT189" s="4" t="s">
        <v>490</v>
      </c>
      <c r="HU189" s="4" t="s">
        <v>469</v>
      </c>
      <c r="HV189" s="4" t="s">
        <v>458</v>
      </c>
      <c r="HY189" s="4" t="s">
        <v>458</v>
      </c>
      <c r="ID189" s="4" t="s">
        <v>3044</v>
      </c>
      <c r="IF189" s="4" t="s">
        <v>547</v>
      </c>
      <c r="IH189" s="4" t="s">
        <v>458</v>
      </c>
      <c r="IJ189" s="4" t="s">
        <v>472</v>
      </c>
      <c r="IK189" s="4" t="s">
        <v>453</v>
      </c>
      <c r="IL189" s="5">
        <v>45560.539826388886</v>
      </c>
      <c r="IN189" s="4" t="s">
        <v>455</v>
      </c>
      <c r="IO189" s="44"/>
      <c r="IR189" s="4" t="s">
        <v>455</v>
      </c>
      <c r="IS189" s="4">
        <v>1</v>
      </c>
      <c r="IT189" s="4" t="s">
        <v>458</v>
      </c>
      <c r="IU189" s="4" t="s">
        <v>473</v>
      </c>
      <c r="IV189" s="18" t="s">
        <v>474</v>
      </c>
      <c r="IW189" s="44"/>
      <c r="IX189" s="8">
        <v>820</v>
      </c>
      <c r="IY189" s="4" t="s">
        <v>458</v>
      </c>
      <c r="JE189" s="4" t="s">
        <v>475</v>
      </c>
      <c r="JF189" s="4" t="s">
        <v>458</v>
      </c>
      <c r="JJ189" s="4" t="s">
        <v>455</v>
      </c>
      <c r="JK189" s="4" t="s">
        <v>476</v>
      </c>
      <c r="JM189" s="18" t="s">
        <v>683</v>
      </c>
      <c r="JP189" s="44"/>
      <c r="JQ189" s="4" t="s">
        <v>458</v>
      </c>
      <c r="JY189" s="18" t="s">
        <v>723</v>
      </c>
      <c r="KA189" s="4" t="s">
        <v>455</v>
      </c>
      <c r="KB189" s="4" t="s">
        <v>477</v>
      </c>
      <c r="KE189" s="4" t="s">
        <v>1141</v>
      </c>
      <c r="KG189" s="44"/>
      <c r="KH189" s="44"/>
      <c r="KI189" s="4" t="s">
        <v>481</v>
      </c>
      <c r="KJ189" s="4" t="s">
        <v>482</v>
      </c>
      <c r="KM189" s="4" t="s">
        <v>458</v>
      </c>
      <c r="KP189" s="4" t="s">
        <v>523</v>
      </c>
      <c r="KR189" s="18" t="s">
        <v>831</v>
      </c>
      <c r="KS189" s="44"/>
      <c r="KT189" s="4" t="s">
        <v>635</v>
      </c>
      <c r="KU189" s="18" t="s">
        <v>3045</v>
      </c>
      <c r="KV189" s="18" t="s">
        <v>486</v>
      </c>
      <c r="KW189" s="44"/>
      <c r="KX189" s="44"/>
      <c r="KY189" s="44"/>
      <c r="KZ189" s="44"/>
      <c r="LA189" s="44"/>
      <c r="LB189" s="44"/>
      <c r="LC189" s="4" t="s">
        <v>1333</v>
      </c>
      <c r="LD189" s="4" t="s">
        <v>2023</v>
      </c>
      <c r="LE189" s="18" t="s">
        <v>490</v>
      </c>
      <c r="LI189" s="4" t="s">
        <v>491</v>
      </c>
      <c r="LJ189" s="4" t="s">
        <v>1135</v>
      </c>
      <c r="LK189" s="4" t="s">
        <v>1139</v>
      </c>
      <c r="LL189" s="4" t="s">
        <v>2013</v>
      </c>
      <c r="LM189" s="4" t="s">
        <v>492</v>
      </c>
      <c r="LN189" s="44"/>
      <c r="LO189" s="44"/>
      <c r="LP189" s="44"/>
      <c r="LQ189" s="44"/>
      <c r="LR189" s="44"/>
      <c r="LS189" s="44"/>
      <c r="LT189" s="4" t="s">
        <v>487</v>
      </c>
      <c r="LU189" s="4" t="s">
        <v>487</v>
      </c>
      <c r="MF189" s="18" t="s">
        <v>971</v>
      </c>
      <c r="MG189" s="44"/>
      <c r="MI189" s="4" t="s">
        <v>3046</v>
      </c>
      <c r="MJ189" s="4" t="s">
        <v>554</v>
      </c>
      <c r="ML189" s="4" t="s">
        <v>458</v>
      </c>
      <c r="OK189" s="4" t="s">
        <v>3047</v>
      </c>
      <c r="OL189" s="4" t="s">
        <v>3048</v>
      </c>
      <c r="OM189" s="4" t="s">
        <v>458</v>
      </c>
      <c r="OO189" s="4" t="s">
        <v>458</v>
      </c>
      <c r="PA189" s="4" t="s">
        <v>3049</v>
      </c>
      <c r="PL189" s="44"/>
      <c r="PO189" s="4" t="s">
        <v>458</v>
      </c>
    </row>
    <row r="190" spans="1:436" ht="33" customHeight="1" x14ac:dyDescent="0.35">
      <c r="A190" s="61">
        <v>45536</v>
      </c>
      <c r="B190" s="4" t="s">
        <v>3050</v>
      </c>
      <c r="C190" s="4" t="s">
        <v>3051</v>
      </c>
      <c r="D190" s="4" t="s">
        <v>3052</v>
      </c>
      <c r="E190" s="4" t="s">
        <v>3053</v>
      </c>
      <c r="F190" s="44"/>
      <c r="G190" s="5">
        <v>45555</v>
      </c>
      <c r="H190" s="5">
        <v>46081</v>
      </c>
      <c r="I190" s="4" t="s">
        <v>1974</v>
      </c>
      <c r="J190" s="4" t="str">
        <f>VLOOKUP(I190,Assignments!A:B, 2, FALSE)</f>
        <v>Health Sciences</v>
      </c>
      <c r="K190" s="8">
        <v>5000</v>
      </c>
      <c r="L190" s="8" t="s">
        <v>3054</v>
      </c>
      <c r="M190" s="8">
        <v>5000</v>
      </c>
      <c r="N190" s="4" t="s">
        <v>451</v>
      </c>
      <c r="O190" s="5">
        <v>45520.544259259259</v>
      </c>
      <c r="P190" s="4" t="s">
        <v>1974</v>
      </c>
      <c r="Q190" s="4">
        <v>0</v>
      </c>
      <c r="R190" s="4" t="s">
        <v>504</v>
      </c>
      <c r="U190" s="4" t="s">
        <v>454</v>
      </c>
      <c r="V190" s="44"/>
      <c r="W190" s="44"/>
      <c r="X190" s="44"/>
      <c r="Y190" s="44"/>
      <c r="Z190" s="44"/>
      <c r="AA190" s="44"/>
      <c r="AE190" s="4" t="s">
        <v>458</v>
      </c>
      <c r="AG190" s="4" t="s">
        <v>1977</v>
      </c>
      <c r="AJ190" s="4" t="s">
        <v>3055</v>
      </c>
      <c r="AK190" s="5">
        <v>45555</v>
      </c>
      <c r="AO190" s="4" t="s">
        <v>458</v>
      </c>
      <c r="AQ190" s="5">
        <v>46081</v>
      </c>
      <c r="AR190" s="5">
        <v>45555</v>
      </c>
      <c r="AT190" s="4" t="s">
        <v>458</v>
      </c>
      <c r="AU190" s="4" t="s">
        <v>511</v>
      </c>
      <c r="AV190" s="4" t="s">
        <v>458</v>
      </c>
      <c r="BB190" s="18" t="s">
        <v>506</v>
      </c>
      <c r="BC190" s="4" t="s">
        <v>1141</v>
      </c>
      <c r="BE190" s="44"/>
      <c r="BF190" s="44"/>
      <c r="BM190" s="4" t="s">
        <v>458</v>
      </c>
      <c r="BP190" s="4" t="s">
        <v>458</v>
      </c>
      <c r="BR190" s="4" t="s">
        <v>453</v>
      </c>
      <c r="DH190" s="4" t="s">
        <v>458</v>
      </c>
      <c r="FG190" s="4" t="s">
        <v>1974</v>
      </c>
      <c r="FH190" s="4" t="s">
        <v>1977</v>
      </c>
      <c r="FK190" s="44"/>
      <c r="FL190" s="44"/>
      <c r="FM190" s="44"/>
      <c r="FN190" s="44"/>
      <c r="GA190" s="8">
        <v>5000</v>
      </c>
      <c r="GB190" s="4" t="s">
        <v>568</v>
      </c>
      <c r="GC190" s="4">
        <v>15</v>
      </c>
      <c r="GD190" s="4">
        <v>5</v>
      </c>
      <c r="GF190" s="44"/>
      <c r="GG190" s="44"/>
      <c r="GO190" s="44"/>
      <c r="GP190" s="44"/>
      <c r="GW190" s="4" t="s">
        <v>458</v>
      </c>
      <c r="GY190" s="18" t="s">
        <v>458</v>
      </c>
      <c r="HG190" s="4" t="s">
        <v>458</v>
      </c>
      <c r="HI190" s="4" t="s">
        <v>458</v>
      </c>
      <c r="HJ190" s="8">
        <v>5000</v>
      </c>
      <c r="HK190" s="8">
        <v>0</v>
      </c>
      <c r="HM190" s="44"/>
      <c r="HN190" s="4" t="s">
        <v>458</v>
      </c>
      <c r="HQ190" s="4" t="s">
        <v>1980</v>
      </c>
      <c r="HR190" s="4" t="s">
        <v>486</v>
      </c>
      <c r="HS190" s="4" t="s">
        <v>1981</v>
      </c>
      <c r="HT190" s="4" t="s">
        <v>490</v>
      </c>
      <c r="HU190" s="4" t="s">
        <v>469</v>
      </c>
      <c r="HV190" s="4" t="s">
        <v>458</v>
      </c>
      <c r="HY190" s="4" t="s">
        <v>458</v>
      </c>
      <c r="ID190" s="4" t="s">
        <v>3056</v>
      </c>
      <c r="IF190" s="4" t="s">
        <v>547</v>
      </c>
      <c r="IH190" s="4" t="s">
        <v>458</v>
      </c>
      <c r="IJ190" s="18" t="s">
        <v>472</v>
      </c>
      <c r="IK190" s="18" t="s">
        <v>453</v>
      </c>
      <c r="IL190" s="48">
        <v>45520.544247685182</v>
      </c>
      <c r="IN190" s="4" t="s">
        <v>458</v>
      </c>
      <c r="IR190" s="4" t="s">
        <v>455</v>
      </c>
      <c r="IS190" s="18">
        <v>1</v>
      </c>
      <c r="IT190" s="4" t="s">
        <v>458</v>
      </c>
      <c r="IU190" s="4" t="s">
        <v>473</v>
      </c>
      <c r="IW190" s="4" t="s">
        <v>474</v>
      </c>
      <c r="IX190" s="8">
        <v>0</v>
      </c>
      <c r="IY190" s="4" t="s">
        <v>458</v>
      </c>
      <c r="JE190" s="4" t="s">
        <v>475</v>
      </c>
      <c r="JF190" s="4" t="s">
        <v>458</v>
      </c>
      <c r="JJ190" s="4" t="s">
        <v>458</v>
      </c>
      <c r="JK190" s="4" t="s">
        <v>493</v>
      </c>
      <c r="JL190" s="18" t="s">
        <v>3057</v>
      </c>
      <c r="JQ190" s="4" t="s">
        <v>458</v>
      </c>
      <c r="JT190" s="18" t="s">
        <v>1259</v>
      </c>
      <c r="JU190" s="18" t="s">
        <v>3058</v>
      </c>
      <c r="KA190" s="4" t="s">
        <v>455</v>
      </c>
      <c r="KB190" s="4" t="s">
        <v>521</v>
      </c>
      <c r="KE190" s="4" t="s">
        <v>1141</v>
      </c>
      <c r="KG190" s="44"/>
      <c r="KI190" s="4" t="s">
        <v>522</v>
      </c>
      <c r="KJ190" s="4" t="s">
        <v>482</v>
      </c>
      <c r="KM190" s="4" t="s">
        <v>458</v>
      </c>
      <c r="KP190" s="4" t="s">
        <v>523</v>
      </c>
      <c r="KS190" s="18" t="s">
        <v>773</v>
      </c>
      <c r="KT190" s="4" t="s">
        <v>485</v>
      </c>
      <c r="KU190" s="44"/>
      <c r="KV190" s="44"/>
      <c r="KW190" s="44"/>
      <c r="KX190" s="44"/>
      <c r="KY190" s="44"/>
      <c r="KZ190" s="44"/>
      <c r="LA190" s="44"/>
      <c r="LB190" s="44"/>
      <c r="LC190" s="4" t="s">
        <v>488</v>
      </c>
      <c r="LD190" s="4" t="s">
        <v>3059</v>
      </c>
      <c r="LE190" s="4" t="s">
        <v>490</v>
      </c>
      <c r="LI190" s="4" t="s">
        <v>469</v>
      </c>
      <c r="LJ190" s="4" t="s">
        <v>1974</v>
      </c>
      <c r="LK190" s="4" t="s">
        <v>1977</v>
      </c>
      <c r="LL190" s="4" t="s">
        <v>3051</v>
      </c>
      <c r="LM190" s="4" t="s">
        <v>492</v>
      </c>
      <c r="LN190" s="44"/>
      <c r="LO190" s="44"/>
      <c r="LP190" s="44"/>
      <c r="LQ190" s="44"/>
      <c r="LR190" s="44"/>
      <c r="LS190" s="44"/>
      <c r="LT190" s="4" t="s">
        <v>487</v>
      </c>
      <c r="LU190" s="4" t="s">
        <v>487</v>
      </c>
      <c r="MF190" s="44"/>
      <c r="MG190" s="44"/>
      <c r="MH190" s="18" t="s">
        <v>552</v>
      </c>
      <c r="MI190" s="4" t="s">
        <v>3060</v>
      </c>
      <c r="MJ190" s="4" t="s">
        <v>554</v>
      </c>
      <c r="ML190" s="4" t="s">
        <v>458</v>
      </c>
      <c r="MM190" s="44"/>
      <c r="MN190" s="44"/>
      <c r="NI190" s="44"/>
      <c r="OK190" s="4" t="s">
        <v>3061</v>
      </c>
      <c r="OM190" s="4" t="s">
        <v>458</v>
      </c>
      <c r="OO190" s="4" t="s">
        <v>458</v>
      </c>
      <c r="PA190" s="4" t="s">
        <v>914</v>
      </c>
      <c r="PO190" s="18" t="s">
        <v>458</v>
      </c>
    </row>
    <row r="191" spans="1:436" ht="33" customHeight="1" x14ac:dyDescent="0.35">
      <c r="A191" s="61">
        <v>45536</v>
      </c>
      <c r="B191" s="4" t="s">
        <v>3062</v>
      </c>
      <c r="C191" s="4" t="s">
        <v>617</v>
      </c>
      <c r="D191" s="4" t="s">
        <v>3063</v>
      </c>
      <c r="E191" s="4" t="s">
        <v>3064</v>
      </c>
      <c r="F191" s="44"/>
      <c r="G191" s="5">
        <v>45558</v>
      </c>
      <c r="H191" s="5">
        <v>45922</v>
      </c>
      <c r="I191" s="4" t="s">
        <v>620</v>
      </c>
      <c r="J191" s="4" t="str">
        <f>VLOOKUP(I191,Assignments!A:B, 2, FALSE)</f>
        <v>Agriculture</v>
      </c>
      <c r="K191" s="8">
        <v>250000</v>
      </c>
      <c r="L191" s="8" t="s">
        <v>3065</v>
      </c>
      <c r="M191" s="8">
        <v>250000</v>
      </c>
      <c r="N191" s="4" t="s">
        <v>451</v>
      </c>
      <c r="O191" s="5">
        <v>45552.53534722222</v>
      </c>
      <c r="P191" s="4" t="s">
        <v>620</v>
      </c>
      <c r="Q191" s="4">
        <v>0</v>
      </c>
      <c r="R191" s="4" t="s">
        <v>504</v>
      </c>
      <c r="S191" s="44"/>
      <c r="T191" s="44"/>
      <c r="U191" s="4" t="s">
        <v>505</v>
      </c>
      <c r="V191" s="44"/>
      <c r="W191" s="44"/>
      <c r="X191" s="44"/>
      <c r="Y191" s="44"/>
      <c r="Z191" s="44"/>
      <c r="AA191" s="44"/>
      <c r="AB191" s="18" t="s">
        <v>3066</v>
      </c>
      <c r="AE191" s="4" t="s">
        <v>458</v>
      </c>
      <c r="AF191" s="18" t="s">
        <v>1896</v>
      </c>
      <c r="AG191" s="4" t="s">
        <v>622</v>
      </c>
      <c r="AJ191" s="4" t="s">
        <v>3067</v>
      </c>
      <c r="AK191" s="44"/>
      <c r="AO191" s="4" t="s">
        <v>458</v>
      </c>
      <c r="AQ191" s="5">
        <v>45922</v>
      </c>
      <c r="AR191" s="5">
        <v>45558</v>
      </c>
      <c r="AT191" s="4" t="s">
        <v>455</v>
      </c>
      <c r="AU191" s="4">
        <v>10.901999999999999</v>
      </c>
      <c r="AV191" s="4" t="s">
        <v>458</v>
      </c>
      <c r="AX191" s="18" t="s">
        <v>459</v>
      </c>
      <c r="BB191" s="18" t="s">
        <v>460</v>
      </c>
      <c r="BC191" s="4" t="s">
        <v>512</v>
      </c>
      <c r="BE191" s="44"/>
      <c r="BF191" s="44"/>
      <c r="BM191" s="4" t="s">
        <v>458</v>
      </c>
      <c r="BP191" s="4" t="s">
        <v>458</v>
      </c>
      <c r="BR191" s="4" t="s">
        <v>453</v>
      </c>
      <c r="DH191" s="4" t="s">
        <v>458</v>
      </c>
      <c r="FG191" s="4" t="s">
        <v>620</v>
      </c>
      <c r="FH191" s="4" t="s">
        <v>622</v>
      </c>
      <c r="FK191" s="44"/>
      <c r="FL191" s="44"/>
      <c r="FM191" s="44"/>
      <c r="FN191" s="44"/>
      <c r="GA191" s="8">
        <v>227273</v>
      </c>
      <c r="GB191" s="4" t="s">
        <v>514</v>
      </c>
      <c r="GC191" s="4">
        <v>15</v>
      </c>
      <c r="GD191" s="4">
        <v>5</v>
      </c>
      <c r="GF191" s="44"/>
      <c r="GG191" s="44"/>
      <c r="GO191" s="44"/>
      <c r="GP191" s="44"/>
      <c r="GW191" s="4" t="s">
        <v>458</v>
      </c>
      <c r="GY191" s="18" t="s">
        <v>458</v>
      </c>
      <c r="HG191" s="4" t="s">
        <v>458</v>
      </c>
      <c r="HI191" s="4" t="s">
        <v>458</v>
      </c>
      <c r="HJ191" s="8">
        <v>227273</v>
      </c>
      <c r="HK191" s="8">
        <v>22727</v>
      </c>
      <c r="HM191" s="4" t="s">
        <v>3068</v>
      </c>
      <c r="HN191" s="4" t="s">
        <v>458</v>
      </c>
      <c r="HQ191" s="4" t="s">
        <v>1503</v>
      </c>
      <c r="HR191" s="4" t="s">
        <v>486</v>
      </c>
      <c r="HS191" s="4" t="s">
        <v>1504</v>
      </c>
      <c r="HT191" s="4" t="s">
        <v>490</v>
      </c>
      <c r="HU191" s="4" t="s">
        <v>469</v>
      </c>
      <c r="HV191" s="4" t="s">
        <v>458</v>
      </c>
      <c r="HY191" s="4" t="s">
        <v>458</v>
      </c>
      <c r="ID191" s="4" t="s">
        <v>3069</v>
      </c>
      <c r="IF191" s="4" t="s">
        <v>471</v>
      </c>
      <c r="IH191" s="4" t="s">
        <v>458</v>
      </c>
      <c r="IJ191" s="4" t="s">
        <v>472</v>
      </c>
      <c r="IK191" s="4" t="s">
        <v>453</v>
      </c>
      <c r="IL191" s="5">
        <v>45552.535324074073</v>
      </c>
      <c r="IN191" s="4" t="s">
        <v>458</v>
      </c>
      <c r="IR191" s="4" t="s">
        <v>455</v>
      </c>
      <c r="IS191" s="18">
        <v>1</v>
      </c>
      <c r="IT191" s="4" t="s">
        <v>458</v>
      </c>
      <c r="IU191" s="4" t="s">
        <v>473</v>
      </c>
      <c r="IV191" s="18" t="s">
        <v>474</v>
      </c>
      <c r="IW191" s="44"/>
      <c r="IX191" s="8">
        <v>22727</v>
      </c>
      <c r="IY191" s="4" t="s">
        <v>458</v>
      </c>
      <c r="JE191" s="4" t="s">
        <v>633</v>
      </c>
      <c r="JF191" s="4" t="s">
        <v>458</v>
      </c>
      <c r="JJ191" s="4" t="s">
        <v>458</v>
      </c>
      <c r="JK191" s="4" t="s">
        <v>476</v>
      </c>
      <c r="JM191" s="18" t="s">
        <v>886</v>
      </c>
      <c r="JP191" s="18" t="s">
        <v>748</v>
      </c>
      <c r="JQ191" s="4" t="s">
        <v>458</v>
      </c>
      <c r="JY191" s="18" t="s">
        <v>723</v>
      </c>
      <c r="KA191" s="4" t="s">
        <v>455</v>
      </c>
      <c r="KB191" s="4" t="s">
        <v>521</v>
      </c>
      <c r="KE191" s="4" t="s">
        <v>512</v>
      </c>
      <c r="KG191" s="44"/>
      <c r="KI191" s="4" t="s">
        <v>481</v>
      </c>
      <c r="KJ191" s="4" t="s">
        <v>482</v>
      </c>
      <c r="KM191" s="4" t="s">
        <v>458</v>
      </c>
      <c r="KP191" s="4" t="s">
        <v>483</v>
      </c>
      <c r="KR191" s="18" t="s">
        <v>752</v>
      </c>
      <c r="KT191" s="4" t="s">
        <v>635</v>
      </c>
      <c r="KU191" s="4" t="s">
        <v>3070</v>
      </c>
      <c r="KV191" s="4" t="s">
        <v>486</v>
      </c>
      <c r="KW191" s="44"/>
      <c r="KX191" s="44"/>
      <c r="KY191" s="44"/>
      <c r="KZ191" s="44"/>
      <c r="LA191" s="44"/>
      <c r="LB191" s="44"/>
      <c r="LC191" s="4" t="s">
        <v>637</v>
      </c>
      <c r="LD191" s="4" t="s">
        <v>638</v>
      </c>
      <c r="LE191" s="44"/>
      <c r="LI191" s="4" t="s">
        <v>469</v>
      </c>
      <c r="LJ191" s="4" t="s">
        <v>620</v>
      </c>
      <c r="LK191" s="4" t="s">
        <v>622</v>
      </c>
      <c r="LL191" s="4" t="s">
        <v>617</v>
      </c>
      <c r="LM191" s="4" t="s">
        <v>492</v>
      </c>
      <c r="LN191" s="44"/>
      <c r="LO191" s="44"/>
      <c r="LP191" s="4" t="s">
        <v>3071</v>
      </c>
      <c r="LQ191" s="4" t="s">
        <v>3072</v>
      </c>
      <c r="LR191" s="44"/>
      <c r="LS191" s="44"/>
      <c r="LT191" s="4" t="s">
        <v>3071</v>
      </c>
      <c r="LU191" s="4" t="s">
        <v>3072</v>
      </c>
      <c r="MF191" s="44"/>
      <c r="MG191" s="4" t="s">
        <v>3068</v>
      </c>
      <c r="MI191" s="4" t="s">
        <v>3073</v>
      </c>
      <c r="MJ191" s="4" t="s">
        <v>495</v>
      </c>
      <c r="ML191" s="4" t="s">
        <v>458</v>
      </c>
      <c r="MM191" s="44"/>
      <c r="MN191" s="44"/>
      <c r="NI191" s="44"/>
      <c r="OK191" s="4" t="s">
        <v>3074</v>
      </c>
      <c r="OL191" s="18" t="s">
        <v>3075</v>
      </c>
      <c r="OM191" s="4" t="s">
        <v>458</v>
      </c>
      <c r="OO191" s="4" t="s">
        <v>458</v>
      </c>
      <c r="PA191" s="4" t="s">
        <v>2637</v>
      </c>
      <c r="PO191" s="18" t="s">
        <v>458</v>
      </c>
    </row>
    <row r="192" spans="1:436" ht="33" customHeight="1" x14ac:dyDescent="0.35">
      <c r="A192" s="61">
        <v>45536</v>
      </c>
      <c r="B192" s="4" t="s">
        <v>3076</v>
      </c>
      <c r="C192" s="4" t="s">
        <v>2155</v>
      </c>
      <c r="D192" s="4" t="s">
        <v>2156</v>
      </c>
      <c r="E192" s="4" t="s">
        <v>2157</v>
      </c>
      <c r="F192" s="4" t="s">
        <v>2158</v>
      </c>
      <c r="G192" s="5">
        <v>45559</v>
      </c>
      <c r="H192" s="5">
        <v>45838</v>
      </c>
      <c r="I192" s="4" t="s">
        <v>1185</v>
      </c>
      <c r="J192" s="4" t="str">
        <f>VLOOKUP(I192,Assignments!A:B, 2, FALSE)</f>
        <v>REDD</v>
      </c>
      <c r="K192" s="8">
        <v>45000</v>
      </c>
      <c r="L192" s="8" t="s">
        <v>2159</v>
      </c>
      <c r="M192" s="8">
        <v>45000</v>
      </c>
      <c r="N192" s="4" t="s">
        <v>451</v>
      </c>
      <c r="O192" s="5">
        <v>45497.551365740743</v>
      </c>
      <c r="P192" s="4" t="s">
        <v>1185</v>
      </c>
      <c r="Q192" s="4">
        <v>0</v>
      </c>
      <c r="R192" s="4" t="s">
        <v>504</v>
      </c>
      <c r="U192" s="4" t="s">
        <v>562</v>
      </c>
      <c r="AE192" s="4" t="s">
        <v>458</v>
      </c>
      <c r="AF192" s="4" t="s">
        <v>462</v>
      </c>
      <c r="AG192" s="4" t="s">
        <v>1189</v>
      </c>
      <c r="AJ192" s="4" t="s">
        <v>3077</v>
      </c>
      <c r="AK192" s="48">
        <v>45559</v>
      </c>
      <c r="AO192" s="4" t="s">
        <v>458</v>
      </c>
      <c r="AQ192" s="5">
        <v>45828</v>
      </c>
      <c r="AR192" s="5">
        <v>45559</v>
      </c>
      <c r="AT192" s="4" t="s">
        <v>458</v>
      </c>
      <c r="AU192" s="4">
        <v>93.426000000000002</v>
      </c>
      <c r="AV192" s="4" t="s">
        <v>458</v>
      </c>
      <c r="BB192" s="44"/>
      <c r="BC192" s="4" t="s">
        <v>566</v>
      </c>
      <c r="BM192" s="4" t="s">
        <v>458</v>
      </c>
      <c r="BP192" s="4" t="s">
        <v>458</v>
      </c>
      <c r="BR192" s="4" t="s">
        <v>462</v>
      </c>
      <c r="DH192" s="4" t="s">
        <v>458</v>
      </c>
      <c r="FG192" s="4" t="s">
        <v>1185</v>
      </c>
      <c r="FH192" s="4" t="s">
        <v>1189</v>
      </c>
      <c r="GA192" s="8">
        <v>33582</v>
      </c>
      <c r="GB192" s="4" t="s">
        <v>463</v>
      </c>
      <c r="GC192" s="4">
        <v>50</v>
      </c>
      <c r="GD192" s="4">
        <v>5</v>
      </c>
      <c r="GW192" s="4" t="s">
        <v>458</v>
      </c>
      <c r="GY192" s="4" t="s">
        <v>458</v>
      </c>
      <c r="HG192" s="4" t="s">
        <v>458</v>
      </c>
      <c r="HI192" s="4" t="s">
        <v>458</v>
      </c>
      <c r="HJ192" s="8">
        <v>33582</v>
      </c>
      <c r="HK192" s="8">
        <v>11418</v>
      </c>
      <c r="HM192" s="4" t="s">
        <v>3078</v>
      </c>
      <c r="HN192" s="4" t="s">
        <v>458</v>
      </c>
      <c r="HQ192" s="4" t="s">
        <v>1191</v>
      </c>
      <c r="HR192" s="4" t="s">
        <v>486</v>
      </c>
      <c r="HS192" s="4" t="s">
        <v>1192</v>
      </c>
      <c r="HT192" s="4" t="s">
        <v>490</v>
      </c>
      <c r="HU192" s="4" t="s">
        <v>469</v>
      </c>
      <c r="HV192" s="4" t="s">
        <v>458</v>
      </c>
      <c r="HY192" s="4" t="s">
        <v>458</v>
      </c>
      <c r="ID192" s="4" t="s">
        <v>3079</v>
      </c>
      <c r="IF192" s="4" t="s">
        <v>518</v>
      </c>
      <c r="IH192" s="4" t="s">
        <v>458</v>
      </c>
      <c r="IJ192" s="4" t="s">
        <v>472</v>
      </c>
      <c r="IK192" s="4" t="s">
        <v>462</v>
      </c>
      <c r="IL192" s="5">
        <v>45497.551365740743</v>
      </c>
      <c r="IN192" s="4" t="s">
        <v>458</v>
      </c>
      <c r="IR192" s="4" t="s">
        <v>458</v>
      </c>
      <c r="IS192" s="4">
        <v>1</v>
      </c>
      <c r="IT192" s="4" t="s">
        <v>458</v>
      </c>
      <c r="IU192" s="4" t="s">
        <v>572</v>
      </c>
      <c r="IW192" s="4" t="s">
        <v>548</v>
      </c>
      <c r="IX192" s="8">
        <v>11418</v>
      </c>
      <c r="IY192" s="4" t="s">
        <v>458</v>
      </c>
      <c r="JE192" s="4" t="s">
        <v>475</v>
      </c>
      <c r="JF192" s="4" t="s">
        <v>458</v>
      </c>
      <c r="JJ192" s="4" t="s">
        <v>458</v>
      </c>
      <c r="JK192" s="4" t="s">
        <v>476</v>
      </c>
      <c r="JQ192" s="4" t="s">
        <v>458</v>
      </c>
      <c r="JT192" s="44"/>
      <c r="JW192" s="18" t="s">
        <v>458</v>
      </c>
      <c r="JX192" s="18" t="s">
        <v>458</v>
      </c>
      <c r="JY192" s="4" t="s">
        <v>723</v>
      </c>
      <c r="KA192" s="4" t="s">
        <v>455</v>
      </c>
      <c r="KB192" s="4" t="s">
        <v>576</v>
      </c>
      <c r="KE192" s="18" t="s">
        <v>566</v>
      </c>
      <c r="KG192" s="4" t="s">
        <v>2164</v>
      </c>
      <c r="KI192" s="4" t="s">
        <v>522</v>
      </c>
      <c r="KJ192" s="4" t="s">
        <v>579</v>
      </c>
      <c r="KM192" s="4" t="s">
        <v>458</v>
      </c>
      <c r="KP192" s="4" t="s">
        <v>483</v>
      </c>
      <c r="KS192" s="44"/>
      <c r="KT192" s="4" t="s">
        <v>493</v>
      </c>
      <c r="KU192" s="18" t="s">
        <v>2481</v>
      </c>
      <c r="KV192" s="4" t="s">
        <v>486</v>
      </c>
      <c r="LC192" s="4" t="s">
        <v>1834</v>
      </c>
      <c r="LD192" s="4" t="s">
        <v>2165</v>
      </c>
      <c r="LE192" s="4" t="s">
        <v>490</v>
      </c>
      <c r="LI192" s="4" t="s">
        <v>491</v>
      </c>
      <c r="LJ192" s="4" t="s">
        <v>1185</v>
      </c>
      <c r="LK192" s="4" t="s">
        <v>1189</v>
      </c>
      <c r="LL192" s="4" t="s">
        <v>2155</v>
      </c>
      <c r="LM192" s="4" t="s">
        <v>492</v>
      </c>
      <c r="LT192" s="4" t="s">
        <v>487</v>
      </c>
      <c r="LU192" s="4" t="s">
        <v>487</v>
      </c>
      <c r="MG192" s="4" t="s">
        <v>3080</v>
      </c>
      <c r="MI192" s="4" t="s">
        <v>2167</v>
      </c>
      <c r="MJ192" s="4" t="s">
        <v>728</v>
      </c>
      <c r="ML192" s="4" t="s">
        <v>458</v>
      </c>
      <c r="OK192" s="4" t="s">
        <v>2168</v>
      </c>
      <c r="OM192" s="4" t="s">
        <v>458</v>
      </c>
      <c r="OO192" s="4" t="s">
        <v>458</v>
      </c>
      <c r="PA192" s="4" t="s">
        <v>531</v>
      </c>
      <c r="PL192" s="44"/>
      <c r="PO192" s="44"/>
    </row>
    <row r="193" spans="1:436" ht="33" customHeight="1" x14ac:dyDescent="0.35">
      <c r="A193" s="61">
        <v>45536</v>
      </c>
      <c r="B193" s="4" t="s">
        <v>3081</v>
      </c>
      <c r="C193" s="4" t="s">
        <v>1182</v>
      </c>
      <c r="D193" s="4" t="s">
        <v>3082</v>
      </c>
      <c r="E193" s="4" t="s">
        <v>3083</v>
      </c>
      <c r="G193" s="5">
        <v>45559</v>
      </c>
      <c r="H193" s="5">
        <v>45839</v>
      </c>
      <c r="I193" s="4" t="s">
        <v>1185</v>
      </c>
      <c r="J193" s="4" t="str">
        <f>VLOOKUP(I193,Assignments!A:B, 2, FALSE)</f>
        <v>REDD</v>
      </c>
      <c r="K193" s="8">
        <v>25000</v>
      </c>
      <c r="L193" s="8" t="s">
        <v>3084</v>
      </c>
      <c r="M193" s="8">
        <v>25000</v>
      </c>
      <c r="N193" s="4" t="s">
        <v>451</v>
      </c>
      <c r="O193" s="5">
        <v>45523.566284722219</v>
      </c>
      <c r="P193" s="4" t="s">
        <v>1185</v>
      </c>
      <c r="Q193" s="4">
        <v>0</v>
      </c>
      <c r="R193" s="4" t="s">
        <v>504</v>
      </c>
      <c r="U193" s="4" t="s">
        <v>505</v>
      </c>
      <c r="AE193" s="4" t="s">
        <v>458</v>
      </c>
      <c r="AG193" s="4" t="s">
        <v>1189</v>
      </c>
      <c r="AJ193" s="4" t="s">
        <v>3085</v>
      </c>
      <c r="AK193" s="44"/>
      <c r="AO193" s="4" t="s">
        <v>458</v>
      </c>
      <c r="AQ193" s="5">
        <v>45839</v>
      </c>
      <c r="AR193" s="5">
        <v>45559</v>
      </c>
      <c r="AT193" s="4" t="s">
        <v>458</v>
      </c>
      <c r="AU193" s="4" t="s">
        <v>511</v>
      </c>
      <c r="AV193" s="4" t="s">
        <v>458</v>
      </c>
      <c r="BB193" s="4" t="s">
        <v>460</v>
      </c>
      <c r="BC193" s="4" t="s">
        <v>566</v>
      </c>
      <c r="BM193" s="4" t="s">
        <v>458</v>
      </c>
      <c r="BP193" s="4" t="s">
        <v>458</v>
      </c>
      <c r="BR193" s="4" t="s">
        <v>462</v>
      </c>
      <c r="DH193" s="4" t="s">
        <v>458</v>
      </c>
      <c r="FG193" s="4" t="s">
        <v>1185</v>
      </c>
      <c r="FH193" s="4" t="s">
        <v>1189</v>
      </c>
      <c r="GA193" s="8">
        <v>20833.3</v>
      </c>
      <c r="GB193" s="4" t="s">
        <v>544</v>
      </c>
      <c r="GC193" s="4">
        <v>15</v>
      </c>
      <c r="GD193" s="4">
        <v>5</v>
      </c>
      <c r="GW193" s="4" t="s">
        <v>458</v>
      </c>
      <c r="GY193" s="4" t="s">
        <v>458</v>
      </c>
      <c r="HG193" s="4" t="s">
        <v>458</v>
      </c>
      <c r="HI193" s="4" t="s">
        <v>458</v>
      </c>
      <c r="HJ193" s="47">
        <v>20833.3</v>
      </c>
      <c r="HK193" s="47">
        <v>4166.7</v>
      </c>
      <c r="HM193" s="44"/>
      <c r="HN193" s="4" t="s">
        <v>458</v>
      </c>
      <c r="HQ193" s="4" t="s">
        <v>1191</v>
      </c>
      <c r="HR193" s="4" t="s">
        <v>486</v>
      </c>
      <c r="HS193" s="4" t="s">
        <v>1192</v>
      </c>
      <c r="HT193" s="4" t="s">
        <v>490</v>
      </c>
      <c r="HU193" s="4" t="s">
        <v>469</v>
      </c>
      <c r="HV193" s="4" t="s">
        <v>458</v>
      </c>
      <c r="HY193" s="4" t="s">
        <v>458</v>
      </c>
      <c r="ID193" s="4" t="s">
        <v>3086</v>
      </c>
      <c r="IF193" s="4" t="s">
        <v>547</v>
      </c>
      <c r="IH193" s="4" t="s">
        <v>458</v>
      </c>
      <c r="IJ193" s="4" t="s">
        <v>472</v>
      </c>
      <c r="IK193" s="4" t="s">
        <v>462</v>
      </c>
      <c r="IL193" s="5">
        <v>45523.56627314815</v>
      </c>
      <c r="IN193" s="4" t="s">
        <v>458</v>
      </c>
      <c r="IO193" s="44"/>
      <c r="IP193" s="44"/>
      <c r="IQ193" s="44"/>
      <c r="IR193" s="4" t="s">
        <v>458</v>
      </c>
      <c r="IS193" s="4">
        <v>1</v>
      </c>
      <c r="IT193" s="4" t="s">
        <v>458</v>
      </c>
      <c r="IU193" s="4" t="s">
        <v>572</v>
      </c>
      <c r="IV193" s="18" t="s">
        <v>573</v>
      </c>
      <c r="IW193" s="4" t="s">
        <v>548</v>
      </c>
      <c r="IX193" s="8">
        <v>4166.7</v>
      </c>
      <c r="IY193" s="4" t="s">
        <v>458</v>
      </c>
      <c r="JE193" s="4" t="s">
        <v>475</v>
      </c>
      <c r="JF193" s="4" t="s">
        <v>458</v>
      </c>
      <c r="JJ193" s="4" t="s">
        <v>458</v>
      </c>
      <c r="JK193" s="4" t="s">
        <v>549</v>
      </c>
      <c r="JP193" s="44"/>
      <c r="JQ193" s="4" t="s">
        <v>458</v>
      </c>
      <c r="KA193" s="4" t="s">
        <v>455</v>
      </c>
      <c r="KB193" s="4" t="s">
        <v>576</v>
      </c>
      <c r="KE193" s="4" t="s">
        <v>566</v>
      </c>
      <c r="KI193" s="4" t="s">
        <v>522</v>
      </c>
      <c r="KJ193" s="4" t="s">
        <v>482</v>
      </c>
      <c r="KM193" s="4" t="s">
        <v>458</v>
      </c>
      <c r="KP193" s="4" t="s">
        <v>523</v>
      </c>
      <c r="KR193" s="18" t="s">
        <v>582</v>
      </c>
      <c r="KS193" s="44"/>
      <c r="KT193" s="44"/>
      <c r="KV193" s="18" t="s">
        <v>486</v>
      </c>
      <c r="KW193" s="44"/>
      <c r="KX193" s="44"/>
      <c r="KY193" s="44"/>
      <c r="KZ193" s="44"/>
      <c r="LA193" s="44"/>
      <c r="LB193" s="44"/>
      <c r="LC193" s="4" t="s">
        <v>607</v>
      </c>
      <c r="LD193" s="4" t="s">
        <v>1195</v>
      </c>
      <c r="LE193" s="18" t="s">
        <v>490</v>
      </c>
      <c r="LI193" s="4" t="s">
        <v>469</v>
      </c>
      <c r="LJ193" s="4" t="s">
        <v>1185</v>
      </c>
      <c r="LK193" s="4" t="s">
        <v>1189</v>
      </c>
      <c r="LL193" s="4" t="s">
        <v>1182</v>
      </c>
      <c r="LM193" s="4" t="s">
        <v>492</v>
      </c>
      <c r="LN193" s="44"/>
      <c r="LO193" s="44"/>
      <c r="LP193" s="44"/>
      <c r="LQ193" s="44"/>
      <c r="LR193" s="44"/>
      <c r="LS193" s="44"/>
      <c r="LT193" s="4" t="s">
        <v>487</v>
      </c>
      <c r="LU193" s="4" t="s">
        <v>487</v>
      </c>
      <c r="MF193" s="18" t="s">
        <v>971</v>
      </c>
      <c r="MG193" s="44"/>
      <c r="MH193" s="18" t="s">
        <v>552</v>
      </c>
      <c r="MI193" s="4" t="s">
        <v>3087</v>
      </c>
      <c r="MJ193" s="4" t="s">
        <v>554</v>
      </c>
      <c r="ML193" s="4" t="s">
        <v>458</v>
      </c>
      <c r="OK193" s="4" t="s">
        <v>3088</v>
      </c>
      <c r="OL193" s="44"/>
      <c r="OM193" s="4" t="s">
        <v>458</v>
      </c>
      <c r="OO193" s="4" t="s">
        <v>458</v>
      </c>
      <c r="PA193" s="4" t="s">
        <v>3089</v>
      </c>
      <c r="PO193" s="4" t="s">
        <v>458</v>
      </c>
    </row>
    <row r="194" spans="1:436" ht="33" customHeight="1" x14ac:dyDescent="0.35">
      <c r="A194" s="61">
        <v>45536</v>
      </c>
      <c r="B194" s="4" t="s">
        <v>3090</v>
      </c>
      <c r="C194" s="4" t="s">
        <v>1132</v>
      </c>
      <c r="D194" s="4" t="s">
        <v>3091</v>
      </c>
      <c r="E194" s="4" t="s">
        <v>3092</v>
      </c>
      <c r="F194" s="44"/>
      <c r="G194" s="5">
        <v>45560</v>
      </c>
      <c r="H194" s="5">
        <v>45900</v>
      </c>
      <c r="I194" s="4" t="s">
        <v>1135</v>
      </c>
      <c r="J194" s="4" t="str">
        <f>VLOOKUP(I194,Assignments!A:B, 2, FALSE)</f>
        <v>Health Sciences</v>
      </c>
      <c r="K194" s="8">
        <v>323277</v>
      </c>
      <c r="L194" s="8" t="s">
        <v>3093</v>
      </c>
      <c r="M194" s="8">
        <v>323277</v>
      </c>
      <c r="N194" s="4" t="s">
        <v>451</v>
      </c>
      <c r="O194" s="5">
        <v>45560.449629629627</v>
      </c>
      <c r="P194" s="4" t="s">
        <v>1135</v>
      </c>
      <c r="Q194" s="4">
        <v>0</v>
      </c>
      <c r="R194" s="4" t="s">
        <v>504</v>
      </c>
      <c r="U194" s="4" t="s">
        <v>454</v>
      </c>
      <c r="V194" s="44"/>
      <c r="W194" s="44"/>
      <c r="X194" s="44"/>
      <c r="Y194" s="44"/>
      <c r="Z194" s="44"/>
      <c r="AA194" s="44"/>
      <c r="AB194" s="18" t="s">
        <v>3094</v>
      </c>
      <c r="AC194" s="44"/>
      <c r="AE194" s="4" t="s">
        <v>458</v>
      </c>
      <c r="AG194" s="4" t="s">
        <v>1139</v>
      </c>
      <c r="AJ194" s="4" t="s">
        <v>3095</v>
      </c>
      <c r="AK194" s="5">
        <v>45560</v>
      </c>
      <c r="AO194" s="4" t="s">
        <v>458</v>
      </c>
      <c r="AQ194" s="5">
        <v>45900</v>
      </c>
      <c r="AR194" s="5">
        <v>45560</v>
      </c>
      <c r="AT194" s="4" t="s">
        <v>458</v>
      </c>
      <c r="AU194" s="4">
        <v>93.837000000000003</v>
      </c>
      <c r="AV194" s="4" t="s">
        <v>458</v>
      </c>
      <c r="BB194" s="18" t="s">
        <v>460</v>
      </c>
      <c r="BC194" s="4" t="s">
        <v>1141</v>
      </c>
      <c r="BM194" s="4" t="s">
        <v>458</v>
      </c>
      <c r="BP194" s="4" t="s">
        <v>458</v>
      </c>
      <c r="BR194" s="4" t="s">
        <v>453</v>
      </c>
      <c r="DH194" s="4" t="s">
        <v>458</v>
      </c>
      <c r="FG194" s="4" t="s">
        <v>1135</v>
      </c>
      <c r="FH194" s="4" t="s">
        <v>1139</v>
      </c>
      <c r="FK194" s="18" t="s">
        <v>2899</v>
      </c>
      <c r="FL194" s="18" t="s">
        <v>2902</v>
      </c>
      <c r="GA194" s="8">
        <v>227403</v>
      </c>
      <c r="GB194" s="4" t="s">
        <v>514</v>
      </c>
      <c r="GC194" s="4">
        <v>10</v>
      </c>
      <c r="GD194" s="4">
        <v>5</v>
      </c>
      <c r="GO194" s="18">
        <v>5</v>
      </c>
      <c r="GW194" s="4" t="s">
        <v>458</v>
      </c>
      <c r="GY194" s="18" t="s">
        <v>458</v>
      </c>
      <c r="HG194" s="4" t="s">
        <v>458</v>
      </c>
      <c r="HI194" s="4" t="s">
        <v>458</v>
      </c>
      <c r="HJ194" s="8">
        <v>227403</v>
      </c>
      <c r="HK194" s="8">
        <v>95874</v>
      </c>
      <c r="HM194" s="18" t="s">
        <v>3096</v>
      </c>
      <c r="HN194" s="4" t="s">
        <v>458</v>
      </c>
      <c r="HQ194" s="4" t="s">
        <v>1142</v>
      </c>
      <c r="HR194" s="4" t="s">
        <v>486</v>
      </c>
      <c r="HS194" s="4" t="s">
        <v>1143</v>
      </c>
      <c r="HT194" s="18" t="s">
        <v>490</v>
      </c>
      <c r="HU194" s="4" t="s">
        <v>469</v>
      </c>
      <c r="HV194" s="4" t="s">
        <v>458</v>
      </c>
      <c r="HY194" s="4" t="s">
        <v>458</v>
      </c>
      <c r="ID194" s="4" t="s">
        <v>3091</v>
      </c>
      <c r="IF194" s="4" t="s">
        <v>471</v>
      </c>
      <c r="IH194" s="4" t="s">
        <v>458</v>
      </c>
      <c r="IJ194" s="4" t="s">
        <v>472</v>
      </c>
      <c r="IK194" s="4" t="s">
        <v>453</v>
      </c>
      <c r="IL194" s="5">
        <v>45560.449629629627</v>
      </c>
      <c r="IN194" s="4" t="s">
        <v>458</v>
      </c>
      <c r="IO194" s="18" t="s">
        <v>683</v>
      </c>
      <c r="IP194" s="48">
        <v>44538</v>
      </c>
      <c r="IQ194" s="18" t="s">
        <v>3097</v>
      </c>
      <c r="IR194" s="4" t="s">
        <v>458</v>
      </c>
      <c r="IS194" s="18">
        <v>1</v>
      </c>
      <c r="IT194" s="4" t="s">
        <v>458</v>
      </c>
      <c r="IU194" s="4" t="s">
        <v>473</v>
      </c>
      <c r="IW194" s="4" t="s">
        <v>1172</v>
      </c>
      <c r="IX194" s="8">
        <v>95874</v>
      </c>
      <c r="IY194" s="4" t="s">
        <v>458</v>
      </c>
      <c r="JE194" s="4" t="s">
        <v>475</v>
      </c>
      <c r="JF194" s="4" t="s">
        <v>458</v>
      </c>
      <c r="JJ194" s="4" t="s">
        <v>458</v>
      </c>
      <c r="JK194" s="4" t="s">
        <v>476</v>
      </c>
      <c r="JP194" s="18" t="s">
        <v>1147</v>
      </c>
      <c r="JQ194" s="4" t="s">
        <v>455</v>
      </c>
      <c r="JY194" s="18" t="s">
        <v>723</v>
      </c>
      <c r="KA194" s="4" t="s">
        <v>455</v>
      </c>
      <c r="KB194" s="4" t="s">
        <v>477</v>
      </c>
      <c r="KE194" s="4" t="s">
        <v>1141</v>
      </c>
      <c r="KG194" s="44"/>
      <c r="KI194" s="4" t="s">
        <v>522</v>
      </c>
      <c r="KJ194" s="4" t="s">
        <v>482</v>
      </c>
      <c r="KM194" s="4" t="s">
        <v>458</v>
      </c>
      <c r="KP194" s="4" t="s">
        <v>483</v>
      </c>
      <c r="KS194" s="44"/>
      <c r="KT194" s="4" t="s">
        <v>525</v>
      </c>
      <c r="KV194" s="4" t="s">
        <v>486</v>
      </c>
      <c r="KW194" s="44"/>
      <c r="KX194" s="44"/>
      <c r="KY194" s="44"/>
      <c r="KZ194" s="44"/>
      <c r="LA194" s="44"/>
      <c r="LB194" s="44"/>
      <c r="LC194" s="4" t="s">
        <v>1834</v>
      </c>
      <c r="LD194" s="4" t="s">
        <v>1151</v>
      </c>
      <c r="LI194" s="4" t="s">
        <v>469</v>
      </c>
      <c r="LJ194" s="4" t="s">
        <v>1135</v>
      </c>
      <c r="LK194" s="4" t="s">
        <v>1139</v>
      </c>
      <c r="LL194" s="4" t="s">
        <v>1132</v>
      </c>
      <c r="LM194" s="4" t="s">
        <v>492</v>
      </c>
      <c r="LN194" s="4" t="s">
        <v>3098</v>
      </c>
      <c r="LO194" s="4" t="s">
        <v>1690</v>
      </c>
      <c r="LP194" s="44"/>
      <c r="LQ194" s="44"/>
      <c r="LR194" s="4" t="s">
        <v>639</v>
      </c>
      <c r="LS194" s="4" t="s">
        <v>1371</v>
      </c>
      <c r="LT194" s="4" t="s">
        <v>1689</v>
      </c>
      <c r="LU194" s="4" t="s">
        <v>3099</v>
      </c>
      <c r="MG194" s="4" t="s">
        <v>3100</v>
      </c>
      <c r="MH194" s="18" t="s">
        <v>1982</v>
      </c>
      <c r="MI194" s="4" t="s">
        <v>3101</v>
      </c>
      <c r="MJ194" s="4" t="s">
        <v>495</v>
      </c>
      <c r="ML194" s="4" t="s">
        <v>455</v>
      </c>
      <c r="MM194" s="18" t="s">
        <v>3102</v>
      </c>
      <c r="MN194" s="18" t="s">
        <v>3103</v>
      </c>
      <c r="MX194" s="18" t="s">
        <v>3104</v>
      </c>
      <c r="NI194" s="18" t="s">
        <v>3105</v>
      </c>
      <c r="OK194" s="4" t="s">
        <v>3106</v>
      </c>
      <c r="OL194" s="44"/>
      <c r="OM194" s="4" t="s">
        <v>458</v>
      </c>
      <c r="OO194" s="4" t="s">
        <v>458</v>
      </c>
      <c r="PA194" s="4" t="s">
        <v>3107</v>
      </c>
      <c r="PO194" s="18" t="s">
        <v>458</v>
      </c>
    </row>
    <row r="195" spans="1:436" ht="33" customHeight="1" x14ac:dyDescent="0.35">
      <c r="A195" s="61">
        <v>45536</v>
      </c>
      <c r="B195" s="4" t="s">
        <v>3108</v>
      </c>
      <c r="C195" s="4" t="s">
        <v>3109</v>
      </c>
      <c r="D195" s="4" t="s">
        <v>3110</v>
      </c>
      <c r="E195" s="4" t="s">
        <v>3111</v>
      </c>
      <c r="G195" s="5">
        <v>45561</v>
      </c>
      <c r="H195" s="5">
        <v>46022</v>
      </c>
      <c r="I195" s="4" t="s">
        <v>981</v>
      </c>
      <c r="J195" s="4" t="str">
        <f>VLOOKUP(I195,Assignments!A:B, 2, FALSE)</f>
        <v>School of Energy Resources</v>
      </c>
      <c r="K195" s="8">
        <v>50000</v>
      </c>
      <c r="L195" s="8" t="s">
        <v>3112</v>
      </c>
      <c r="M195" s="8">
        <v>206000</v>
      </c>
      <c r="N195" s="4" t="s">
        <v>451</v>
      </c>
      <c r="O195" s="5">
        <v>45587.407037037039</v>
      </c>
      <c r="P195" s="4" t="s">
        <v>981</v>
      </c>
      <c r="Q195" s="4">
        <v>0</v>
      </c>
      <c r="R195" s="4" t="s">
        <v>504</v>
      </c>
      <c r="U195" s="4" t="s">
        <v>562</v>
      </c>
      <c r="AE195" s="4" t="s">
        <v>458</v>
      </c>
      <c r="AG195" s="4" t="s">
        <v>984</v>
      </c>
      <c r="AJ195" s="4" t="s">
        <v>3113</v>
      </c>
      <c r="AK195" s="5">
        <v>45593</v>
      </c>
      <c r="AO195" s="4" t="s">
        <v>458</v>
      </c>
      <c r="AQ195" s="5">
        <v>46022</v>
      </c>
      <c r="AR195" s="5">
        <v>45561</v>
      </c>
      <c r="AT195" s="4" t="s">
        <v>458</v>
      </c>
      <c r="AU195" s="4" t="s">
        <v>511</v>
      </c>
      <c r="AV195" s="4" t="s">
        <v>458</v>
      </c>
      <c r="AX195" s="44"/>
      <c r="BB195" s="4" t="s">
        <v>460</v>
      </c>
      <c r="BC195" s="4" t="s">
        <v>986</v>
      </c>
      <c r="BM195" s="4" t="s">
        <v>458</v>
      </c>
      <c r="BP195" s="4" t="s">
        <v>458</v>
      </c>
      <c r="BR195" s="4" t="s">
        <v>513</v>
      </c>
      <c r="DH195" s="4" t="s">
        <v>458</v>
      </c>
      <c r="FG195" s="4" t="s">
        <v>981</v>
      </c>
      <c r="FH195" s="4" t="s">
        <v>984</v>
      </c>
      <c r="GA195" s="8">
        <v>37313</v>
      </c>
      <c r="GB195" s="4" t="s">
        <v>1726</v>
      </c>
      <c r="GC195" s="4">
        <v>15</v>
      </c>
      <c r="GD195" s="4">
        <v>5</v>
      </c>
      <c r="GW195" s="4" t="s">
        <v>458</v>
      </c>
      <c r="GY195" s="4" t="s">
        <v>458</v>
      </c>
      <c r="HG195" s="4" t="s">
        <v>458</v>
      </c>
      <c r="HI195" s="4" t="s">
        <v>458</v>
      </c>
      <c r="HJ195" s="8">
        <v>169654</v>
      </c>
      <c r="HK195" s="8">
        <v>36346</v>
      </c>
      <c r="HM195" s="44"/>
      <c r="HN195" s="4" t="s">
        <v>458</v>
      </c>
      <c r="HQ195" s="4" t="s">
        <v>3114</v>
      </c>
      <c r="HR195" s="18" t="s">
        <v>486</v>
      </c>
      <c r="HS195" s="4" t="s">
        <v>3115</v>
      </c>
      <c r="HT195" s="4" t="s">
        <v>490</v>
      </c>
      <c r="HU195" s="4" t="s">
        <v>469</v>
      </c>
      <c r="HV195" s="4" t="s">
        <v>458</v>
      </c>
      <c r="HY195" s="4" t="s">
        <v>458</v>
      </c>
      <c r="ID195" s="4" t="s">
        <v>3116</v>
      </c>
      <c r="IE195" s="18" t="s">
        <v>2062</v>
      </c>
      <c r="IF195" s="4" t="s">
        <v>547</v>
      </c>
      <c r="IH195" s="4" t="s">
        <v>458</v>
      </c>
      <c r="IJ195" s="4" t="s">
        <v>472</v>
      </c>
      <c r="IK195" s="4" t="s">
        <v>513</v>
      </c>
      <c r="IL195" s="5">
        <v>45587.407025462962</v>
      </c>
      <c r="IN195" s="4" t="s">
        <v>458</v>
      </c>
      <c r="IR195" s="4" t="s">
        <v>458</v>
      </c>
      <c r="IS195" s="4">
        <v>1</v>
      </c>
      <c r="IT195" s="4" t="s">
        <v>455</v>
      </c>
      <c r="IU195" s="4" t="s">
        <v>572</v>
      </c>
      <c r="IV195" s="4" t="s">
        <v>3117</v>
      </c>
      <c r="IW195" s="18" t="s">
        <v>548</v>
      </c>
      <c r="IX195" s="8">
        <v>12687</v>
      </c>
      <c r="IY195" s="4" t="s">
        <v>458</v>
      </c>
      <c r="JD195" s="18" t="s">
        <v>3118</v>
      </c>
      <c r="JE195" s="4" t="s">
        <v>493</v>
      </c>
      <c r="JF195" s="4" t="s">
        <v>458</v>
      </c>
      <c r="JJ195" s="4" t="s">
        <v>458</v>
      </c>
      <c r="JK195" s="4" t="s">
        <v>493</v>
      </c>
      <c r="JL195" s="18" t="s">
        <v>3119</v>
      </c>
      <c r="JQ195" s="4" t="s">
        <v>458</v>
      </c>
      <c r="JY195" s="4" t="s">
        <v>723</v>
      </c>
      <c r="KA195" s="4" t="s">
        <v>455</v>
      </c>
      <c r="KB195" s="4" t="s">
        <v>702</v>
      </c>
      <c r="KE195" s="4" t="s">
        <v>986</v>
      </c>
      <c r="KH195" s="44"/>
      <c r="KI195" s="4" t="s">
        <v>522</v>
      </c>
      <c r="KJ195" s="4" t="s">
        <v>482</v>
      </c>
      <c r="KM195" s="4" t="s">
        <v>458</v>
      </c>
      <c r="KP195" s="4" t="s">
        <v>523</v>
      </c>
      <c r="KR195" s="44"/>
      <c r="KT195" s="44"/>
      <c r="KV195" s="18" t="s">
        <v>486</v>
      </c>
      <c r="LC195" s="4" t="s">
        <v>774</v>
      </c>
      <c r="LD195" s="4" t="s">
        <v>3120</v>
      </c>
      <c r="LI195" s="4" t="s">
        <v>469</v>
      </c>
      <c r="LJ195" s="4" t="s">
        <v>981</v>
      </c>
      <c r="LK195" s="4" t="s">
        <v>984</v>
      </c>
      <c r="LL195" s="4" t="s">
        <v>3109</v>
      </c>
      <c r="LM195" s="4" t="s">
        <v>492</v>
      </c>
      <c r="LT195" s="4" t="s">
        <v>487</v>
      </c>
      <c r="LU195" s="4" t="s">
        <v>487</v>
      </c>
      <c r="MF195" s="44"/>
      <c r="MG195" s="4" t="s">
        <v>3121</v>
      </c>
      <c r="MI195" s="4" t="s">
        <v>3122</v>
      </c>
      <c r="MJ195" s="4" t="s">
        <v>495</v>
      </c>
      <c r="ML195" s="4" t="s">
        <v>458</v>
      </c>
      <c r="MX195" s="44"/>
      <c r="OK195" s="4" t="s">
        <v>3123</v>
      </c>
      <c r="OM195" s="4" t="s">
        <v>458</v>
      </c>
      <c r="OO195" s="4" t="s">
        <v>458</v>
      </c>
      <c r="PA195" s="4" t="s">
        <v>3124</v>
      </c>
      <c r="PO195" s="4" t="s">
        <v>458</v>
      </c>
    </row>
    <row r="196" spans="1:436" ht="33" customHeight="1" x14ac:dyDescent="0.35">
      <c r="A196" s="61">
        <v>45536</v>
      </c>
      <c r="B196" s="4" t="s">
        <v>3125</v>
      </c>
      <c r="C196" s="4" t="s">
        <v>2028</v>
      </c>
      <c r="D196" s="4" t="s">
        <v>3126</v>
      </c>
      <c r="E196" s="4" t="s">
        <v>3127</v>
      </c>
      <c r="F196" s="44"/>
      <c r="G196" s="5">
        <v>45562</v>
      </c>
      <c r="H196" s="5">
        <v>46472</v>
      </c>
      <c r="I196" s="4" t="s">
        <v>2031</v>
      </c>
      <c r="J196" s="4" t="str">
        <f>VLOOKUP(I196,Assignments!A:B, 2, FALSE)</f>
        <v>REDD</v>
      </c>
      <c r="K196" s="8">
        <v>937000</v>
      </c>
      <c r="L196" s="8" t="s">
        <v>3128</v>
      </c>
      <c r="M196" s="8">
        <v>937000</v>
      </c>
      <c r="N196" s="4" t="s">
        <v>451</v>
      </c>
      <c r="O196" s="5">
        <v>45611.65797453704</v>
      </c>
      <c r="P196" s="4" t="s">
        <v>2031</v>
      </c>
      <c r="Q196" s="4">
        <v>0</v>
      </c>
      <c r="R196" s="4" t="s">
        <v>504</v>
      </c>
      <c r="U196" s="4" t="s">
        <v>505</v>
      </c>
      <c r="V196" s="44"/>
      <c r="W196" s="44"/>
      <c r="X196" s="44"/>
      <c r="Y196" s="44"/>
      <c r="Z196" s="44"/>
      <c r="AA196" s="44"/>
      <c r="AD196" s="18" t="s">
        <v>3129</v>
      </c>
      <c r="AE196" s="4" t="s">
        <v>458</v>
      </c>
      <c r="AG196" s="4" t="s">
        <v>2034</v>
      </c>
      <c r="AJ196" s="4" t="s">
        <v>3130</v>
      </c>
      <c r="AK196" s="5">
        <v>45594</v>
      </c>
      <c r="AO196" s="4" t="s">
        <v>458</v>
      </c>
      <c r="AQ196" s="5">
        <v>46472</v>
      </c>
      <c r="AR196" s="5">
        <v>45562</v>
      </c>
      <c r="AT196" s="4" t="s">
        <v>458</v>
      </c>
      <c r="AU196" s="4" t="s">
        <v>511</v>
      </c>
      <c r="AV196" s="4" t="s">
        <v>455</v>
      </c>
      <c r="AW196" s="18" t="s">
        <v>2036</v>
      </c>
      <c r="BB196" s="18" t="s">
        <v>460</v>
      </c>
      <c r="BC196" s="4" t="s">
        <v>566</v>
      </c>
      <c r="BE196" s="18" t="s">
        <v>1166</v>
      </c>
      <c r="BM196" s="4" t="s">
        <v>455</v>
      </c>
      <c r="BP196" s="4" t="s">
        <v>458</v>
      </c>
      <c r="BR196" s="4" t="s">
        <v>453</v>
      </c>
      <c r="DH196" s="4" t="s">
        <v>458</v>
      </c>
      <c r="FG196" s="4" t="s">
        <v>2031</v>
      </c>
      <c r="FH196" s="4" t="s">
        <v>2034</v>
      </c>
      <c r="FK196" s="18" t="s">
        <v>2031</v>
      </c>
      <c r="FL196" s="18" t="s">
        <v>2034</v>
      </c>
      <c r="FM196" s="18" t="s">
        <v>2031</v>
      </c>
      <c r="FN196" s="18" t="s">
        <v>2034</v>
      </c>
      <c r="GA196" s="8">
        <v>937000</v>
      </c>
      <c r="GB196" s="4" t="s">
        <v>987</v>
      </c>
      <c r="GC196" s="4">
        <v>45</v>
      </c>
      <c r="GD196" s="4">
        <v>20</v>
      </c>
      <c r="GF196" s="18">
        <v>5</v>
      </c>
      <c r="GO196" s="18">
        <v>15</v>
      </c>
      <c r="GP196" s="18">
        <v>15</v>
      </c>
      <c r="GW196" s="4" t="s">
        <v>458</v>
      </c>
      <c r="GX196" s="18" t="s">
        <v>1810</v>
      </c>
      <c r="GY196" s="18" t="s">
        <v>458</v>
      </c>
      <c r="HG196" s="4" t="s">
        <v>458</v>
      </c>
      <c r="HI196" s="4" t="s">
        <v>458</v>
      </c>
      <c r="HJ196" s="8">
        <v>937000</v>
      </c>
      <c r="HK196" s="8">
        <v>0</v>
      </c>
      <c r="HM196" s="44"/>
      <c r="HN196" s="4" t="s">
        <v>458</v>
      </c>
      <c r="HQ196" s="4" t="s">
        <v>2038</v>
      </c>
      <c r="HR196" s="4" t="s">
        <v>486</v>
      </c>
      <c r="HS196" s="4" t="s">
        <v>2039</v>
      </c>
      <c r="HT196" s="4" t="s">
        <v>490</v>
      </c>
      <c r="HU196" s="4" t="s">
        <v>491</v>
      </c>
      <c r="HV196" s="4" t="s">
        <v>455</v>
      </c>
      <c r="HW196" s="18" t="s">
        <v>3131</v>
      </c>
      <c r="HY196" s="4" t="s">
        <v>455</v>
      </c>
      <c r="HZ196" s="18" t="s">
        <v>2939</v>
      </c>
      <c r="IB196" s="18" t="s">
        <v>3131</v>
      </c>
      <c r="IC196" s="18" t="s">
        <v>2939</v>
      </c>
      <c r="ID196" s="4" t="s">
        <v>3132</v>
      </c>
      <c r="IF196" s="4" t="s">
        <v>547</v>
      </c>
      <c r="IH196" s="4" t="s">
        <v>458</v>
      </c>
      <c r="IJ196" s="4" t="s">
        <v>472</v>
      </c>
      <c r="IK196" s="4" t="s">
        <v>453</v>
      </c>
      <c r="IL196" s="5">
        <v>45611.657962962963</v>
      </c>
      <c r="IN196" s="4" t="s">
        <v>458</v>
      </c>
      <c r="IR196" s="4" t="s">
        <v>458</v>
      </c>
      <c r="IS196" s="18">
        <v>3</v>
      </c>
      <c r="IT196" s="4" t="s">
        <v>458</v>
      </c>
      <c r="IU196" s="4" t="s">
        <v>473</v>
      </c>
      <c r="IW196" s="4" t="s">
        <v>1172</v>
      </c>
      <c r="IX196" s="8">
        <v>0</v>
      </c>
      <c r="IY196" s="4" t="s">
        <v>458</v>
      </c>
      <c r="JE196" s="4" t="s">
        <v>519</v>
      </c>
      <c r="JF196" s="4" t="s">
        <v>455</v>
      </c>
      <c r="JG196" s="18" t="s">
        <v>3133</v>
      </c>
      <c r="JH196" s="18" t="s">
        <v>2042</v>
      </c>
      <c r="JJ196" s="4" t="s">
        <v>455</v>
      </c>
      <c r="JK196" s="4" t="s">
        <v>549</v>
      </c>
      <c r="JQ196" s="4" t="s">
        <v>458</v>
      </c>
      <c r="JY196" s="18" t="s">
        <v>723</v>
      </c>
      <c r="JZ196" s="18" t="s">
        <v>723</v>
      </c>
      <c r="KA196" s="4" t="s">
        <v>455</v>
      </c>
      <c r="KB196" s="4" t="s">
        <v>669</v>
      </c>
      <c r="KE196" s="4" t="s">
        <v>566</v>
      </c>
      <c r="KG196" s="44"/>
      <c r="KI196" s="4" t="s">
        <v>522</v>
      </c>
      <c r="KJ196" s="4" t="s">
        <v>579</v>
      </c>
      <c r="KM196" s="4" t="s">
        <v>458</v>
      </c>
      <c r="KP196" s="4" t="s">
        <v>523</v>
      </c>
      <c r="KS196" s="44"/>
      <c r="KT196" s="4" t="s">
        <v>1537</v>
      </c>
      <c r="KU196" s="4" t="s">
        <v>3134</v>
      </c>
      <c r="KV196" s="4" t="s">
        <v>486</v>
      </c>
      <c r="KW196" s="4" t="s">
        <v>487</v>
      </c>
      <c r="KX196" s="4" t="s">
        <v>487</v>
      </c>
      <c r="KY196" s="4" t="s">
        <v>487</v>
      </c>
      <c r="KZ196" s="4" t="s">
        <v>487</v>
      </c>
      <c r="LA196" s="4" t="s">
        <v>487</v>
      </c>
      <c r="LB196" s="4" t="s">
        <v>487</v>
      </c>
      <c r="LC196" s="4" t="s">
        <v>488</v>
      </c>
      <c r="LD196" s="4" t="s">
        <v>2043</v>
      </c>
      <c r="LI196" s="4" t="s">
        <v>491</v>
      </c>
      <c r="LJ196" s="4" t="s">
        <v>2031</v>
      </c>
      <c r="LK196" s="4" t="s">
        <v>2034</v>
      </c>
      <c r="LL196" s="4" t="s">
        <v>2028</v>
      </c>
      <c r="LM196" s="4" t="s">
        <v>492</v>
      </c>
      <c r="LN196" s="4" t="s">
        <v>487</v>
      </c>
      <c r="LO196" s="4" t="s">
        <v>487</v>
      </c>
      <c r="LP196" s="4" t="s">
        <v>487</v>
      </c>
      <c r="LQ196" s="4" t="s">
        <v>487</v>
      </c>
      <c r="LR196" s="4" t="s">
        <v>487</v>
      </c>
      <c r="LS196" s="4" t="s">
        <v>487</v>
      </c>
      <c r="LT196" s="4" t="s">
        <v>487</v>
      </c>
      <c r="LU196" s="4" t="s">
        <v>487</v>
      </c>
      <c r="LW196" s="18" t="s">
        <v>493</v>
      </c>
      <c r="LX196" s="18" t="s">
        <v>3135</v>
      </c>
      <c r="MA196" s="18" t="s">
        <v>755</v>
      </c>
      <c r="MB196" s="18" t="s">
        <v>723</v>
      </c>
      <c r="MC196" s="18" t="s">
        <v>756</v>
      </c>
      <c r="MD196" s="18" t="s">
        <v>757</v>
      </c>
      <c r="MG196" s="4" t="s">
        <v>3136</v>
      </c>
      <c r="MI196" s="4" t="s">
        <v>3137</v>
      </c>
      <c r="MJ196" s="4" t="s">
        <v>3138</v>
      </c>
      <c r="ML196" s="4" t="s">
        <v>455</v>
      </c>
      <c r="MM196" s="4" t="s">
        <v>3139</v>
      </c>
      <c r="MN196" s="4" t="s">
        <v>3140</v>
      </c>
      <c r="MP196" s="44"/>
      <c r="MQ196" s="44"/>
      <c r="MR196" s="44"/>
      <c r="MS196" s="44"/>
      <c r="MX196" s="4" t="s">
        <v>3141</v>
      </c>
      <c r="MZ196" s="44"/>
      <c r="NA196" s="44"/>
      <c r="NB196" s="44"/>
      <c r="NC196" s="44"/>
      <c r="NI196" s="4" t="s">
        <v>3142</v>
      </c>
      <c r="NM196" s="44"/>
      <c r="NO196" s="44"/>
      <c r="NP196" s="44"/>
      <c r="NR196" s="44"/>
      <c r="NS196" s="44"/>
      <c r="NU196" s="44"/>
      <c r="NV196" s="44"/>
      <c r="NX196" s="44"/>
      <c r="OK196" s="4" t="s">
        <v>3143</v>
      </c>
      <c r="OL196" s="44"/>
      <c r="OM196" s="4" t="s">
        <v>458</v>
      </c>
      <c r="OO196" s="4" t="s">
        <v>455</v>
      </c>
      <c r="PA196" s="4" t="s">
        <v>3144</v>
      </c>
      <c r="PO196" s="18" t="s">
        <v>458</v>
      </c>
    </row>
    <row r="197" spans="1:436" ht="33" customHeight="1" x14ac:dyDescent="0.35">
      <c r="A197" s="61">
        <v>45536</v>
      </c>
      <c r="B197" s="4" t="s">
        <v>3145</v>
      </c>
      <c r="C197" s="4" t="s">
        <v>2028</v>
      </c>
      <c r="D197" s="4" t="s">
        <v>3126</v>
      </c>
      <c r="E197" s="4" t="s">
        <v>3146</v>
      </c>
      <c r="F197" s="44"/>
      <c r="G197" s="5">
        <v>45562</v>
      </c>
      <c r="H197" s="5">
        <v>46472</v>
      </c>
      <c r="I197" s="4" t="s">
        <v>2031</v>
      </c>
      <c r="J197" s="4" t="str">
        <f>VLOOKUP(I197,Assignments!A:B, 2, FALSE)</f>
        <v>REDD</v>
      </c>
      <c r="K197" s="8">
        <v>937000</v>
      </c>
      <c r="L197" s="8" t="s">
        <v>3128</v>
      </c>
      <c r="M197" s="8">
        <v>937000</v>
      </c>
      <c r="N197" s="4" t="s">
        <v>451</v>
      </c>
      <c r="O197" s="5">
        <v>45611.653229166666</v>
      </c>
      <c r="P197" s="4" t="s">
        <v>2031</v>
      </c>
      <c r="Q197" s="4">
        <v>0</v>
      </c>
      <c r="R197" s="4" t="s">
        <v>504</v>
      </c>
      <c r="U197" s="4" t="s">
        <v>505</v>
      </c>
      <c r="V197" s="44"/>
      <c r="W197" s="44"/>
      <c r="X197" s="44"/>
      <c r="Y197" s="44"/>
      <c r="Z197" s="44"/>
      <c r="AA197" s="44"/>
      <c r="AD197" s="18" t="s">
        <v>3129</v>
      </c>
      <c r="AE197" s="4" t="s">
        <v>458</v>
      </c>
      <c r="AG197" s="4" t="s">
        <v>2034</v>
      </c>
      <c r="AJ197" s="4" t="s">
        <v>3147</v>
      </c>
      <c r="AK197" s="5">
        <v>45594</v>
      </c>
      <c r="AO197" s="4" t="s">
        <v>458</v>
      </c>
      <c r="AQ197" s="5">
        <v>46472</v>
      </c>
      <c r="AR197" s="5">
        <v>45562</v>
      </c>
      <c r="AT197" s="4" t="s">
        <v>458</v>
      </c>
      <c r="AU197" s="4" t="s">
        <v>511</v>
      </c>
      <c r="AV197" s="4" t="s">
        <v>455</v>
      </c>
      <c r="AW197" s="18" t="s">
        <v>2036</v>
      </c>
      <c r="BB197" s="18" t="s">
        <v>460</v>
      </c>
      <c r="BC197" s="44"/>
      <c r="BM197" s="4" t="s">
        <v>455</v>
      </c>
      <c r="BP197" s="4" t="s">
        <v>458</v>
      </c>
      <c r="BR197" s="4" t="s">
        <v>453</v>
      </c>
      <c r="BS197" s="44"/>
      <c r="CN197" s="44"/>
      <c r="DH197" s="4" t="s">
        <v>458</v>
      </c>
      <c r="DI197" s="44"/>
      <c r="DS197" s="44"/>
      <c r="FG197" s="4" t="s">
        <v>2031</v>
      </c>
      <c r="FH197" s="4" t="s">
        <v>2034</v>
      </c>
      <c r="FK197" s="4" t="s">
        <v>2031</v>
      </c>
      <c r="FL197" s="4" t="s">
        <v>2034</v>
      </c>
      <c r="FM197" s="18" t="s">
        <v>2031</v>
      </c>
      <c r="FN197" s="18" t="s">
        <v>2034</v>
      </c>
      <c r="GA197" s="8">
        <v>925875</v>
      </c>
      <c r="GB197" s="4" t="s">
        <v>987</v>
      </c>
      <c r="GC197" s="4">
        <v>45</v>
      </c>
      <c r="GD197" s="4">
        <v>20</v>
      </c>
      <c r="GF197" s="18">
        <v>5</v>
      </c>
      <c r="GO197" s="4">
        <v>15</v>
      </c>
      <c r="GP197" s="18">
        <v>15</v>
      </c>
      <c r="GW197" s="4" t="s">
        <v>458</v>
      </c>
      <c r="GX197" s="4" t="s">
        <v>1810</v>
      </c>
      <c r="GY197" s="18" t="s">
        <v>458</v>
      </c>
      <c r="HG197" s="4" t="s">
        <v>458</v>
      </c>
      <c r="HI197" s="4" t="s">
        <v>458</v>
      </c>
      <c r="HJ197" s="8">
        <v>925875</v>
      </c>
      <c r="HK197" s="8">
        <v>11125</v>
      </c>
      <c r="HN197" s="4" t="s">
        <v>458</v>
      </c>
      <c r="HQ197" s="4" t="s">
        <v>2038</v>
      </c>
      <c r="HR197" s="4" t="s">
        <v>486</v>
      </c>
      <c r="HS197" s="4" t="s">
        <v>2039</v>
      </c>
      <c r="HT197" s="4" t="s">
        <v>490</v>
      </c>
      <c r="HU197" s="4" t="s">
        <v>491</v>
      </c>
      <c r="HV197" s="4" t="s">
        <v>455</v>
      </c>
      <c r="HW197" s="18" t="s">
        <v>3131</v>
      </c>
      <c r="HY197" s="4" t="s">
        <v>455</v>
      </c>
      <c r="HZ197" s="18" t="s">
        <v>2939</v>
      </c>
      <c r="IB197" s="18" t="s">
        <v>3131</v>
      </c>
      <c r="IC197" s="18" t="s">
        <v>2939</v>
      </c>
      <c r="ID197" s="4" t="s">
        <v>3148</v>
      </c>
      <c r="IF197" s="4" t="s">
        <v>547</v>
      </c>
      <c r="IH197" s="4" t="s">
        <v>458</v>
      </c>
      <c r="IJ197" s="4" t="s">
        <v>472</v>
      </c>
      <c r="IK197" s="4" t="s">
        <v>453</v>
      </c>
      <c r="IL197" s="5">
        <v>45611.653229166666</v>
      </c>
      <c r="IN197" s="4" t="s">
        <v>458</v>
      </c>
      <c r="IR197" s="4" t="s">
        <v>458</v>
      </c>
      <c r="IS197" s="18">
        <v>3</v>
      </c>
      <c r="IT197" s="4" t="s">
        <v>458</v>
      </c>
      <c r="IU197" s="4" t="s">
        <v>473</v>
      </c>
      <c r="IW197" s="4" t="s">
        <v>1172</v>
      </c>
      <c r="IX197" s="8">
        <v>11125</v>
      </c>
      <c r="IY197" s="4" t="s">
        <v>458</v>
      </c>
      <c r="JE197" s="4" t="s">
        <v>519</v>
      </c>
      <c r="JF197" s="4" t="s">
        <v>455</v>
      </c>
      <c r="JG197" s="18" t="s">
        <v>3133</v>
      </c>
      <c r="JH197" s="18" t="s">
        <v>2042</v>
      </c>
      <c r="JJ197" s="4" t="s">
        <v>455</v>
      </c>
      <c r="JK197" s="4" t="s">
        <v>549</v>
      </c>
      <c r="JQ197" s="4" t="s">
        <v>458</v>
      </c>
      <c r="JR197" s="44"/>
      <c r="JU197" s="44"/>
      <c r="JV197" s="44"/>
      <c r="JY197" s="18" t="s">
        <v>723</v>
      </c>
      <c r="JZ197" s="18" t="s">
        <v>723</v>
      </c>
      <c r="KA197" s="4" t="s">
        <v>455</v>
      </c>
      <c r="KB197" s="4" t="s">
        <v>669</v>
      </c>
      <c r="KE197" s="4" t="s">
        <v>566</v>
      </c>
      <c r="KG197" s="44"/>
      <c r="KI197" s="4" t="s">
        <v>522</v>
      </c>
      <c r="KJ197" s="4" t="s">
        <v>579</v>
      </c>
      <c r="KM197" s="4" t="s">
        <v>458</v>
      </c>
      <c r="KP197" s="4" t="s">
        <v>523</v>
      </c>
      <c r="KT197" s="4" t="s">
        <v>1537</v>
      </c>
      <c r="KU197" s="4" t="s">
        <v>3134</v>
      </c>
      <c r="KV197" s="4" t="s">
        <v>486</v>
      </c>
      <c r="KW197" s="18" t="s">
        <v>487</v>
      </c>
      <c r="KX197" s="18" t="s">
        <v>487</v>
      </c>
      <c r="KY197" s="18" t="s">
        <v>487</v>
      </c>
      <c r="KZ197" s="18" t="s">
        <v>487</v>
      </c>
      <c r="LA197" s="18" t="s">
        <v>487</v>
      </c>
      <c r="LB197" s="18" t="s">
        <v>487</v>
      </c>
      <c r="LC197" s="4" t="s">
        <v>488</v>
      </c>
      <c r="LD197" s="4" t="s">
        <v>2043</v>
      </c>
      <c r="LE197" s="44"/>
      <c r="LI197" s="4" t="s">
        <v>491</v>
      </c>
      <c r="LJ197" s="4" t="s">
        <v>2031</v>
      </c>
      <c r="LK197" s="4" t="s">
        <v>2034</v>
      </c>
      <c r="LL197" s="4" t="s">
        <v>2028</v>
      </c>
      <c r="LM197" s="4" t="s">
        <v>492</v>
      </c>
      <c r="LN197" s="18" t="s">
        <v>487</v>
      </c>
      <c r="LO197" s="18" t="s">
        <v>487</v>
      </c>
      <c r="LP197" s="18" t="s">
        <v>487</v>
      </c>
      <c r="LQ197" s="18" t="s">
        <v>487</v>
      </c>
      <c r="LR197" s="18" t="s">
        <v>487</v>
      </c>
      <c r="LS197" s="18" t="s">
        <v>487</v>
      </c>
      <c r="LT197" s="4" t="s">
        <v>487</v>
      </c>
      <c r="LU197" s="4" t="s">
        <v>487</v>
      </c>
      <c r="LW197" s="18" t="s">
        <v>493</v>
      </c>
      <c r="LX197" s="18" t="s">
        <v>3135</v>
      </c>
      <c r="MA197" s="18" t="s">
        <v>755</v>
      </c>
      <c r="MB197" s="18" t="s">
        <v>723</v>
      </c>
      <c r="MC197" s="18" t="s">
        <v>756</v>
      </c>
      <c r="MD197" s="18" t="s">
        <v>757</v>
      </c>
      <c r="MG197" s="4" t="s">
        <v>3149</v>
      </c>
      <c r="MI197" s="4" t="s">
        <v>3150</v>
      </c>
      <c r="MJ197" s="4" t="s">
        <v>3138</v>
      </c>
      <c r="ML197" s="4" t="s">
        <v>455</v>
      </c>
      <c r="MM197" s="18" t="s">
        <v>3139</v>
      </c>
      <c r="MN197" s="18" t="s">
        <v>3151</v>
      </c>
      <c r="MX197" s="18" t="s">
        <v>3141</v>
      </c>
      <c r="NI197" s="18" t="s">
        <v>3142</v>
      </c>
      <c r="OK197" s="4" t="s">
        <v>3143</v>
      </c>
      <c r="OM197" s="4" t="s">
        <v>458</v>
      </c>
      <c r="OO197" s="4" t="s">
        <v>455</v>
      </c>
      <c r="OP197" s="44"/>
      <c r="OR197" s="44"/>
      <c r="OZ197" s="44"/>
      <c r="PA197" s="4" t="s">
        <v>3144</v>
      </c>
      <c r="PB197" s="44"/>
      <c r="PD197" s="44"/>
      <c r="PE197" s="44"/>
      <c r="PO197" s="18" t="s">
        <v>458</v>
      </c>
    </row>
    <row r="198" spans="1:436" ht="33" customHeight="1" x14ac:dyDescent="0.35">
      <c r="A198" s="61">
        <v>45536</v>
      </c>
      <c r="B198" s="4" t="s">
        <v>3152</v>
      </c>
      <c r="C198" s="4" t="s">
        <v>557</v>
      </c>
      <c r="D198" s="4" t="s">
        <v>3153</v>
      </c>
      <c r="E198" s="4" t="s">
        <v>3154</v>
      </c>
      <c r="G198" s="5">
        <v>45565</v>
      </c>
      <c r="H198" s="5">
        <v>47390</v>
      </c>
      <c r="I198" s="4" t="s">
        <v>560</v>
      </c>
      <c r="J198" s="4" t="str">
        <f>VLOOKUP(I198,Assignments!A:B, 2, FALSE)</f>
        <v>REDD</v>
      </c>
      <c r="K198" s="8">
        <v>200000</v>
      </c>
      <c r="L198" s="8" t="s">
        <v>3155</v>
      </c>
      <c r="M198" s="8">
        <v>200000</v>
      </c>
      <c r="N198" s="4" t="s">
        <v>451</v>
      </c>
      <c r="O198" s="5">
        <v>45552.636296296296</v>
      </c>
      <c r="P198" s="4" t="s">
        <v>560</v>
      </c>
      <c r="Q198" s="4">
        <v>0</v>
      </c>
      <c r="R198" s="4" t="s">
        <v>504</v>
      </c>
      <c r="U198" s="4" t="s">
        <v>562</v>
      </c>
      <c r="AE198" s="4" t="s">
        <v>458</v>
      </c>
      <c r="AG198" s="4" t="s">
        <v>564</v>
      </c>
      <c r="AJ198" s="4" t="s">
        <v>3156</v>
      </c>
      <c r="AK198" s="5">
        <v>45552</v>
      </c>
      <c r="AO198" s="4" t="s">
        <v>458</v>
      </c>
      <c r="AQ198" s="5">
        <v>47390</v>
      </c>
      <c r="AR198" s="5">
        <v>45565</v>
      </c>
      <c r="AT198" s="4" t="s">
        <v>458</v>
      </c>
      <c r="AU198" s="4">
        <v>59.058</v>
      </c>
      <c r="AV198" s="4" t="s">
        <v>458</v>
      </c>
      <c r="BB198" s="4" t="s">
        <v>506</v>
      </c>
      <c r="BC198" s="4" t="s">
        <v>566</v>
      </c>
      <c r="BM198" s="4" t="s">
        <v>458</v>
      </c>
      <c r="BP198" s="4" t="s">
        <v>458</v>
      </c>
      <c r="BR198" s="4" t="s">
        <v>453</v>
      </c>
      <c r="BS198" s="18" t="s">
        <v>3157</v>
      </c>
      <c r="CN198" s="18" t="s">
        <v>3158</v>
      </c>
      <c r="DH198" s="4" t="s">
        <v>455</v>
      </c>
      <c r="DI198" s="4" t="s">
        <v>1458</v>
      </c>
      <c r="DS198" s="4" t="s">
        <v>717</v>
      </c>
      <c r="FG198" s="4" t="s">
        <v>560</v>
      </c>
      <c r="FH198" s="4" t="s">
        <v>564</v>
      </c>
      <c r="GA198" s="8">
        <v>149254</v>
      </c>
      <c r="GB198" s="4" t="s">
        <v>463</v>
      </c>
      <c r="GC198" s="4">
        <v>15</v>
      </c>
      <c r="GD198" s="4">
        <v>5</v>
      </c>
      <c r="GW198" s="4" t="s">
        <v>458</v>
      </c>
      <c r="GY198" s="4" t="s">
        <v>458</v>
      </c>
      <c r="HG198" s="4" t="s">
        <v>458</v>
      </c>
      <c r="HI198" s="4" t="s">
        <v>458</v>
      </c>
      <c r="HJ198" s="8">
        <v>149254</v>
      </c>
      <c r="HK198" s="8">
        <v>50746</v>
      </c>
      <c r="HM198" s="4" t="s">
        <v>3159</v>
      </c>
      <c r="HN198" s="4" t="s">
        <v>458</v>
      </c>
      <c r="HQ198" s="4" t="s">
        <v>569</v>
      </c>
      <c r="HR198" s="4" t="s">
        <v>486</v>
      </c>
      <c r="HS198" s="4" t="s">
        <v>570</v>
      </c>
      <c r="HT198" s="18" t="s">
        <v>490</v>
      </c>
      <c r="HU198" s="4" t="s">
        <v>469</v>
      </c>
      <c r="HV198" s="4" t="s">
        <v>458</v>
      </c>
      <c r="HY198" s="4" t="s">
        <v>458</v>
      </c>
      <c r="ID198" s="4" t="s">
        <v>3160</v>
      </c>
      <c r="IF198" s="4" t="s">
        <v>471</v>
      </c>
      <c r="IH198" s="4" t="s">
        <v>458</v>
      </c>
      <c r="IJ198" s="4" t="s">
        <v>472</v>
      </c>
      <c r="IK198" s="4" t="s">
        <v>453</v>
      </c>
      <c r="IL198" s="5">
        <v>45552.636284722219</v>
      </c>
      <c r="IN198" s="4" t="s">
        <v>458</v>
      </c>
      <c r="IR198" s="4" t="s">
        <v>458</v>
      </c>
      <c r="IS198" s="4">
        <v>1</v>
      </c>
      <c r="IT198" s="4" t="s">
        <v>458</v>
      </c>
      <c r="IU198" s="4" t="s">
        <v>572</v>
      </c>
      <c r="IV198" s="44"/>
      <c r="IW198" s="4" t="s">
        <v>548</v>
      </c>
      <c r="IX198" s="8">
        <v>50746</v>
      </c>
      <c r="IY198" s="4" t="s">
        <v>458</v>
      </c>
      <c r="JE198" s="4" t="s">
        <v>633</v>
      </c>
      <c r="JF198" s="4" t="s">
        <v>458</v>
      </c>
      <c r="JJ198" s="4" t="s">
        <v>458</v>
      </c>
      <c r="JK198" s="4" t="s">
        <v>476</v>
      </c>
      <c r="JP198" s="44"/>
      <c r="JQ198" s="4" t="s">
        <v>458</v>
      </c>
      <c r="JR198" s="18" t="s">
        <v>574</v>
      </c>
      <c r="JY198" s="4" t="s">
        <v>723</v>
      </c>
      <c r="KA198" s="4" t="s">
        <v>455</v>
      </c>
      <c r="KB198" s="4" t="s">
        <v>576</v>
      </c>
      <c r="KE198" s="4" t="s">
        <v>566</v>
      </c>
      <c r="KI198" s="4" t="s">
        <v>522</v>
      </c>
      <c r="KJ198" s="4" t="s">
        <v>482</v>
      </c>
      <c r="KM198" s="4" t="s">
        <v>458</v>
      </c>
      <c r="KP198" s="4" t="s">
        <v>483</v>
      </c>
      <c r="KR198" s="44"/>
      <c r="KS198" s="44"/>
      <c r="KT198" s="4" t="s">
        <v>581</v>
      </c>
      <c r="KV198" s="4" t="s">
        <v>486</v>
      </c>
      <c r="KW198" s="44"/>
      <c r="KX198" s="44"/>
      <c r="KY198" s="44"/>
      <c r="KZ198" s="44"/>
      <c r="LA198" s="44"/>
      <c r="LB198" s="44"/>
      <c r="LC198" s="4" t="s">
        <v>1297</v>
      </c>
      <c r="LD198" s="4" t="s">
        <v>583</v>
      </c>
      <c r="LE198" s="4" t="s">
        <v>490</v>
      </c>
      <c r="LI198" s="4" t="s">
        <v>469</v>
      </c>
      <c r="LJ198" s="4" t="s">
        <v>560</v>
      </c>
      <c r="LK198" s="4" t="s">
        <v>564</v>
      </c>
      <c r="LL198" s="4" t="s">
        <v>557</v>
      </c>
      <c r="LM198" s="4" t="s">
        <v>492</v>
      </c>
      <c r="LN198" s="44"/>
      <c r="LO198" s="44"/>
      <c r="LP198" s="44"/>
      <c r="LQ198" s="44"/>
      <c r="LR198" s="44"/>
      <c r="LS198" s="44"/>
      <c r="LT198" s="4" t="s">
        <v>487</v>
      </c>
      <c r="LU198" s="4" t="s">
        <v>487</v>
      </c>
      <c r="MG198" s="4" t="s">
        <v>3161</v>
      </c>
      <c r="MI198" s="4" t="s">
        <v>3162</v>
      </c>
      <c r="MJ198" s="4" t="s">
        <v>495</v>
      </c>
      <c r="ML198" s="4" t="s">
        <v>458</v>
      </c>
      <c r="OK198" s="4" t="s">
        <v>3163</v>
      </c>
      <c r="OL198" s="44"/>
      <c r="OM198" s="4" t="s">
        <v>458</v>
      </c>
      <c r="OO198" s="4" t="s">
        <v>458</v>
      </c>
      <c r="OP198" s="18" t="s">
        <v>3164</v>
      </c>
      <c r="OZ198" s="18" t="s">
        <v>3157</v>
      </c>
      <c r="PA198" s="4" t="s">
        <v>1207</v>
      </c>
    </row>
    <row r="199" spans="1:436" s="43" customFormat="1" ht="33" customHeight="1" x14ac:dyDescent="0.35">
      <c r="A199" s="61">
        <v>45536</v>
      </c>
      <c r="B199" s="42" t="s">
        <v>3165</v>
      </c>
      <c r="C199" s="42" t="s">
        <v>3166</v>
      </c>
      <c r="D199" s="42" t="s">
        <v>3167</v>
      </c>
      <c r="E199" s="42" t="s">
        <v>3168</v>
      </c>
      <c r="F199" s="54" t="s">
        <v>2158</v>
      </c>
      <c r="G199" s="52">
        <v>45565</v>
      </c>
      <c r="H199" s="52">
        <v>46294</v>
      </c>
      <c r="I199" s="42" t="s">
        <v>3169</v>
      </c>
      <c r="J199" s="65" t="str">
        <f>VLOOKUP(I199,Assignments!A:B, 2, FALSE)</f>
        <v>Health Sciences</v>
      </c>
      <c r="K199" s="53">
        <v>60000</v>
      </c>
      <c r="L199" s="53" t="s">
        <v>3170</v>
      </c>
      <c r="M199" s="53">
        <v>60000</v>
      </c>
      <c r="N199" s="42" t="s">
        <v>451</v>
      </c>
      <c r="O199" s="52">
        <v>45421.451851851853</v>
      </c>
      <c r="P199" s="42" t="s">
        <v>3171</v>
      </c>
      <c r="Q199" s="42">
        <v>0</v>
      </c>
      <c r="R199" s="42" t="s">
        <v>504</v>
      </c>
      <c r="U199" s="42" t="s">
        <v>562</v>
      </c>
      <c r="V199" s="54" t="s">
        <v>506</v>
      </c>
      <c r="W199" s="54" t="s">
        <v>506</v>
      </c>
      <c r="X199" s="54" t="s">
        <v>506</v>
      </c>
      <c r="Y199" s="54" t="s">
        <v>506</v>
      </c>
      <c r="Z199" s="54" t="s">
        <v>506</v>
      </c>
      <c r="AA199" s="54" t="s">
        <v>506</v>
      </c>
      <c r="AD199" s="45"/>
      <c r="AE199" s="42" t="s">
        <v>458</v>
      </c>
      <c r="AG199" s="42" t="s">
        <v>3172</v>
      </c>
      <c r="AJ199" s="42" t="s">
        <v>3173</v>
      </c>
      <c r="AK199" s="52">
        <v>45551</v>
      </c>
      <c r="AO199" s="42" t="s">
        <v>458</v>
      </c>
      <c r="AQ199" s="52">
        <v>46294</v>
      </c>
      <c r="AR199" s="52">
        <v>45565</v>
      </c>
      <c r="AT199" s="42" t="s">
        <v>458</v>
      </c>
      <c r="AU199" s="42">
        <v>93.945999999999998</v>
      </c>
      <c r="AV199" s="42" t="s">
        <v>458</v>
      </c>
      <c r="BB199" s="45"/>
      <c r="BC199" s="42" t="s">
        <v>1141</v>
      </c>
      <c r="BM199" s="42" t="s">
        <v>458</v>
      </c>
      <c r="BP199" s="42" t="s">
        <v>458</v>
      </c>
      <c r="BR199" s="42" t="s">
        <v>625</v>
      </c>
      <c r="CC199" s="45"/>
      <c r="DH199" s="42" t="s">
        <v>458</v>
      </c>
      <c r="DI199" s="45"/>
      <c r="DK199" s="45"/>
      <c r="DS199" s="45"/>
      <c r="EC199" s="45"/>
      <c r="ED199" s="45"/>
      <c r="FE199" s="45"/>
      <c r="FG199" s="42" t="s">
        <v>3171</v>
      </c>
      <c r="FH199" s="42" t="s">
        <v>3174</v>
      </c>
      <c r="GA199" s="53">
        <v>60000</v>
      </c>
      <c r="GB199" s="42" t="s">
        <v>514</v>
      </c>
      <c r="GC199" s="42">
        <v>15</v>
      </c>
      <c r="GD199" s="42">
        <v>5</v>
      </c>
      <c r="GW199" s="42" t="s">
        <v>458</v>
      </c>
      <c r="GY199" s="45"/>
      <c r="HG199" s="42" t="s">
        <v>458</v>
      </c>
      <c r="HI199" s="42" t="s">
        <v>458</v>
      </c>
      <c r="HJ199" s="53">
        <v>60000</v>
      </c>
      <c r="HK199" s="53">
        <v>0</v>
      </c>
      <c r="HN199" s="42" t="s">
        <v>458</v>
      </c>
      <c r="HQ199" s="42" t="s">
        <v>3175</v>
      </c>
      <c r="HR199" s="42" t="s">
        <v>486</v>
      </c>
      <c r="HS199" s="42" t="s">
        <v>3176</v>
      </c>
      <c r="HT199" s="42" t="s">
        <v>490</v>
      </c>
      <c r="HU199" s="42" t="s">
        <v>469</v>
      </c>
      <c r="HV199" s="42" t="s">
        <v>458</v>
      </c>
      <c r="HY199" s="42" t="s">
        <v>458</v>
      </c>
      <c r="ID199" s="42" t="s">
        <v>3167</v>
      </c>
      <c r="IF199" s="42" t="s">
        <v>518</v>
      </c>
      <c r="IH199" s="42" t="s">
        <v>458</v>
      </c>
      <c r="IJ199" s="42" t="s">
        <v>472</v>
      </c>
      <c r="IK199" s="42" t="s">
        <v>625</v>
      </c>
      <c r="IL199" s="52">
        <v>45421.451840277776</v>
      </c>
      <c r="IN199" s="42" t="s">
        <v>458</v>
      </c>
      <c r="IO199" s="45"/>
      <c r="IP199" s="45"/>
      <c r="IQ199" s="45"/>
      <c r="IR199" s="42" t="s">
        <v>455</v>
      </c>
      <c r="IS199" s="45"/>
      <c r="IT199" s="42" t="s">
        <v>458</v>
      </c>
      <c r="IU199" s="42" t="s">
        <v>572</v>
      </c>
      <c r="IV199" s="45"/>
      <c r="IW199" s="54" t="s">
        <v>474</v>
      </c>
      <c r="IX199" s="53">
        <v>0</v>
      </c>
      <c r="IY199" s="42" t="s">
        <v>458</v>
      </c>
      <c r="JD199" s="54" t="s">
        <v>3177</v>
      </c>
      <c r="JE199" s="42" t="s">
        <v>493</v>
      </c>
      <c r="JF199" s="42" t="s">
        <v>458</v>
      </c>
      <c r="JJ199" s="42" t="s">
        <v>458</v>
      </c>
      <c r="JK199" s="42" t="s">
        <v>476</v>
      </c>
      <c r="JP199" s="42" t="s">
        <v>1141</v>
      </c>
      <c r="JQ199" s="42" t="s">
        <v>458</v>
      </c>
      <c r="JR199" s="45"/>
      <c r="JY199" s="45"/>
      <c r="KA199" s="42" t="s">
        <v>455</v>
      </c>
      <c r="KB199" s="42" t="s">
        <v>521</v>
      </c>
      <c r="KE199" s="42" t="s">
        <v>1141</v>
      </c>
      <c r="KG199" s="54" t="s">
        <v>2164</v>
      </c>
      <c r="KI199" s="42" t="s">
        <v>522</v>
      </c>
      <c r="KJ199" s="42" t="s">
        <v>482</v>
      </c>
      <c r="KM199" s="42" t="s">
        <v>458</v>
      </c>
      <c r="KP199" s="42" t="s">
        <v>483</v>
      </c>
      <c r="KR199" s="45"/>
      <c r="KS199" s="54" t="s">
        <v>1090</v>
      </c>
      <c r="KT199" s="45"/>
      <c r="KV199" s="54" t="s">
        <v>486</v>
      </c>
      <c r="KW199" s="42" t="s">
        <v>487</v>
      </c>
      <c r="KX199" s="42" t="s">
        <v>487</v>
      </c>
      <c r="KY199" s="42" t="s">
        <v>487</v>
      </c>
      <c r="KZ199" s="42" t="s">
        <v>487</v>
      </c>
      <c r="LA199" s="42" t="s">
        <v>487</v>
      </c>
      <c r="LB199" s="42" t="s">
        <v>487</v>
      </c>
      <c r="LC199" s="42" t="s">
        <v>488</v>
      </c>
      <c r="LD199" s="42" t="s">
        <v>3178</v>
      </c>
      <c r="LE199" s="54" t="s">
        <v>490</v>
      </c>
      <c r="LI199" s="42" t="s">
        <v>469</v>
      </c>
      <c r="LJ199" s="42" t="s">
        <v>3171</v>
      </c>
      <c r="LK199" s="42" t="s">
        <v>3174</v>
      </c>
      <c r="LL199" s="42" t="s">
        <v>3166</v>
      </c>
      <c r="LM199" s="42" t="s">
        <v>492</v>
      </c>
      <c r="LN199" s="42" t="s">
        <v>487</v>
      </c>
      <c r="LO199" s="42" t="s">
        <v>487</v>
      </c>
      <c r="LP199" s="42" t="s">
        <v>487</v>
      </c>
      <c r="LQ199" s="42" t="s">
        <v>487</v>
      </c>
      <c r="LR199" s="42" t="s">
        <v>487</v>
      </c>
      <c r="LS199" s="42" t="s">
        <v>487</v>
      </c>
      <c r="LT199" s="42" t="s">
        <v>487</v>
      </c>
      <c r="LU199" s="42" t="s">
        <v>487</v>
      </c>
      <c r="MG199" s="42" t="s">
        <v>3179</v>
      </c>
      <c r="MI199" s="42" t="s">
        <v>3180</v>
      </c>
      <c r="MJ199" s="42" t="s">
        <v>529</v>
      </c>
      <c r="ML199" s="42" t="s">
        <v>458</v>
      </c>
      <c r="OK199" s="42" t="s">
        <v>3181</v>
      </c>
      <c r="OL199" s="42" t="s">
        <v>3182</v>
      </c>
      <c r="OM199" s="42" t="s">
        <v>458</v>
      </c>
      <c r="OO199" s="42" t="s">
        <v>458</v>
      </c>
      <c r="OZ199" s="45"/>
      <c r="PA199" s="42" t="s">
        <v>3183</v>
      </c>
      <c r="PO199" s="45"/>
      <c r="PT199" s="45"/>
    </row>
    <row r="200" spans="1:436" ht="33" customHeight="1" x14ac:dyDescent="0.35">
      <c r="A200" s="61">
        <v>45536</v>
      </c>
      <c r="B200" s="4" t="s">
        <v>3184</v>
      </c>
      <c r="C200" s="4" t="s">
        <v>3185</v>
      </c>
      <c r="D200" s="4" t="s">
        <v>3186</v>
      </c>
      <c r="E200" s="4" t="s">
        <v>3187</v>
      </c>
      <c r="F200" s="18" t="s">
        <v>3187</v>
      </c>
      <c r="G200" s="5">
        <v>45565</v>
      </c>
      <c r="H200" s="5">
        <v>47390</v>
      </c>
      <c r="I200" s="4" t="s">
        <v>1185</v>
      </c>
      <c r="J200" s="4" t="str">
        <f>VLOOKUP(I200,Assignments!A:B, 2, FALSE)</f>
        <v>REDD</v>
      </c>
      <c r="K200" s="8">
        <v>638949</v>
      </c>
      <c r="L200" s="8" t="s">
        <v>3188</v>
      </c>
      <c r="M200" s="8">
        <v>3297937</v>
      </c>
      <c r="N200" s="4" t="s">
        <v>451</v>
      </c>
      <c r="O200" s="5">
        <v>45533.517268518517</v>
      </c>
      <c r="P200" s="4" t="s">
        <v>1185</v>
      </c>
      <c r="Q200" s="4">
        <v>0</v>
      </c>
      <c r="R200" s="4" t="s">
        <v>504</v>
      </c>
      <c r="U200" s="4" t="s">
        <v>505</v>
      </c>
      <c r="AD200" s="4" t="s">
        <v>3189</v>
      </c>
      <c r="AE200" s="4" t="s">
        <v>458</v>
      </c>
      <c r="AG200" s="4" t="s">
        <v>1189</v>
      </c>
      <c r="AJ200" s="4" t="s">
        <v>3190</v>
      </c>
      <c r="AK200" s="48">
        <v>45533</v>
      </c>
      <c r="AO200" s="4" t="s">
        <v>458</v>
      </c>
      <c r="AQ200" s="5">
        <v>45929</v>
      </c>
      <c r="AR200" s="5">
        <v>45565</v>
      </c>
      <c r="AT200" s="4" t="s">
        <v>458</v>
      </c>
      <c r="AU200" s="4">
        <v>93.242999999999995</v>
      </c>
      <c r="AV200" s="4" t="s">
        <v>458</v>
      </c>
      <c r="BB200" s="4" t="s">
        <v>506</v>
      </c>
      <c r="BC200" s="4" t="s">
        <v>566</v>
      </c>
      <c r="BM200" s="4" t="s">
        <v>458</v>
      </c>
      <c r="BP200" s="4" t="s">
        <v>458</v>
      </c>
      <c r="BR200" s="4" t="s">
        <v>462</v>
      </c>
      <c r="DH200" s="4" t="s">
        <v>458</v>
      </c>
      <c r="FG200" s="4" t="s">
        <v>1185</v>
      </c>
      <c r="FH200" s="4" t="s">
        <v>1189</v>
      </c>
      <c r="GA200" s="8">
        <v>608421</v>
      </c>
      <c r="GB200" s="4" t="s">
        <v>544</v>
      </c>
      <c r="GC200" s="4">
        <v>50</v>
      </c>
      <c r="GD200" s="4">
        <v>5</v>
      </c>
      <c r="GW200" s="4" t="s">
        <v>458</v>
      </c>
      <c r="GY200" s="4" t="s">
        <v>458</v>
      </c>
      <c r="HG200" s="4" t="s">
        <v>458</v>
      </c>
      <c r="HI200" s="4" t="s">
        <v>458</v>
      </c>
      <c r="HJ200" s="8">
        <v>3137652</v>
      </c>
      <c r="HK200" s="8">
        <v>160285</v>
      </c>
      <c r="HM200" s="4" t="s">
        <v>3191</v>
      </c>
      <c r="HN200" s="4" t="s">
        <v>458</v>
      </c>
      <c r="HQ200" s="4" t="s">
        <v>1191</v>
      </c>
      <c r="HR200" s="4" t="s">
        <v>486</v>
      </c>
      <c r="HS200" s="4" t="s">
        <v>1192</v>
      </c>
      <c r="HT200" s="4" t="s">
        <v>490</v>
      </c>
      <c r="HU200" s="4" t="s">
        <v>469</v>
      </c>
      <c r="HV200" s="4" t="s">
        <v>458</v>
      </c>
      <c r="HW200" s="44"/>
      <c r="HY200" s="4" t="s">
        <v>458</v>
      </c>
      <c r="IC200" s="44"/>
      <c r="ID200" s="4" t="s">
        <v>3186</v>
      </c>
      <c r="IF200" s="4" t="s">
        <v>471</v>
      </c>
      <c r="IH200" s="4" t="s">
        <v>458</v>
      </c>
      <c r="IJ200" s="18" t="s">
        <v>472</v>
      </c>
      <c r="IK200" s="18" t="s">
        <v>462</v>
      </c>
      <c r="IL200" s="48">
        <v>45533.517256944448</v>
      </c>
      <c r="IN200" s="4" t="s">
        <v>458</v>
      </c>
      <c r="IO200" s="44"/>
      <c r="IP200" s="44"/>
      <c r="IQ200" s="44"/>
      <c r="IR200" s="4" t="s">
        <v>455</v>
      </c>
      <c r="IS200" s="4">
        <v>1</v>
      </c>
      <c r="IT200" s="4" t="s">
        <v>455</v>
      </c>
      <c r="IU200" s="4" t="s">
        <v>473</v>
      </c>
      <c r="IV200" s="4" t="s">
        <v>474</v>
      </c>
      <c r="IX200" s="8">
        <v>30528</v>
      </c>
      <c r="IY200" s="4" t="s">
        <v>458</v>
      </c>
      <c r="JE200" s="4" t="s">
        <v>633</v>
      </c>
      <c r="JF200" s="4" t="s">
        <v>458</v>
      </c>
      <c r="JJ200" s="4" t="s">
        <v>458</v>
      </c>
      <c r="JK200" s="4" t="s">
        <v>476</v>
      </c>
      <c r="JP200" s="44"/>
      <c r="JQ200" s="4" t="s">
        <v>458</v>
      </c>
      <c r="JY200" s="44"/>
      <c r="JZ200" s="18" t="s">
        <v>723</v>
      </c>
      <c r="KA200" s="4" t="s">
        <v>455</v>
      </c>
      <c r="KB200" s="4" t="s">
        <v>576</v>
      </c>
      <c r="KE200" s="4" t="s">
        <v>566</v>
      </c>
      <c r="KG200" s="18" t="s">
        <v>3192</v>
      </c>
      <c r="KH200" s="18" t="s">
        <v>480</v>
      </c>
      <c r="KI200" s="4" t="s">
        <v>481</v>
      </c>
      <c r="KJ200" s="4" t="s">
        <v>482</v>
      </c>
      <c r="KM200" s="4" t="s">
        <v>458</v>
      </c>
      <c r="KP200" s="4" t="s">
        <v>483</v>
      </c>
      <c r="KR200" s="4" t="s">
        <v>3193</v>
      </c>
      <c r="KT200" s="18" t="s">
        <v>493</v>
      </c>
      <c r="KU200" s="18" t="s">
        <v>3194</v>
      </c>
      <c r="KV200" s="4" t="s">
        <v>486</v>
      </c>
      <c r="KW200" s="4" t="s">
        <v>487</v>
      </c>
      <c r="KX200" s="4" t="s">
        <v>487</v>
      </c>
      <c r="KY200" s="4" t="s">
        <v>487</v>
      </c>
      <c r="KZ200" s="4" t="s">
        <v>487</v>
      </c>
      <c r="LA200" s="4" t="s">
        <v>487</v>
      </c>
      <c r="LB200" s="4" t="s">
        <v>487</v>
      </c>
      <c r="LC200" s="4" t="s">
        <v>607</v>
      </c>
      <c r="LD200" s="4" t="s">
        <v>3195</v>
      </c>
      <c r="LE200" s="4" t="s">
        <v>490</v>
      </c>
      <c r="LI200" s="4" t="s">
        <v>491</v>
      </c>
      <c r="LJ200" s="4" t="s">
        <v>1185</v>
      </c>
      <c r="LK200" s="4" t="s">
        <v>1189</v>
      </c>
      <c r="LL200" s="4" t="s">
        <v>3185</v>
      </c>
      <c r="LM200" s="4" t="s">
        <v>492</v>
      </c>
      <c r="LN200" s="4" t="s">
        <v>487</v>
      </c>
      <c r="LO200" s="4" t="s">
        <v>487</v>
      </c>
      <c r="LP200" s="4" t="s">
        <v>487</v>
      </c>
      <c r="LQ200" s="4" t="s">
        <v>487</v>
      </c>
      <c r="LR200" s="4" t="s">
        <v>487</v>
      </c>
      <c r="LS200" s="4" t="s">
        <v>487</v>
      </c>
      <c r="LT200" s="4" t="s">
        <v>487</v>
      </c>
      <c r="LU200" s="4" t="s">
        <v>487</v>
      </c>
      <c r="MF200" s="18" t="s">
        <v>971</v>
      </c>
      <c r="MG200" s="4" t="s">
        <v>3196</v>
      </c>
      <c r="MI200" s="4" t="s">
        <v>3192</v>
      </c>
      <c r="MJ200" s="4" t="s">
        <v>495</v>
      </c>
      <c r="ML200" s="4" t="s">
        <v>455</v>
      </c>
      <c r="MM200" s="4" t="s">
        <v>3197</v>
      </c>
      <c r="MN200" s="4" t="s">
        <v>3198</v>
      </c>
      <c r="MX200" s="4" t="s">
        <v>3199</v>
      </c>
      <c r="NH200" s="18" t="s">
        <v>552</v>
      </c>
      <c r="NI200" s="4" t="s">
        <v>3200</v>
      </c>
      <c r="OK200" s="4" t="s">
        <v>3201</v>
      </c>
      <c r="OL200" s="18" t="s">
        <v>3202</v>
      </c>
      <c r="OM200" s="4" t="s">
        <v>458</v>
      </c>
      <c r="OO200" s="4" t="s">
        <v>458</v>
      </c>
      <c r="PA200" s="4" t="s">
        <v>3203</v>
      </c>
      <c r="PL200" s="18" t="s">
        <v>1482</v>
      </c>
      <c r="PO200" s="18" t="s">
        <v>455</v>
      </c>
    </row>
    <row r="201" spans="1:436" ht="33" customHeight="1" x14ac:dyDescent="0.35">
      <c r="A201" s="61">
        <v>45536</v>
      </c>
      <c r="B201" s="4" t="s">
        <v>3204</v>
      </c>
      <c r="C201" s="4" t="s">
        <v>3205</v>
      </c>
      <c r="D201" s="4" t="s">
        <v>3206</v>
      </c>
      <c r="E201" s="4" t="s">
        <v>448</v>
      </c>
      <c r="G201" s="5">
        <v>45565</v>
      </c>
      <c r="H201" s="5">
        <v>46752</v>
      </c>
      <c r="I201" s="4" t="s">
        <v>449</v>
      </c>
      <c r="J201" s="4" t="str">
        <f>VLOOKUP(I201,Assignments!A:B, 2, FALSE)</f>
        <v>Arts &amp; Sciences</v>
      </c>
      <c r="K201" s="8">
        <v>158271.98000000001</v>
      </c>
      <c r="L201" s="8" t="s">
        <v>3207</v>
      </c>
      <c r="M201" s="8">
        <v>158271.98000000001</v>
      </c>
      <c r="N201" s="4" t="s">
        <v>451</v>
      </c>
      <c r="O201" s="5">
        <v>45555.363425925927</v>
      </c>
      <c r="P201" s="4" t="s">
        <v>449</v>
      </c>
      <c r="Q201" s="4">
        <v>0</v>
      </c>
      <c r="R201" s="4" t="s">
        <v>504</v>
      </c>
      <c r="S201" s="44"/>
      <c r="T201" s="44"/>
      <c r="U201" s="4" t="s">
        <v>505</v>
      </c>
      <c r="AD201" s="44"/>
      <c r="AE201" s="4" t="s">
        <v>458</v>
      </c>
      <c r="AG201" s="4" t="s">
        <v>456</v>
      </c>
      <c r="AJ201" s="4" t="s">
        <v>3208</v>
      </c>
      <c r="AK201" s="48">
        <v>45554</v>
      </c>
      <c r="AO201" s="4" t="s">
        <v>458</v>
      </c>
      <c r="AQ201" s="5">
        <v>46752</v>
      </c>
      <c r="AR201" s="5">
        <v>45565</v>
      </c>
      <c r="AT201" s="4" t="s">
        <v>455</v>
      </c>
      <c r="AU201" s="4">
        <v>15.945</v>
      </c>
      <c r="AV201" s="4" t="s">
        <v>458</v>
      </c>
      <c r="AX201" s="18" t="s">
        <v>459</v>
      </c>
      <c r="BB201" s="4" t="s">
        <v>460</v>
      </c>
      <c r="BC201" s="4" t="s">
        <v>461</v>
      </c>
      <c r="BM201" s="4" t="s">
        <v>458</v>
      </c>
      <c r="BP201" s="4" t="s">
        <v>458</v>
      </c>
      <c r="BR201" s="4" t="s">
        <v>513</v>
      </c>
      <c r="DH201" s="4" t="s">
        <v>458</v>
      </c>
      <c r="FG201" s="4" t="s">
        <v>449</v>
      </c>
      <c r="FH201" s="4" t="s">
        <v>456</v>
      </c>
      <c r="GA201" s="8">
        <v>134699.57</v>
      </c>
      <c r="GB201" s="4" t="s">
        <v>544</v>
      </c>
      <c r="GC201" s="4">
        <v>15</v>
      </c>
      <c r="GD201" s="4">
        <v>5</v>
      </c>
      <c r="GW201" s="4" t="s">
        <v>458</v>
      </c>
      <c r="GY201" s="4" t="s">
        <v>458</v>
      </c>
      <c r="HG201" s="4" t="s">
        <v>458</v>
      </c>
      <c r="HI201" s="4" t="s">
        <v>458</v>
      </c>
      <c r="HJ201" s="8">
        <v>134699.57</v>
      </c>
      <c r="HK201" s="8">
        <v>23572.41</v>
      </c>
      <c r="HM201" s="4" t="s">
        <v>3209</v>
      </c>
      <c r="HN201" s="4" t="s">
        <v>458</v>
      </c>
      <c r="HQ201" s="4" t="s">
        <v>466</v>
      </c>
      <c r="HR201" s="44"/>
      <c r="HS201" s="4" t="s">
        <v>467</v>
      </c>
      <c r="HT201" s="4" t="s">
        <v>468</v>
      </c>
      <c r="HU201" s="4" t="s">
        <v>469</v>
      </c>
      <c r="HV201" s="4" t="s">
        <v>458</v>
      </c>
      <c r="HW201" s="44"/>
      <c r="HY201" s="4" t="s">
        <v>458</v>
      </c>
      <c r="IC201" s="44"/>
      <c r="ID201" s="4" t="s">
        <v>3210</v>
      </c>
      <c r="IF201" s="4" t="s">
        <v>471</v>
      </c>
      <c r="IH201" s="4" t="s">
        <v>458</v>
      </c>
      <c r="IJ201" s="18" t="s">
        <v>472</v>
      </c>
      <c r="IK201" s="18" t="s">
        <v>513</v>
      </c>
      <c r="IL201" s="48">
        <v>45555.36341435185</v>
      </c>
      <c r="IN201" s="4" t="s">
        <v>458</v>
      </c>
      <c r="IO201" s="44"/>
      <c r="IP201" s="44"/>
      <c r="IQ201" s="44"/>
      <c r="IR201" s="4" t="s">
        <v>458</v>
      </c>
      <c r="IS201" s="4">
        <v>1</v>
      </c>
      <c r="IT201" s="4" t="s">
        <v>458</v>
      </c>
      <c r="IU201" s="4" t="s">
        <v>473</v>
      </c>
      <c r="IV201" s="4" t="s">
        <v>474</v>
      </c>
      <c r="IX201" s="8">
        <v>23572.41</v>
      </c>
      <c r="IY201" s="4" t="s">
        <v>458</v>
      </c>
      <c r="JE201" s="4" t="s">
        <v>633</v>
      </c>
      <c r="JF201" s="4" t="s">
        <v>458</v>
      </c>
      <c r="JJ201" s="4" t="s">
        <v>458</v>
      </c>
      <c r="JK201" s="4" t="s">
        <v>476</v>
      </c>
      <c r="JP201" s="44"/>
      <c r="JQ201" s="4" t="s">
        <v>458</v>
      </c>
      <c r="JY201" s="4" t="s">
        <v>723</v>
      </c>
      <c r="KA201" s="4" t="s">
        <v>455</v>
      </c>
      <c r="KB201" s="4" t="s">
        <v>477</v>
      </c>
      <c r="KE201" s="4" t="s">
        <v>461</v>
      </c>
      <c r="KH201" s="18" t="s">
        <v>480</v>
      </c>
      <c r="KI201" s="4" t="s">
        <v>481</v>
      </c>
      <c r="KJ201" s="4" t="s">
        <v>482</v>
      </c>
      <c r="KM201" s="4" t="s">
        <v>458</v>
      </c>
      <c r="KP201" s="4" t="s">
        <v>483</v>
      </c>
      <c r="KR201" s="4" t="s">
        <v>1628</v>
      </c>
      <c r="KT201" s="18" t="s">
        <v>485</v>
      </c>
      <c r="KV201" s="44"/>
      <c r="KW201" s="44"/>
      <c r="KX201" s="44"/>
      <c r="KY201" s="44"/>
      <c r="KZ201" s="44"/>
      <c r="LA201" s="44"/>
      <c r="LB201" s="44"/>
      <c r="LC201" s="4" t="s">
        <v>488</v>
      </c>
      <c r="LD201" s="4" t="s">
        <v>3211</v>
      </c>
      <c r="LE201" s="44"/>
      <c r="LI201" s="4" t="s">
        <v>469</v>
      </c>
      <c r="LJ201" s="4" t="s">
        <v>449</v>
      </c>
      <c r="LK201" s="4" t="s">
        <v>456</v>
      </c>
      <c r="LL201" s="4" t="s">
        <v>3205</v>
      </c>
      <c r="LM201" s="4" t="s">
        <v>492</v>
      </c>
      <c r="LN201" s="44"/>
      <c r="LO201" s="44"/>
      <c r="LP201" s="44"/>
      <c r="LQ201" s="44"/>
      <c r="LR201" s="44"/>
      <c r="LS201" s="44"/>
      <c r="LT201" s="4" t="s">
        <v>487</v>
      </c>
      <c r="LU201" s="4" t="s">
        <v>487</v>
      </c>
      <c r="MF201" s="18" t="s">
        <v>449</v>
      </c>
      <c r="MG201" s="4" t="s">
        <v>3212</v>
      </c>
      <c r="MI201" s="4" t="s">
        <v>479</v>
      </c>
      <c r="MJ201" s="4" t="s">
        <v>495</v>
      </c>
      <c r="ML201" s="4" t="s">
        <v>458</v>
      </c>
      <c r="MM201" s="44"/>
      <c r="MN201" s="44"/>
      <c r="MX201" s="4" t="s">
        <v>3213</v>
      </c>
      <c r="NI201" s="44"/>
      <c r="OK201" s="4" t="s">
        <v>3214</v>
      </c>
      <c r="OM201" s="4" t="s">
        <v>458</v>
      </c>
      <c r="OO201" s="4" t="s">
        <v>458</v>
      </c>
      <c r="PA201" s="4" t="s">
        <v>3215</v>
      </c>
      <c r="PO201" s="18" t="s">
        <v>458</v>
      </c>
    </row>
    <row r="202" spans="1:436" ht="33" customHeight="1" x14ac:dyDescent="0.35">
      <c r="A202" s="61">
        <v>45536</v>
      </c>
      <c r="B202" s="4" t="s">
        <v>3216</v>
      </c>
      <c r="C202" s="4" t="s">
        <v>2124</v>
      </c>
      <c r="D202" s="4" t="s">
        <v>3217</v>
      </c>
      <c r="E202" s="4" t="s">
        <v>3218</v>
      </c>
      <c r="G202" s="5">
        <v>45565</v>
      </c>
      <c r="H202" s="5">
        <v>45685</v>
      </c>
      <c r="I202" s="4" t="s">
        <v>660</v>
      </c>
      <c r="J202" s="4" t="str">
        <f>VLOOKUP(I202,Assignments!A:B, 2, FALSE)</f>
        <v>Haub</v>
      </c>
      <c r="K202" s="8">
        <v>92000</v>
      </c>
      <c r="L202" s="8" t="s">
        <v>3219</v>
      </c>
      <c r="M202" s="8">
        <v>92000</v>
      </c>
      <c r="N202" s="4" t="s">
        <v>451</v>
      </c>
      <c r="O202" s="5">
        <v>45561.547453703701</v>
      </c>
      <c r="P202" s="4" t="s">
        <v>660</v>
      </c>
      <c r="Q202" s="4">
        <v>0</v>
      </c>
      <c r="R202" s="4" t="s">
        <v>504</v>
      </c>
      <c r="S202" s="44"/>
      <c r="T202" s="44"/>
      <c r="U202" s="4" t="s">
        <v>562</v>
      </c>
      <c r="AD202" s="44"/>
      <c r="AE202" s="4" t="s">
        <v>458</v>
      </c>
      <c r="AF202" s="18" t="s">
        <v>1896</v>
      </c>
      <c r="AG202" s="4" t="s">
        <v>663</v>
      </c>
      <c r="AJ202" s="4" t="s">
        <v>3220</v>
      </c>
      <c r="AK202" s="5">
        <v>45566</v>
      </c>
      <c r="AO202" s="4" t="s">
        <v>458</v>
      </c>
      <c r="AQ202" s="5">
        <v>45685</v>
      </c>
      <c r="AR202" s="5">
        <v>45565</v>
      </c>
      <c r="AT202" s="4" t="s">
        <v>458</v>
      </c>
      <c r="AU202" s="4" t="s">
        <v>511</v>
      </c>
      <c r="AV202" s="4" t="s">
        <v>458</v>
      </c>
      <c r="BB202" s="4" t="s">
        <v>506</v>
      </c>
      <c r="BC202" s="4" t="s">
        <v>665</v>
      </c>
      <c r="BM202" s="4" t="s">
        <v>458</v>
      </c>
      <c r="BP202" s="4" t="s">
        <v>458</v>
      </c>
      <c r="BR202" s="4" t="s">
        <v>453</v>
      </c>
      <c r="DH202" s="4" t="s">
        <v>458</v>
      </c>
      <c r="FG202" s="4" t="s">
        <v>660</v>
      </c>
      <c r="FH202" s="4" t="s">
        <v>663</v>
      </c>
      <c r="GA202" s="8">
        <v>80000</v>
      </c>
      <c r="GB202" s="4" t="s">
        <v>544</v>
      </c>
      <c r="GC202" s="4">
        <v>15</v>
      </c>
      <c r="GD202" s="4">
        <v>5</v>
      </c>
      <c r="GW202" s="4" t="s">
        <v>458</v>
      </c>
      <c r="GY202" s="4" t="s">
        <v>458</v>
      </c>
      <c r="HG202" s="4" t="s">
        <v>458</v>
      </c>
      <c r="HI202" s="4" t="s">
        <v>458</v>
      </c>
      <c r="HJ202" s="8">
        <v>80000</v>
      </c>
      <c r="HK202" s="8">
        <v>12000</v>
      </c>
      <c r="HM202" s="44"/>
      <c r="HN202" s="4" t="s">
        <v>458</v>
      </c>
      <c r="HQ202" s="4" t="s">
        <v>666</v>
      </c>
      <c r="HR202" s="4" t="s">
        <v>486</v>
      </c>
      <c r="HS202" s="4" t="s">
        <v>667</v>
      </c>
      <c r="HT202" s="44"/>
      <c r="HU202" s="4" t="s">
        <v>469</v>
      </c>
      <c r="HV202" s="4" t="s">
        <v>458</v>
      </c>
      <c r="HW202" s="44"/>
      <c r="HY202" s="4" t="s">
        <v>458</v>
      </c>
      <c r="IC202" s="44"/>
      <c r="ID202" s="4" t="s">
        <v>3221</v>
      </c>
      <c r="IF202" s="4" t="s">
        <v>547</v>
      </c>
      <c r="IH202" s="4" t="s">
        <v>458</v>
      </c>
      <c r="IJ202" s="4" t="s">
        <v>472</v>
      </c>
      <c r="IK202" s="4" t="s">
        <v>453</v>
      </c>
      <c r="IL202" s="5">
        <v>45561.547442129631</v>
      </c>
      <c r="IN202" s="4" t="s">
        <v>458</v>
      </c>
      <c r="IO202" s="44"/>
      <c r="IP202" s="44"/>
      <c r="IQ202" s="44"/>
      <c r="IR202" s="4" t="s">
        <v>455</v>
      </c>
      <c r="IS202" s="4">
        <v>1</v>
      </c>
      <c r="IT202" s="4" t="s">
        <v>458</v>
      </c>
      <c r="IU202" s="4" t="s">
        <v>572</v>
      </c>
      <c r="IV202" s="44"/>
      <c r="IW202" s="18" t="s">
        <v>474</v>
      </c>
      <c r="IX202" s="8">
        <v>12000</v>
      </c>
      <c r="IY202" s="4" t="s">
        <v>458</v>
      </c>
      <c r="JE202" s="4" t="s">
        <v>519</v>
      </c>
      <c r="JF202" s="4" t="s">
        <v>458</v>
      </c>
      <c r="JJ202" s="4" t="s">
        <v>458</v>
      </c>
      <c r="JK202" s="4" t="s">
        <v>2907</v>
      </c>
      <c r="JP202" s="44"/>
      <c r="JQ202" s="4" t="s">
        <v>458</v>
      </c>
      <c r="JY202" s="4" t="s">
        <v>723</v>
      </c>
      <c r="JZ202" s="44"/>
      <c r="KA202" s="4" t="s">
        <v>455</v>
      </c>
      <c r="KB202" s="4" t="s">
        <v>669</v>
      </c>
      <c r="KE202" s="4" t="s">
        <v>665</v>
      </c>
      <c r="KI202" s="4" t="s">
        <v>522</v>
      </c>
      <c r="KJ202" s="4" t="s">
        <v>482</v>
      </c>
      <c r="KM202" s="4" t="s">
        <v>458</v>
      </c>
      <c r="KP202" s="4" t="s">
        <v>523</v>
      </c>
      <c r="KR202" s="44"/>
      <c r="KS202" s="18" t="s">
        <v>3222</v>
      </c>
      <c r="KT202" s="4" t="s">
        <v>493</v>
      </c>
      <c r="KU202" s="18" t="s">
        <v>3223</v>
      </c>
      <c r="KV202" s="44"/>
      <c r="KW202" s="44"/>
      <c r="KX202" s="44"/>
      <c r="KY202" s="44"/>
      <c r="KZ202" s="44"/>
      <c r="LA202" s="44"/>
      <c r="LB202" s="44"/>
      <c r="LC202" s="4" t="s">
        <v>607</v>
      </c>
      <c r="LD202" s="4" t="s">
        <v>2135</v>
      </c>
      <c r="LE202" s="44"/>
      <c r="LI202" s="4" t="s">
        <v>469</v>
      </c>
      <c r="LJ202" s="4" t="s">
        <v>660</v>
      </c>
      <c r="LK202" s="4" t="s">
        <v>663</v>
      </c>
      <c r="LL202" s="4" t="s">
        <v>2124</v>
      </c>
      <c r="LM202" s="4" t="s">
        <v>492</v>
      </c>
      <c r="LN202" s="44"/>
      <c r="LO202" s="44"/>
      <c r="LP202" s="44"/>
      <c r="LQ202" s="44"/>
      <c r="LR202" s="44"/>
      <c r="LS202" s="44"/>
      <c r="LT202" s="4" t="s">
        <v>487</v>
      </c>
      <c r="LU202" s="4" t="s">
        <v>487</v>
      </c>
      <c r="MA202" s="44"/>
      <c r="MB202" s="44"/>
      <c r="MC202" s="44"/>
      <c r="MD202" s="44"/>
      <c r="MF202" s="18" t="s">
        <v>3036</v>
      </c>
      <c r="MG202" s="4" t="s">
        <v>3224</v>
      </c>
      <c r="MI202" s="4" t="s">
        <v>3225</v>
      </c>
      <c r="MJ202" s="4" t="s">
        <v>554</v>
      </c>
      <c r="ML202" s="4" t="s">
        <v>458</v>
      </c>
      <c r="MM202" s="44"/>
      <c r="MN202" s="44"/>
      <c r="MX202" s="44"/>
      <c r="NI202" s="44"/>
      <c r="OK202" s="4" t="s">
        <v>3226</v>
      </c>
      <c r="OL202" s="18" t="s">
        <v>3227</v>
      </c>
      <c r="OM202" s="4" t="s">
        <v>458</v>
      </c>
      <c r="OO202" s="4" t="s">
        <v>458</v>
      </c>
      <c r="PA202" s="4" t="s">
        <v>3228</v>
      </c>
      <c r="PO202" s="4" t="s">
        <v>458</v>
      </c>
    </row>
    <row r="203" spans="1:436" ht="33" customHeight="1" x14ac:dyDescent="0.35">
      <c r="A203" s="61">
        <v>45536</v>
      </c>
      <c r="B203" s="4" t="s">
        <v>3229</v>
      </c>
      <c r="C203" s="4" t="s">
        <v>3230</v>
      </c>
      <c r="D203" s="4" t="s">
        <v>3231</v>
      </c>
      <c r="E203" s="4" t="s">
        <v>3232</v>
      </c>
      <c r="F203" s="44"/>
      <c r="G203" s="5">
        <v>45565</v>
      </c>
      <c r="H203" s="5">
        <v>46110</v>
      </c>
      <c r="I203" s="4" t="s">
        <v>3233</v>
      </c>
      <c r="J203" s="4" t="str">
        <f>VLOOKUP(I203,Assignments!A:B, 2, FALSE)</f>
        <v>Education</v>
      </c>
      <c r="K203" s="8">
        <v>96517</v>
      </c>
      <c r="L203" s="8" t="s">
        <v>3234</v>
      </c>
      <c r="M203" s="8">
        <v>96517</v>
      </c>
      <c r="N203" s="4" t="s">
        <v>451</v>
      </c>
      <c r="O203" s="5">
        <v>45542.417118055557</v>
      </c>
      <c r="P203" s="4" t="s">
        <v>3233</v>
      </c>
      <c r="Q203" s="4">
        <v>0</v>
      </c>
      <c r="R203" s="4" t="s">
        <v>504</v>
      </c>
      <c r="U203" s="4" t="s">
        <v>454</v>
      </c>
      <c r="V203" s="44"/>
      <c r="W203" s="44"/>
      <c r="X203" s="44"/>
      <c r="Y203" s="44"/>
      <c r="Z203" s="44"/>
      <c r="AA203" s="44"/>
      <c r="AB203" s="44"/>
      <c r="AC203" s="44"/>
      <c r="AE203" s="4" t="s">
        <v>458</v>
      </c>
      <c r="AF203" s="44"/>
      <c r="AG203" s="4" t="s">
        <v>3235</v>
      </c>
      <c r="AJ203" s="4" t="s">
        <v>3236</v>
      </c>
      <c r="AK203" s="5">
        <v>45540</v>
      </c>
      <c r="AO203" s="4" t="s">
        <v>458</v>
      </c>
      <c r="AQ203" s="5">
        <v>46110</v>
      </c>
      <c r="AR203" s="5">
        <v>45565</v>
      </c>
      <c r="AT203" s="4" t="s">
        <v>458</v>
      </c>
      <c r="AU203" s="4">
        <v>93.6</v>
      </c>
      <c r="AV203" s="4" t="s">
        <v>458</v>
      </c>
      <c r="AZ203" s="18" t="s">
        <v>458</v>
      </c>
      <c r="BB203" s="18" t="s">
        <v>506</v>
      </c>
      <c r="BC203" s="4" t="s">
        <v>599</v>
      </c>
      <c r="BM203" s="4" t="s">
        <v>458</v>
      </c>
      <c r="BP203" s="4" t="s">
        <v>458</v>
      </c>
      <c r="BR203" s="4" t="s">
        <v>462</v>
      </c>
      <c r="DH203" s="4" t="s">
        <v>458</v>
      </c>
      <c r="FG203" s="4" t="s">
        <v>3233</v>
      </c>
      <c r="FH203" s="4" t="s">
        <v>3235</v>
      </c>
      <c r="GA203" s="8">
        <v>68469</v>
      </c>
      <c r="GB203" s="4" t="s">
        <v>568</v>
      </c>
      <c r="GC203" s="4">
        <v>15</v>
      </c>
      <c r="GD203" s="4">
        <v>5</v>
      </c>
      <c r="GW203" s="4" t="s">
        <v>458</v>
      </c>
      <c r="GY203" s="18" t="s">
        <v>458</v>
      </c>
      <c r="GZ203" s="44"/>
      <c r="HA203" s="44"/>
      <c r="HD203" s="44"/>
      <c r="HG203" s="4" t="s">
        <v>458</v>
      </c>
      <c r="HI203" s="4" t="s">
        <v>458</v>
      </c>
      <c r="HJ203" s="8">
        <v>68469</v>
      </c>
      <c r="HK203" s="8">
        <v>28048</v>
      </c>
      <c r="HM203" s="4" t="s">
        <v>3237</v>
      </c>
      <c r="HN203" s="4" t="s">
        <v>458</v>
      </c>
      <c r="HQ203" s="4" t="s">
        <v>588</v>
      </c>
      <c r="HR203" s="18" t="s">
        <v>486</v>
      </c>
      <c r="HS203" s="4" t="s">
        <v>608</v>
      </c>
      <c r="HT203" s="4" t="s">
        <v>490</v>
      </c>
      <c r="HU203" s="4" t="s">
        <v>469</v>
      </c>
      <c r="HV203" s="4" t="s">
        <v>458</v>
      </c>
      <c r="HY203" s="4" t="s">
        <v>458</v>
      </c>
      <c r="ID203" s="4" t="s">
        <v>3238</v>
      </c>
      <c r="IF203" s="4" t="s">
        <v>471</v>
      </c>
      <c r="IH203" s="4" t="s">
        <v>458</v>
      </c>
      <c r="IJ203" s="4" t="s">
        <v>472</v>
      </c>
      <c r="IK203" s="4" t="s">
        <v>462</v>
      </c>
      <c r="IL203" s="5">
        <v>45542.41710648148</v>
      </c>
      <c r="IN203" s="4" t="s">
        <v>455</v>
      </c>
      <c r="IR203" s="4" t="s">
        <v>458</v>
      </c>
      <c r="IS203" s="18">
        <v>1</v>
      </c>
      <c r="IT203" s="4" t="s">
        <v>458</v>
      </c>
      <c r="IU203" s="4" t="s">
        <v>473</v>
      </c>
      <c r="IW203" s="4" t="s">
        <v>1172</v>
      </c>
      <c r="IX203" s="8">
        <v>28048</v>
      </c>
      <c r="IY203" s="4" t="s">
        <v>458</v>
      </c>
      <c r="JE203" s="4" t="s">
        <v>475</v>
      </c>
      <c r="JF203" s="4" t="s">
        <v>458</v>
      </c>
      <c r="JJ203" s="4" t="s">
        <v>458</v>
      </c>
      <c r="JK203" s="4" t="s">
        <v>476</v>
      </c>
      <c r="JM203" s="18" t="s">
        <v>683</v>
      </c>
      <c r="JQ203" s="4" t="s">
        <v>458</v>
      </c>
      <c r="JT203" s="18" t="s">
        <v>599</v>
      </c>
      <c r="KA203" s="4" t="s">
        <v>455</v>
      </c>
      <c r="KB203" s="4" t="s">
        <v>477</v>
      </c>
      <c r="KD203" s="44"/>
      <c r="KE203" s="4" t="s">
        <v>599</v>
      </c>
      <c r="KG203" s="44"/>
      <c r="KI203" s="4" t="s">
        <v>522</v>
      </c>
      <c r="KJ203" s="4" t="s">
        <v>482</v>
      </c>
      <c r="KM203" s="4" t="s">
        <v>458</v>
      </c>
      <c r="KP203" s="4" t="s">
        <v>483</v>
      </c>
      <c r="KT203" s="4" t="s">
        <v>1420</v>
      </c>
      <c r="KU203" s="18" t="s">
        <v>753</v>
      </c>
      <c r="KV203" s="44"/>
      <c r="KW203" s="44"/>
      <c r="KX203" s="44"/>
      <c r="KY203" s="44"/>
      <c r="KZ203" s="44"/>
      <c r="LA203" s="44"/>
      <c r="LB203" s="44"/>
      <c r="LC203" s="4" t="s">
        <v>488</v>
      </c>
      <c r="LD203" s="4" t="s">
        <v>3239</v>
      </c>
      <c r="LE203" s="4" t="s">
        <v>490</v>
      </c>
      <c r="LI203" s="4" t="s">
        <v>469</v>
      </c>
      <c r="LJ203" s="4" t="s">
        <v>3233</v>
      </c>
      <c r="LK203" s="4" t="s">
        <v>3235</v>
      </c>
      <c r="LL203" s="4" t="s">
        <v>3230</v>
      </c>
      <c r="LM203" s="4" t="s">
        <v>492</v>
      </c>
      <c r="LN203" s="44"/>
      <c r="LO203" s="44"/>
      <c r="LP203" s="44"/>
      <c r="LQ203" s="44"/>
      <c r="LR203" s="44"/>
      <c r="LS203" s="44"/>
      <c r="LT203" s="4" t="s">
        <v>487</v>
      </c>
      <c r="LU203" s="4" t="s">
        <v>487</v>
      </c>
      <c r="MG203" s="4" t="s">
        <v>3240</v>
      </c>
      <c r="MI203" s="4" t="s">
        <v>3241</v>
      </c>
      <c r="MJ203" s="4" t="s">
        <v>495</v>
      </c>
      <c r="ML203" s="4" t="s">
        <v>458</v>
      </c>
      <c r="OK203" s="4" t="s">
        <v>3242</v>
      </c>
      <c r="OM203" s="4" t="s">
        <v>458</v>
      </c>
      <c r="OO203" s="4" t="s">
        <v>458</v>
      </c>
      <c r="PA203" s="4" t="s">
        <v>3243</v>
      </c>
      <c r="PL203" s="44"/>
    </row>
    <row r="204" spans="1:436" ht="33" customHeight="1" x14ac:dyDescent="0.35">
      <c r="A204" s="61">
        <v>45566</v>
      </c>
      <c r="B204" s="4" t="s">
        <v>3244</v>
      </c>
      <c r="C204" s="4" t="s">
        <v>3245</v>
      </c>
      <c r="D204" s="4" t="s">
        <v>3246</v>
      </c>
      <c r="E204" s="4" t="s">
        <v>3247</v>
      </c>
      <c r="F204" s="18" t="s">
        <v>1469</v>
      </c>
      <c r="G204" s="5">
        <v>45566</v>
      </c>
      <c r="H204" s="5">
        <v>45747</v>
      </c>
      <c r="I204" s="4" t="s">
        <v>1794</v>
      </c>
      <c r="J204" s="4" t="str">
        <f>VLOOKUP(I204,Assignments!A:B, 2, FALSE)</f>
        <v>Engineering</v>
      </c>
      <c r="K204" s="8">
        <v>21675</v>
      </c>
      <c r="L204" s="8" t="s">
        <v>3248</v>
      </c>
      <c r="M204" s="8">
        <v>21675</v>
      </c>
      <c r="N204" s="4" t="s">
        <v>451</v>
      </c>
      <c r="O204" s="5">
        <v>45567.602094907408</v>
      </c>
      <c r="P204" s="4" t="s">
        <v>1794</v>
      </c>
      <c r="Q204" s="4">
        <v>0</v>
      </c>
      <c r="R204" s="4" t="s">
        <v>504</v>
      </c>
      <c r="U204" s="4" t="s">
        <v>505</v>
      </c>
      <c r="AD204" s="44"/>
      <c r="AE204" s="4" t="s">
        <v>458</v>
      </c>
      <c r="AG204" s="4" t="s">
        <v>1796</v>
      </c>
      <c r="AJ204" s="4" t="s">
        <v>3249</v>
      </c>
      <c r="AK204" s="5">
        <v>45581</v>
      </c>
      <c r="AO204" s="4" t="s">
        <v>458</v>
      </c>
      <c r="AQ204" s="5">
        <v>45747</v>
      </c>
      <c r="AR204" s="5">
        <v>45566</v>
      </c>
      <c r="AT204" s="4" t="s">
        <v>458</v>
      </c>
      <c r="AU204" s="4">
        <v>93.858999999999995</v>
      </c>
      <c r="AV204" s="4" t="s">
        <v>458</v>
      </c>
      <c r="BB204" s="4" t="s">
        <v>506</v>
      </c>
      <c r="BC204" s="4" t="s">
        <v>1166</v>
      </c>
      <c r="BM204" s="4" t="s">
        <v>458</v>
      </c>
      <c r="BP204" s="4" t="s">
        <v>458</v>
      </c>
      <c r="BR204" s="4" t="s">
        <v>462</v>
      </c>
      <c r="DH204" s="4" t="s">
        <v>458</v>
      </c>
      <c r="FG204" s="4" t="s">
        <v>1794</v>
      </c>
      <c r="FH204" s="4" t="s">
        <v>1796</v>
      </c>
      <c r="GA204" s="8">
        <v>15000</v>
      </c>
      <c r="GB204" s="4" t="s">
        <v>463</v>
      </c>
      <c r="GC204" s="4">
        <v>15</v>
      </c>
      <c r="GD204" s="4">
        <v>5</v>
      </c>
      <c r="GW204" s="4" t="s">
        <v>458</v>
      </c>
      <c r="GY204" s="4" t="s">
        <v>458</v>
      </c>
      <c r="HG204" s="4" t="s">
        <v>458</v>
      </c>
      <c r="HI204" s="4" t="s">
        <v>458</v>
      </c>
      <c r="HJ204" s="8">
        <v>15000</v>
      </c>
      <c r="HK204" s="8">
        <v>6675</v>
      </c>
      <c r="HM204" s="18" t="s">
        <v>3250</v>
      </c>
      <c r="HN204" s="4" t="s">
        <v>458</v>
      </c>
      <c r="HQ204" s="4" t="s">
        <v>1654</v>
      </c>
      <c r="HR204" s="44"/>
      <c r="HS204" s="4" t="s">
        <v>1655</v>
      </c>
      <c r="HT204" s="4" t="s">
        <v>490</v>
      </c>
      <c r="HU204" s="4" t="s">
        <v>491</v>
      </c>
      <c r="HV204" s="4" t="s">
        <v>458</v>
      </c>
      <c r="HW204" s="44"/>
      <c r="HY204" s="4" t="s">
        <v>458</v>
      </c>
      <c r="IC204" s="44"/>
      <c r="ID204" s="4" t="s">
        <v>3246</v>
      </c>
      <c r="IF204" s="4" t="s">
        <v>518</v>
      </c>
      <c r="IH204" s="4" t="s">
        <v>458</v>
      </c>
      <c r="IJ204" s="4" t="s">
        <v>472</v>
      </c>
      <c r="IK204" s="4" t="s">
        <v>462</v>
      </c>
      <c r="IL204" s="5">
        <v>45567.602094907408</v>
      </c>
      <c r="IN204" s="4" t="s">
        <v>458</v>
      </c>
      <c r="IO204" s="44"/>
      <c r="IP204" s="44"/>
      <c r="IQ204" s="44"/>
      <c r="IR204" s="4" t="s">
        <v>458</v>
      </c>
      <c r="IS204" s="4">
        <v>1</v>
      </c>
      <c r="IT204" s="4" t="s">
        <v>458</v>
      </c>
      <c r="IU204" s="4" t="s">
        <v>473</v>
      </c>
      <c r="IW204" s="4" t="s">
        <v>1172</v>
      </c>
      <c r="IX204" s="8">
        <v>6675</v>
      </c>
      <c r="IY204" s="4" t="s">
        <v>458</v>
      </c>
      <c r="JE204" s="4" t="s">
        <v>475</v>
      </c>
      <c r="JF204" s="4" t="s">
        <v>458</v>
      </c>
      <c r="JG204" s="44"/>
      <c r="JH204" s="44"/>
      <c r="JJ204" s="4" t="s">
        <v>458</v>
      </c>
      <c r="JK204" s="4" t="s">
        <v>549</v>
      </c>
      <c r="JL204" s="44"/>
      <c r="JP204" s="44"/>
      <c r="JQ204" s="4" t="s">
        <v>458</v>
      </c>
      <c r="JY204" s="4" t="s">
        <v>723</v>
      </c>
      <c r="KA204" s="4" t="s">
        <v>458</v>
      </c>
      <c r="KB204" s="4" t="s">
        <v>749</v>
      </c>
      <c r="KE204" s="4" t="s">
        <v>1166</v>
      </c>
      <c r="KG204" s="18" t="s">
        <v>1476</v>
      </c>
      <c r="KI204" s="4" t="s">
        <v>522</v>
      </c>
      <c r="KJ204" s="4" t="s">
        <v>482</v>
      </c>
      <c r="KM204" s="4" t="s">
        <v>458</v>
      </c>
      <c r="KP204" s="4" t="s">
        <v>483</v>
      </c>
      <c r="KS204" s="44"/>
      <c r="KT204" s="4" t="s">
        <v>525</v>
      </c>
      <c r="KU204" s="44"/>
      <c r="KV204" s="18" t="s">
        <v>486</v>
      </c>
      <c r="LC204" s="4" t="s">
        <v>488</v>
      </c>
      <c r="LD204" s="4" t="s">
        <v>3251</v>
      </c>
      <c r="LE204" s="18" t="s">
        <v>490</v>
      </c>
      <c r="LI204" s="18" t="s">
        <v>491</v>
      </c>
      <c r="LJ204" s="4" t="s">
        <v>1794</v>
      </c>
      <c r="LK204" s="4" t="s">
        <v>1796</v>
      </c>
      <c r="LL204" s="4" t="s">
        <v>3245</v>
      </c>
      <c r="LM204" s="4" t="s">
        <v>492</v>
      </c>
      <c r="LT204" s="4" t="s">
        <v>487</v>
      </c>
      <c r="LU204" s="4" t="s">
        <v>487</v>
      </c>
      <c r="MA204" s="44"/>
      <c r="MB204" s="44"/>
      <c r="MC204" s="44"/>
      <c r="MD204" s="44"/>
      <c r="MG204" s="4" t="s">
        <v>3248</v>
      </c>
      <c r="MH204" s="4" t="s">
        <v>1479</v>
      </c>
      <c r="MI204" s="4" t="s">
        <v>3252</v>
      </c>
      <c r="MJ204" s="4" t="s">
        <v>1479</v>
      </c>
      <c r="ML204" s="4" t="s">
        <v>458</v>
      </c>
      <c r="OK204" s="4" t="s">
        <v>3253</v>
      </c>
      <c r="OL204" s="44"/>
      <c r="OM204" s="4" t="s">
        <v>458</v>
      </c>
      <c r="OO204" s="4" t="s">
        <v>458</v>
      </c>
      <c r="PA204" s="4" t="s">
        <v>3254</v>
      </c>
      <c r="PO204" s="4" t="s">
        <v>458</v>
      </c>
    </row>
    <row r="205" spans="1:436" s="43" customFormat="1" ht="33" customHeight="1" x14ac:dyDescent="0.35">
      <c r="A205" s="61">
        <v>45566</v>
      </c>
      <c r="B205" s="42" t="s">
        <v>3255</v>
      </c>
      <c r="C205" s="42" t="s">
        <v>2776</v>
      </c>
      <c r="D205" s="42" t="s">
        <v>3256</v>
      </c>
      <c r="E205" s="42" t="s">
        <v>3257</v>
      </c>
      <c r="F205" s="42" t="s">
        <v>3258</v>
      </c>
      <c r="G205" s="52">
        <v>45566</v>
      </c>
      <c r="H205" s="52">
        <v>45930</v>
      </c>
      <c r="I205" s="42" t="s">
        <v>1532</v>
      </c>
      <c r="J205" s="65" t="str">
        <f>VLOOKUP(I205,Assignments!A:B, 2, FALSE)</f>
        <v>Agriculture</v>
      </c>
      <c r="K205" s="53">
        <v>164000</v>
      </c>
      <c r="L205" s="53" t="s">
        <v>3259</v>
      </c>
      <c r="M205" s="53">
        <v>164000</v>
      </c>
      <c r="N205" s="42" t="s">
        <v>451</v>
      </c>
      <c r="O205" s="52">
        <v>45526.436400462961</v>
      </c>
      <c r="P205" s="42" t="s">
        <v>1532</v>
      </c>
      <c r="Q205" s="42">
        <v>0</v>
      </c>
      <c r="R205" s="42" t="s">
        <v>504</v>
      </c>
      <c r="U205" s="42" t="s">
        <v>562</v>
      </c>
      <c r="AD205" s="45"/>
      <c r="AE205" s="42" t="s">
        <v>458</v>
      </c>
      <c r="AG205" s="42" t="s">
        <v>3260</v>
      </c>
      <c r="AJ205" s="42" t="s">
        <v>3261</v>
      </c>
      <c r="AK205" s="52">
        <v>45581</v>
      </c>
      <c r="AO205" s="42" t="s">
        <v>458</v>
      </c>
      <c r="AQ205" s="52">
        <v>45930</v>
      </c>
      <c r="AR205" s="52">
        <v>45566</v>
      </c>
      <c r="AT205" s="42" t="s">
        <v>458</v>
      </c>
      <c r="AU205" s="42">
        <v>94.006</v>
      </c>
      <c r="AV205" s="42" t="s">
        <v>458</v>
      </c>
      <c r="BB205" s="42" t="s">
        <v>460</v>
      </c>
      <c r="BC205" s="42" t="s">
        <v>512</v>
      </c>
      <c r="BM205" s="42" t="s">
        <v>458</v>
      </c>
      <c r="BP205" s="42" t="s">
        <v>458</v>
      </c>
      <c r="BR205" s="42" t="s">
        <v>453</v>
      </c>
      <c r="CC205" s="54" t="s">
        <v>3262</v>
      </c>
      <c r="DH205" s="42" t="s">
        <v>455</v>
      </c>
      <c r="DI205" s="54" t="s">
        <v>628</v>
      </c>
      <c r="DS205" s="54" t="s">
        <v>717</v>
      </c>
      <c r="EC205" s="54" t="s">
        <v>1532</v>
      </c>
      <c r="ED205" s="54" t="s">
        <v>1534</v>
      </c>
      <c r="FE205" s="54" t="s">
        <v>3263</v>
      </c>
      <c r="FG205" s="42" t="s">
        <v>1532</v>
      </c>
      <c r="FH205" s="42" t="s">
        <v>1534</v>
      </c>
      <c r="GA205" s="53">
        <v>156190</v>
      </c>
      <c r="GB205" s="42" t="s">
        <v>463</v>
      </c>
      <c r="GC205" s="42">
        <v>15</v>
      </c>
      <c r="GD205" s="42">
        <v>5</v>
      </c>
      <c r="GW205" s="42" t="s">
        <v>458</v>
      </c>
      <c r="GY205" s="42" t="s">
        <v>458</v>
      </c>
      <c r="HG205" s="42" t="s">
        <v>458</v>
      </c>
      <c r="HI205" s="42" t="s">
        <v>458</v>
      </c>
      <c r="HJ205" s="53">
        <v>156190</v>
      </c>
      <c r="HK205" s="53">
        <v>7810</v>
      </c>
      <c r="HM205" s="54" t="s">
        <v>3264</v>
      </c>
      <c r="HN205" s="42" t="s">
        <v>458</v>
      </c>
      <c r="HQ205" s="42" t="s">
        <v>1503</v>
      </c>
      <c r="HR205" s="42" t="s">
        <v>486</v>
      </c>
      <c r="HS205" s="42" t="s">
        <v>1504</v>
      </c>
      <c r="HT205" s="54" t="s">
        <v>490</v>
      </c>
      <c r="HU205" s="42" t="s">
        <v>469</v>
      </c>
      <c r="HV205" s="42" t="s">
        <v>458</v>
      </c>
      <c r="HY205" s="42" t="s">
        <v>458</v>
      </c>
      <c r="ID205" s="42" t="s">
        <v>3265</v>
      </c>
      <c r="IF205" s="42" t="s">
        <v>518</v>
      </c>
      <c r="IH205" s="42" t="s">
        <v>458</v>
      </c>
      <c r="IJ205" s="45"/>
      <c r="IK205" s="45"/>
      <c r="IL205" s="57"/>
      <c r="IN205" s="42" t="s">
        <v>458</v>
      </c>
      <c r="IR205" s="42" t="s">
        <v>455</v>
      </c>
      <c r="IS205" s="42">
        <v>1</v>
      </c>
      <c r="IT205" s="42" t="s">
        <v>458</v>
      </c>
      <c r="IU205" s="42" t="s">
        <v>572</v>
      </c>
      <c r="IV205" s="54" t="s">
        <v>474</v>
      </c>
      <c r="IW205" s="42" t="s">
        <v>573</v>
      </c>
      <c r="IX205" s="53">
        <v>7810</v>
      </c>
      <c r="IY205" s="42" t="s">
        <v>458</v>
      </c>
      <c r="JE205" s="42" t="s">
        <v>475</v>
      </c>
      <c r="JF205" s="42" t="s">
        <v>458</v>
      </c>
      <c r="JJ205" s="42" t="s">
        <v>458</v>
      </c>
      <c r="JK205" s="42" t="s">
        <v>476</v>
      </c>
      <c r="JQ205" s="42" t="s">
        <v>458</v>
      </c>
      <c r="JR205" s="54" t="s">
        <v>574</v>
      </c>
      <c r="JY205" s="54" t="s">
        <v>723</v>
      </c>
      <c r="KA205" s="42" t="s">
        <v>455</v>
      </c>
      <c r="KB205" s="42" t="s">
        <v>1507</v>
      </c>
      <c r="KE205" s="42" t="s">
        <v>512</v>
      </c>
      <c r="KG205" s="42" t="s">
        <v>3266</v>
      </c>
      <c r="KI205" s="42" t="s">
        <v>481</v>
      </c>
      <c r="KJ205" s="42" t="s">
        <v>925</v>
      </c>
      <c r="KM205" s="42" t="s">
        <v>458</v>
      </c>
      <c r="KP205" s="42" t="s">
        <v>483</v>
      </c>
      <c r="KR205" s="54" t="s">
        <v>1056</v>
      </c>
      <c r="KS205" s="45"/>
      <c r="KT205" s="42" t="s">
        <v>635</v>
      </c>
      <c r="KU205" s="42" t="s">
        <v>3267</v>
      </c>
      <c r="KV205" s="42" t="s">
        <v>486</v>
      </c>
      <c r="KW205" s="54" t="s">
        <v>487</v>
      </c>
      <c r="KX205" s="54" t="s">
        <v>487</v>
      </c>
      <c r="KY205" s="54" t="s">
        <v>487</v>
      </c>
      <c r="KZ205" s="54" t="s">
        <v>487</v>
      </c>
      <c r="LA205" s="54" t="s">
        <v>487</v>
      </c>
      <c r="LB205" s="54" t="s">
        <v>487</v>
      </c>
      <c r="LC205" s="42" t="s">
        <v>488</v>
      </c>
      <c r="LD205" s="42" t="s">
        <v>2783</v>
      </c>
      <c r="LE205" s="54" t="s">
        <v>490</v>
      </c>
      <c r="LI205" s="42" t="s">
        <v>491</v>
      </c>
      <c r="LJ205" s="42" t="s">
        <v>1532</v>
      </c>
      <c r="LK205" s="42" t="s">
        <v>1534</v>
      </c>
      <c r="LL205" s="42" t="s">
        <v>2776</v>
      </c>
      <c r="LM205" s="42" t="s">
        <v>492</v>
      </c>
      <c r="LN205" s="42" t="s">
        <v>487</v>
      </c>
      <c r="LO205" s="42" t="s">
        <v>487</v>
      </c>
      <c r="LP205" s="54" t="s">
        <v>487</v>
      </c>
      <c r="LQ205" s="54" t="s">
        <v>487</v>
      </c>
      <c r="LR205" s="42" t="s">
        <v>487</v>
      </c>
      <c r="LS205" s="42" t="s">
        <v>487</v>
      </c>
      <c r="LT205" s="42" t="s">
        <v>487</v>
      </c>
      <c r="LU205" s="42" t="s">
        <v>487</v>
      </c>
      <c r="MG205" s="42" t="s">
        <v>3268</v>
      </c>
      <c r="MH205" s="45"/>
      <c r="MI205" s="42" t="s">
        <v>3269</v>
      </c>
      <c r="MJ205" s="42" t="s">
        <v>554</v>
      </c>
      <c r="ML205" s="42" t="s">
        <v>458</v>
      </c>
      <c r="OK205" s="42" t="s">
        <v>3270</v>
      </c>
      <c r="OL205" s="45"/>
      <c r="OM205" s="42" t="s">
        <v>458</v>
      </c>
      <c r="OO205" s="42" t="s">
        <v>458</v>
      </c>
      <c r="OZ205" s="54" t="s">
        <v>3262</v>
      </c>
      <c r="PA205" s="42" t="s">
        <v>3271</v>
      </c>
      <c r="PO205" s="42" t="s">
        <v>458</v>
      </c>
    </row>
    <row r="206" spans="1:436" s="43" customFormat="1" ht="33" customHeight="1" x14ac:dyDescent="0.35">
      <c r="A206" s="61">
        <v>45566</v>
      </c>
      <c r="B206" s="42" t="s">
        <v>3272</v>
      </c>
      <c r="C206" s="42" t="s">
        <v>2776</v>
      </c>
      <c r="D206" s="42" t="s">
        <v>3256</v>
      </c>
      <c r="E206" s="42" t="s">
        <v>3257</v>
      </c>
      <c r="F206" s="42" t="s">
        <v>3258</v>
      </c>
      <c r="G206" s="52">
        <v>45566</v>
      </c>
      <c r="H206" s="52">
        <v>45930</v>
      </c>
      <c r="I206" s="42" t="s">
        <v>1532</v>
      </c>
      <c r="J206" s="65" t="str">
        <f>VLOOKUP(I206,Assignments!A:B, 2, FALSE)</f>
        <v>Agriculture</v>
      </c>
      <c r="K206" s="53">
        <v>164000</v>
      </c>
      <c r="L206" s="53" t="s">
        <v>3259</v>
      </c>
      <c r="M206" s="53">
        <v>164000</v>
      </c>
      <c r="N206" s="42" t="s">
        <v>451</v>
      </c>
      <c r="O206" s="52">
        <v>45586.371701388889</v>
      </c>
      <c r="P206" s="42" t="s">
        <v>1532</v>
      </c>
      <c r="Q206" s="42">
        <v>1</v>
      </c>
      <c r="R206" s="42" t="s">
        <v>1341</v>
      </c>
      <c r="S206" s="55">
        <v>45586</v>
      </c>
      <c r="T206" s="54" t="s">
        <v>513</v>
      </c>
      <c r="U206" s="42" t="s">
        <v>562</v>
      </c>
      <c r="AD206" s="45"/>
      <c r="AE206" s="42" t="s">
        <v>458</v>
      </c>
      <c r="AG206" s="45"/>
      <c r="AJ206" s="42" t="s">
        <v>3261</v>
      </c>
      <c r="AK206" s="52">
        <v>45581</v>
      </c>
      <c r="AO206" s="42" t="s">
        <v>458</v>
      </c>
      <c r="AQ206" s="52">
        <v>45930</v>
      </c>
      <c r="AR206" s="52">
        <v>45566</v>
      </c>
      <c r="AT206" s="42" t="s">
        <v>458</v>
      </c>
      <c r="AU206" s="42">
        <v>94.006</v>
      </c>
      <c r="AV206" s="42" t="s">
        <v>458</v>
      </c>
      <c r="BB206" s="42" t="s">
        <v>460</v>
      </c>
      <c r="BC206" s="42" t="s">
        <v>512</v>
      </c>
      <c r="BM206" s="42" t="s">
        <v>458</v>
      </c>
      <c r="BP206" s="42" t="s">
        <v>458</v>
      </c>
      <c r="BR206" s="42" t="s">
        <v>453</v>
      </c>
      <c r="CC206" s="54" t="s">
        <v>3262</v>
      </c>
      <c r="DH206" s="42" t="s">
        <v>455</v>
      </c>
      <c r="DI206" s="54" t="s">
        <v>628</v>
      </c>
      <c r="DS206" s="54" t="s">
        <v>717</v>
      </c>
      <c r="EC206" s="54" t="s">
        <v>1532</v>
      </c>
      <c r="ED206" s="54" t="s">
        <v>1534</v>
      </c>
      <c r="FE206" s="54" t="s">
        <v>3263</v>
      </c>
      <c r="FG206" s="42" t="s">
        <v>1532</v>
      </c>
      <c r="FH206" s="42" t="s">
        <v>1534</v>
      </c>
      <c r="GA206" s="53">
        <v>156190</v>
      </c>
      <c r="GB206" s="42" t="s">
        <v>463</v>
      </c>
      <c r="GC206" s="42">
        <v>15</v>
      </c>
      <c r="GD206" s="42">
        <v>5</v>
      </c>
      <c r="GW206" s="42" t="s">
        <v>458</v>
      </c>
      <c r="GY206" s="42" t="s">
        <v>458</v>
      </c>
      <c r="HG206" s="42" t="s">
        <v>458</v>
      </c>
      <c r="HI206" s="42" t="s">
        <v>458</v>
      </c>
      <c r="HJ206" s="53">
        <v>156190</v>
      </c>
      <c r="HK206" s="53">
        <v>7810</v>
      </c>
      <c r="HM206" s="42" t="s">
        <v>3264</v>
      </c>
      <c r="HN206" s="42" t="s">
        <v>458</v>
      </c>
      <c r="HQ206" s="42" t="s">
        <v>1503</v>
      </c>
      <c r="HR206" s="42" t="s">
        <v>486</v>
      </c>
      <c r="HS206" s="42" t="s">
        <v>1504</v>
      </c>
      <c r="HT206" s="42" t="s">
        <v>490</v>
      </c>
      <c r="HU206" s="42" t="s">
        <v>469</v>
      </c>
      <c r="HV206" s="42" t="s">
        <v>458</v>
      </c>
      <c r="HY206" s="42" t="s">
        <v>458</v>
      </c>
      <c r="ID206" s="42" t="s">
        <v>3265</v>
      </c>
      <c r="IF206" s="42" t="s">
        <v>518</v>
      </c>
      <c r="IH206" s="42" t="s">
        <v>458</v>
      </c>
      <c r="IJ206" s="42" t="s">
        <v>472</v>
      </c>
      <c r="IK206" s="42" t="s">
        <v>453</v>
      </c>
      <c r="IL206" s="52">
        <v>45526.436400462961</v>
      </c>
      <c r="IN206" s="42" t="s">
        <v>458</v>
      </c>
      <c r="IR206" s="42" t="s">
        <v>455</v>
      </c>
      <c r="IS206" s="42">
        <v>1</v>
      </c>
      <c r="IT206" s="42" t="s">
        <v>458</v>
      </c>
      <c r="IU206" s="42" t="s">
        <v>572</v>
      </c>
      <c r="IV206" s="54" t="s">
        <v>474</v>
      </c>
      <c r="IW206" s="42" t="s">
        <v>573</v>
      </c>
      <c r="IX206" s="53">
        <v>7810</v>
      </c>
      <c r="IY206" s="42" t="s">
        <v>458</v>
      </c>
      <c r="JE206" s="42" t="s">
        <v>475</v>
      </c>
      <c r="JF206" s="42" t="s">
        <v>458</v>
      </c>
      <c r="JJ206" s="42" t="s">
        <v>458</v>
      </c>
      <c r="JK206" s="42" t="s">
        <v>476</v>
      </c>
      <c r="JP206" s="45"/>
      <c r="JQ206" s="42" t="s">
        <v>458</v>
      </c>
      <c r="JR206" s="54" t="s">
        <v>574</v>
      </c>
      <c r="JY206" s="42" t="s">
        <v>723</v>
      </c>
      <c r="KA206" s="42" t="s">
        <v>455</v>
      </c>
      <c r="KB206" s="42" t="s">
        <v>1507</v>
      </c>
      <c r="KE206" s="42" t="s">
        <v>512</v>
      </c>
      <c r="KG206" s="42" t="s">
        <v>3266</v>
      </c>
      <c r="KI206" s="42" t="s">
        <v>481</v>
      </c>
      <c r="KJ206" s="42" t="s">
        <v>925</v>
      </c>
      <c r="KM206" s="42" t="s">
        <v>458</v>
      </c>
      <c r="KP206" s="42" t="s">
        <v>483</v>
      </c>
      <c r="KR206" s="54" t="s">
        <v>1056</v>
      </c>
      <c r="KS206" s="45"/>
      <c r="KT206" s="42" t="s">
        <v>635</v>
      </c>
      <c r="KU206" s="54" t="s">
        <v>3267</v>
      </c>
      <c r="KV206" s="42" t="s">
        <v>486</v>
      </c>
      <c r="KW206" s="54" t="s">
        <v>487</v>
      </c>
      <c r="KX206" s="54" t="s">
        <v>487</v>
      </c>
      <c r="KY206" s="54" t="s">
        <v>487</v>
      </c>
      <c r="KZ206" s="54" t="s">
        <v>487</v>
      </c>
      <c r="LA206" s="54" t="s">
        <v>487</v>
      </c>
      <c r="LB206" s="54" t="s">
        <v>487</v>
      </c>
      <c r="LC206" s="42" t="s">
        <v>488</v>
      </c>
      <c r="LD206" s="42" t="s">
        <v>2783</v>
      </c>
      <c r="LE206" s="42" t="s">
        <v>490</v>
      </c>
      <c r="LI206" s="42" t="s">
        <v>491</v>
      </c>
      <c r="LJ206" s="42" t="s">
        <v>1532</v>
      </c>
      <c r="LK206" s="42" t="s">
        <v>1534</v>
      </c>
      <c r="LL206" s="42" t="s">
        <v>2776</v>
      </c>
      <c r="LM206" s="42" t="s">
        <v>492</v>
      </c>
      <c r="LN206" s="54" t="s">
        <v>487</v>
      </c>
      <c r="LO206" s="54" t="s">
        <v>487</v>
      </c>
      <c r="LP206" s="54" t="s">
        <v>487</v>
      </c>
      <c r="LQ206" s="54" t="s">
        <v>487</v>
      </c>
      <c r="LR206" s="54" t="s">
        <v>487</v>
      </c>
      <c r="LS206" s="54" t="s">
        <v>487</v>
      </c>
      <c r="LT206" s="42" t="s">
        <v>487</v>
      </c>
      <c r="LU206" s="42" t="s">
        <v>487</v>
      </c>
      <c r="MG206" s="54" t="s">
        <v>3268</v>
      </c>
      <c r="MH206" s="45"/>
      <c r="MI206" s="42" t="s">
        <v>3269</v>
      </c>
      <c r="MJ206" s="42" t="s">
        <v>554</v>
      </c>
      <c r="ML206" s="42" t="s">
        <v>458</v>
      </c>
      <c r="OK206" s="42" t="s">
        <v>3270</v>
      </c>
      <c r="OL206" s="45"/>
      <c r="OM206" s="42" t="s">
        <v>458</v>
      </c>
      <c r="OO206" s="42" t="s">
        <v>458</v>
      </c>
      <c r="OZ206" s="54" t="s">
        <v>3262</v>
      </c>
      <c r="PA206" s="42" t="s">
        <v>3271</v>
      </c>
      <c r="PO206" s="42" t="s">
        <v>458</v>
      </c>
    </row>
    <row r="207" spans="1:436" ht="33" customHeight="1" x14ac:dyDescent="0.35">
      <c r="A207" s="61">
        <v>45566</v>
      </c>
      <c r="B207" s="4" t="s">
        <v>3273</v>
      </c>
      <c r="C207" s="4" t="s">
        <v>3274</v>
      </c>
      <c r="D207" s="4" t="s">
        <v>3275</v>
      </c>
      <c r="E207" s="4" t="s">
        <v>851</v>
      </c>
      <c r="G207" s="5">
        <v>45566</v>
      </c>
      <c r="H207" s="5">
        <v>47391</v>
      </c>
      <c r="I207" s="4" t="s">
        <v>1532</v>
      </c>
      <c r="J207" s="4" t="str">
        <f>VLOOKUP(I207,Assignments!A:B, 2, FALSE)</f>
        <v>Agriculture</v>
      </c>
      <c r="K207" s="8">
        <v>61356</v>
      </c>
      <c r="L207" s="8" t="s">
        <v>3276</v>
      </c>
      <c r="M207" s="8">
        <v>61356</v>
      </c>
      <c r="N207" s="4" t="s">
        <v>451</v>
      </c>
      <c r="O207" s="5">
        <v>45638.400092592594</v>
      </c>
      <c r="P207" s="4" t="s">
        <v>1532</v>
      </c>
      <c r="Q207" s="4">
        <v>0</v>
      </c>
      <c r="R207" s="4" t="s">
        <v>504</v>
      </c>
      <c r="U207" s="4" t="s">
        <v>562</v>
      </c>
      <c r="AE207" s="4" t="s">
        <v>458</v>
      </c>
      <c r="AG207" s="4" t="s">
        <v>1534</v>
      </c>
      <c r="AJ207" s="4" t="s">
        <v>3277</v>
      </c>
      <c r="AK207" s="48">
        <v>45636</v>
      </c>
      <c r="AO207" s="4" t="s">
        <v>458</v>
      </c>
      <c r="AQ207" s="5">
        <v>47391</v>
      </c>
      <c r="AR207" s="5">
        <v>45566</v>
      </c>
      <c r="AT207" s="4" t="s">
        <v>458</v>
      </c>
      <c r="AU207" s="4">
        <v>10.513999999999999</v>
      </c>
      <c r="AV207" s="4" t="s">
        <v>458</v>
      </c>
      <c r="AZ207" s="44"/>
      <c r="BB207" s="4" t="s">
        <v>460</v>
      </c>
      <c r="BC207" s="18" t="s">
        <v>512</v>
      </c>
      <c r="BM207" s="4" t="s">
        <v>458</v>
      </c>
      <c r="BP207" s="4" t="s">
        <v>458</v>
      </c>
      <c r="BR207" s="4" t="s">
        <v>462</v>
      </c>
      <c r="DH207" s="4" t="s">
        <v>458</v>
      </c>
      <c r="FG207" s="4" t="s">
        <v>1532</v>
      </c>
      <c r="FH207" s="4" t="s">
        <v>1534</v>
      </c>
      <c r="GA207" s="8">
        <v>61356</v>
      </c>
      <c r="GB207" s="4" t="s">
        <v>463</v>
      </c>
      <c r="GC207" s="4">
        <v>15</v>
      </c>
      <c r="GD207" s="4">
        <v>5</v>
      </c>
      <c r="GW207" s="4" t="s">
        <v>458</v>
      </c>
      <c r="GY207" s="4" t="s">
        <v>458</v>
      </c>
      <c r="HG207" s="4" t="s">
        <v>458</v>
      </c>
      <c r="HI207" s="4" t="s">
        <v>458</v>
      </c>
      <c r="HJ207" s="46"/>
      <c r="HK207" s="46"/>
      <c r="HM207" s="18" t="s">
        <v>3278</v>
      </c>
      <c r="HN207" s="4" t="s">
        <v>458</v>
      </c>
      <c r="HQ207" s="4" t="s">
        <v>1503</v>
      </c>
      <c r="HR207" s="4" t="s">
        <v>486</v>
      </c>
      <c r="HS207" s="4" t="s">
        <v>1504</v>
      </c>
      <c r="HT207" s="4" t="s">
        <v>490</v>
      </c>
      <c r="HU207" s="4" t="s">
        <v>469</v>
      </c>
      <c r="HV207" s="4" t="s">
        <v>458</v>
      </c>
      <c r="HY207" s="4" t="s">
        <v>458</v>
      </c>
      <c r="ID207" s="4" t="s">
        <v>3279</v>
      </c>
      <c r="IF207" s="4" t="s">
        <v>471</v>
      </c>
      <c r="IH207" s="4" t="s">
        <v>458</v>
      </c>
      <c r="IJ207" s="4" t="s">
        <v>472</v>
      </c>
      <c r="IK207" s="4" t="s">
        <v>462</v>
      </c>
      <c r="IL207" s="5">
        <v>45638.400081018517</v>
      </c>
      <c r="IN207" s="4" t="s">
        <v>458</v>
      </c>
      <c r="IR207" s="4" t="s">
        <v>455</v>
      </c>
      <c r="IS207" s="18">
        <v>1</v>
      </c>
      <c r="IT207" s="4" t="s">
        <v>455</v>
      </c>
      <c r="IU207" s="4" t="s">
        <v>473</v>
      </c>
      <c r="IV207" s="4" t="s">
        <v>474</v>
      </c>
      <c r="IX207" s="8">
        <v>0</v>
      </c>
      <c r="IY207" s="4" t="s">
        <v>458</v>
      </c>
      <c r="JE207" s="4" t="s">
        <v>475</v>
      </c>
      <c r="JF207" s="4" t="s">
        <v>458</v>
      </c>
      <c r="JJ207" s="4" t="s">
        <v>458</v>
      </c>
      <c r="JK207" s="4" t="s">
        <v>476</v>
      </c>
      <c r="JM207" s="44"/>
      <c r="JN207" s="44"/>
      <c r="JO207" s="44"/>
      <c r="JQ207" s="4" t="s">
        <v>458</v>
      </c>
      <c r="JS207" s="18" t="s">
        <v>455</v>
      </c>
      <c r="JY207" s="4" t="s">
        <v>723</v>
      </c>
      <c r="KA207" s="4" t="s">
        <v>455</v>
      </c>
      <c r="KB207" s="4" t="s">
        <v>1507</v>
      </c>
      <c r="KE207" s="4" t="s">
        <v>512</v>
      </c>
      <c r="KI207" s="4" t="s">
        <v>481</v>
      </c>
      <c r="KJ207" s="4" t="s">
        <v>482</v>
      </c>
      <c r="KM207" s="4" t="s">
        <v>458</v>
      </c>
      <c r="KP207" s="18" t="s">
        <v>483</v>
      </c>
      <c r="KR207" s="4" t="s">
        <v>582</v>
      </c>
      <c r="KT207" s="18" t="s">
        <v>485</v>
      </c>
      <c r="KV207" s="4" t="s">
        <v>486</v>
      </c>
      <c r="KW207" s="44"/>
      <c r="KX207" s="44"/>
      <c r="KY207" s="18" t="s">
        <v>487</v>
      </c>
      <c r="KZ207" s="18" t="s">
        <v>487</v>
      </c>
      <c r="LA207" s="44"/>
      <c r="LB207" s="44"/>
      <c r="LC207" s="4" t="s">
        <v>488</v>
      </c>
      <c r="LD207" s="4" t="s">
        <v>3280</v>
      </c>
      <c r="LE207" s="18" t="s">
        <v>490</v>
      </c>
      <c r="LI207" s="4" t="s">
        <v>469</v>
      </c>
      <c r="LJ207" s="4" t="s">
        <v>1532</v>
      </c>
      <c r="LK207" s="4" t="s">
        <v>1534</v>
      </c>
      <c r="LL207" s="4" t="s">
        <v>3274</v>
      </c>
      <c r="LM207" s="4" t="s">
        <v>492</v>
      </c>
      <c r="LN207" s="44"/>
      <c r="LO207" s="44"/>
      <c r="LP207" s="18" t="s">
        <v>2064</v>
      </c>
      <c r="LQ207" s="18" t="s">
        <v>1371</v>
      </c>
      <c r="LR207" s="44"/>
      <c r="LS207" s="44"/>
      <c r="LT207" s="4" t="s">
        <v>2064</v>
      </c>
      <c r="LU207" s="4" t="s">
        <v>1371</v>
      </c>
      <c r="MG207" s="4" t="s">
        <v>3278</v>
      </c>
      <c r="MI207" s="4" t="s">
        <v>862</v>
      </c>
      <c r="MJ207" s="4" t="s">
        <v>495</v>
      </c>
      <c r="ML207" s="4" t="s">
        <v>458</v>
      </c>
      <c r="OK207" s="4" t="s">
        <v>3281</v>
      </c>
      <c r="OL207" s="4" t="s">
        <v>3282</v>
      </c>
      <c r="OM207" s="4" t="s">
        <v>458</v>
      </c>
      <c r="OO207" s="4" t="s">
        <v>458</v>
      </c>
      <c r="PA207" s="4" t="s">
        <v>3283</v>
      </c>
      <c r="PO207" s="4" t="s">
        <v>458</v>
      </c>
    </row>
    <row r="208" spans="1:436" ht="33" customHeight="1" x14ac:dyDescent="0.35">
      <c r="A208" s="61">
        <v>45566</v>
      </c>
      <c r="B208" s="4" t="s">
        <v>3284</v>
      </c>
      <c r="C208" s="4" t="s">
        <v>3285</v>
      </c>
      <c r="D208" s="4" t="s">
        <v>3286</v>
      </c>
      <c r="E208" s="4" t="s">
        <v>3247</v>
      </c>
      <c r="F208" s="4" t="s">
        <v>1469</v>
      </c>
      <c r="G208" s="5">
        <v>45566</v>
      </c>
      <c r="H208" s="5">
        <v>45747</v>
      </c>
      <c r="I208" s="4" t="s">
        <v>1699</v>
      </c>
      <c r="J208" s="4" t="str">
        <f>VLOOKUP(I208,Assignments!A:B, 2, FALSE)</f>
        <v>Agriculture</v>
      </c>
      <c r="K208" s="8">
        <v>10000</v>
      </c>
      <c r="L208" s="8" t="s">
        <v>3287</v>
      </c>
      <c r="M208" s="8">
        <v>10000</v>
      </c>
      <c r="N208" s="4" t="s">
        <v>1290</v>
      </c>
      <c r="O208" s="5">
        <v>45601.283402777779</v>
      </c>
      <c r="P208" s="4" t="s">
        <v>1699</v>
      </c>
      <c r="Q208" s="4">
        <v>0</v>
      </c>
      <c r="R208" s="4" t="s">
        <v>504</v>
      </c>
      <c r="U208" s="4" t="s">
        <v>505</v>
      </c>
      <c r="AD208" s="44"/>
      <c r="AE208" s="4" t="s">
        <v>458</v>
      </c>
      <c r="AG208" s="4" t="s">
        <v>1703</v>
      </c>
      <c r="AJ208" s="4" t="s">
        <v>3288</v>
      </c>
      <c r="AK208" s="5">
        <v>45601</v>
      </c>
      <c r="AO208" s="4" t="s">
        <v>458</v>
      </c>
      <c r="AP208" s="18" t="s">
        <v>683</v>
      </c>
      <c r="AQ208" s="5">
        <v>45747</v>
      </c>
      <c r="AR208" s="5">
        <v>45566</v>
      </c>
      <c r="AT208" s="4" t="s">
        <v>458</v>
      </c>
      <c r="AU208" s="4">
        <v>93.858999999999995</v>
      </c>
      <c r="AV208" s="4" t="s">
        <v>458</v>
      </c>
      <c r="AZ208" s="44"/>
      <c r="BB208" s="4" t="s">
        <v>506</v>
      </c>
      <c r="BC208" s="4" t="s">
        <v>512</v>
      </c>
      <c r="BM208" s="4" t="s">
        <v>455</v>
      </c>
      <c r="BP208" s="4" t="s">
        <v>458</v>
      </c>
      <c r="BR208" s="4" t="s">
        <v>462</v>
      </c>
      <c r="DH208" s="4" t="s">
        <v>458</v>
      </c>
      <c r="DI208" s="18" t="s">
        <v>628</v>
      </c>
      <c r="DS208" s="18" t="s">
        <v>717</v>
      </c>
      <c r="FG208" s="4" t="s">
        <v>1699</v>
      </c>
      <c r="FH208" s="4" t="s">
        <v>1703</v>
      </c>
      <c r="GA208" s="8">
        <v>9091</v>
      </c>
      <c r="GB208" s="4" t="s">
        <v>514</v>
      </c>
      <c r="GC208" s="4">
        <v>15</v>
      </c>
      <c r="GD208" s="4">
        <v>5</v>
      </c>
      <c r="GW208" s="4" t="s">
        <v>458</v>
      </c>
      <c r="GY208" s="4" t="s">
        <v>458</v>
      </c>
      <c r="HG208" s="4" t="s">
        <v>458</v>
      </c>
      <c r="HI208" s="4" t="s">
        <v>458</v>
      </c>
      <c r="HJ208" s="8">
        <v>9091</v>
      </c>
      <c r="HK208" s="8">
        <v>909</v>
      </c>
      <c r="HM208" s="18" t="s">
        <v>3250</v>
      </c>
      <c r="HN208" s="4" t="s">
        <v>458</v>
      </c>
      <c r="HQ208" s="4" t="s">
        <v>1705</v>
      </c>
      <c r="HR208" s="18" t="s">
        <v>486</v>
      </c>
      <c r="HS208" s="4" t="s">
        <v>1706</v>
      </c>
      <c r="HT208" s="4" t="s">
        <v>490</v>
      </c>
      <c r="HU208" s="4" t="s">
        <v>469</v>
      </c>
      <c r="HV208" s="4" t="s">
        <v>458</v>
      </c>
      <c r="HY208" s="4" t="s">
        <v>458</v>
      </c>
      <c r="ID208" s="4" t="s">
        <v>3286</v>
      </c>
      <c r="IF208" s="4" t="s">
        <v>518</v>
      </c>
      <c r="IH208" s="4" t="s">
        <v>458</v>
      </c>
      <c r="IJ208" s="18" t="s">
        <v>472</v>
      </c>
      <c r="IK208" s="18" t="s">
        <v>462</v>
      </c>
      <c r="IL208" s="48">
        <v>45601.283391203702</v>
      </c>
      <c r="IN208" s="4" t="s">
        <v>458</v>
      </c>
      <c r="IO208" s="18" t="s">
        <v>886</v>
      </c>
      <c r="IR208" s="4" t="s">
        <v>455</v>
      </c>
      <c r="IS208" s="4">
        <v>1</v>
      </c>
      <c r="IT208" s="4" t="s">
        <v>458</v>
      </c>
      <c r="IU208" s="4" t="s">
        <v>473</v>
      </c>
      <c r="IV208" s="44"/>
      <c r="IW208" s="18" t="s">
        <v>474</v>
      </c>
      <c r="IX208" s="8">
        <v>909</v>
      </c>
      <c r="IY208" s="4" t="s">
        <v>458</v>
      </c>
      <c r="JE208" s="4" t="s">
        <v>475</v>
      </c>
      <c r="JF208" s="4" t="s">
        <v>458</v>
      </c>
      <c r="JJ208" s="4" t="s">
        <v>455</v>
      </c>
      <c r="JK208" s="4" t="s">
        <v>476</v>
      </c>
      <c r="JM208" s="44"/>
      <c r="JP208" s="18" t="s">
        <v>1147</v>
      </c>
      <c r="JQ208" s="4" t="s">
        <v>458</v>
      </c>
      <c r="JR208" s="18" t="s">
        <v>722</v>
      </c>
      <c r="JY208" s="18" t="s">
        <v>723</v>
      </c>
      <c r="KA208" s="4" t="s">
        <v>455</v>
      </c>
      <c r="KB208" s="4" t="s">
        <v>477</v>
      </c>
      <c r="KE208" s="4" t="s">
        <v>512</v>
      </c>
      <c r="KG208" s="4" t="s">
        <v>1476</v>
      </c>
      <c r="KI208" s="4" t="s">
        <v>522</v>
      </c>
      <c r="KJ208" s="4" t="s">
        <v>482</v>
      </c>
      <c r="KM208" s="4" t="s">
        <v>458</v>
      </c>
      <c r="KP208" s="18" t="s">
        <v>483</v>
      </c>
      <c r="KR208" s="44"/>
      <c r="KS208" s="18" t="s">
        <v>831</v>
      </c>
      <c r="KT208" s="18" t="s">
        <v>525</v>
      </c>
      <c r="KV208" s="4" t="s">
        <v>486</v>
      </c>
      <c r="KW208" s="18" t="s">
        <v>866</v>
      </c>
      <c r="KX208" s="18" t="s">
        <v>2722</v>
      </c>
      <c r="LC208" s="4" t="s">
        <v>488</v>
      </c>
      <c r="LD208" s="4" t="s">
        <v>3289</v>
      </c>
      <c r="LE208" s="4" t="s">
        <v>490</v>
      </c>
      <c r="LI208" s="4" t="s">
        <v>491</v>
      </c>
      <c r="LJ208" s="4" t="s">
        <v>1699</v>
      </c>
      <c r="LK208" s="4" t="s">
        <v>1703</v>
      </c>
      <c r="LL208" s="4" t="s">
        <v>3285</v>
      </c>
      <c r="LM208" s="4" t="s">
        <v>492</v>
      </c>
      <c r="LR208" s="44"/>
      <c r="LS208" s="44"/>
      <c r="LT208" s="4" t="s">
        <v>2723</v>
      </c>
      <c r="LU208" s="4" t="s">
        <v>2722</v>
      </c>
      <c r="MF208" s="44"/>
      <c r="MG208" s="4" t="s">
        <v>3250</v>
      </c>
      <c r="MH208" s="18" t="s">
        <v>1479</v>
      </c>
      <c r="MI208" s="4" t="s">
        <v>3252</v>
      </c>
      <c r="MJ208" s="4" t="s">
        <v>1479</v>
      </c>
      <c r="ML208" s="4" t="s">
        <v>458</v>
      </c>
      <c r="OK208" s="4" t="s">
        <v>3290</v>
      </c>
      <c r="OL208" s="4" t="s">
        <v>3291</v>
      </c>
      <c r="OM208" s="4" t="s">
        <v>458</v>
      </c>
      <c r="OO208" s="4" t="s">
        <v>455</v>
      </c>
      <c r="PA208" s="4" t="s">
        <v>691</v>
      </c>
      <c r="PO208" s="4" t="s">
        <v>458</v>
      </c>
    </row>
    <row r="209" spans="1:436" ht="33" customHeight="1" x14ac:dyDescent="0.35">
      <c r="A209" s="61">
        <v>45566</v>
      </c>
      <c r="B209" s="4" t="s">
        <v>3292</v>
      </c>
      <c r="C209" s="4" t="s">
        <v>3293</v>
      </c>
      <c r="D209" s="4" t="s">
        <v>3294</v>
      </c>
      <c r="E209" s="4" t="s">
        <v>3295</v>
      </c>
      <c r="F209" s="44"/>
      <c r="G209" s="5">
        <v>45566</v>
      </c>
      <c r="H209" s="5">
        <v>46295</v>
      </c>
      <c r="I209" s="4" t="s">
        <v>2430</v>
      </c>
      <c r="J209" s="4" t="str">
        <f>VLOOKUP(I209,Assignments!A:B, 2, FALSE)</f>
        <v>Health Sciences</v>
      </c>
      <c r="K209" s="8">
        <v>91192</v>
      </c>
      <c r="L209" s="8" t="s">
        <v>3296</v>
      </c>
      <c r="M209" s="8">
        <v>91192</v>
      </c>
      <c r="N209" s="4" t="s">
        <v>451</v>
      </c>
      <c r="O209" s="5">
        <v>45597.663506944446</v>
      </c>
      <c r="P209" s="4" t="s">
        <v>2430</v>
      </c>
      <c r="Q209" s="4">
        <v>0</v>
      </c>
      <c r="R209" s="4" t="s">
        <v>504</v>
      </c>
      <c r="S209" s="44"/>
      <c r="T209" s="44"/>
      <c r="U209" s="4" t="s">
        <v>562</v>
      </c>
      <c r="AD209" s="4" t="s">
        <v>3297</v>
      </c>
      <c r="AE209" s="4" t="s">
        <v>458</v>
      </c>
      <c r="AG209" s="4" t="s">
        <v>2433</v>
      </c>
      <c r="AJ209" s="4" t="s">
        <v>3298</v>
      </c>
      <c r="AK209" s="5">
        <v>45590</v>
      </c>
      <c r="AO209" s="4" t="s">
        <v>458</v>
      </c>
      <c r="AQ209" s="5">
        <v>46295</v>
      </c>
      <c r="AR209" s="5">
        <v>45566</v>
      </c>
      <c r="AT209" s="4" t="s">
        <v>458</v>
      </c>
      <c r="AU209" s="4">
        <v>93.463999999999999</v>
      </c>
      <c r="AV209" s="4" t="s">
        <v>458</v>
      </c>
      <c r="AZ209" s="44"/>
      <c r="BB209" s="4" t="s">
        <v>460</v>
      </c>
      <c r="BC209" s="4" t="s">
        <v>1141</v>
      </c>
      <c r="BM209" s="4" t="s">
        <v>458</v>
      </c>
      <c r="BP209" s="4" t="s">
        <v>458</v>
      </c>
      <c r="BR209" s="4" t="s">
        <v>462</v>
      </c>
      <c r="DH209" s="4" t="s">
        <v>458</v>
      </c>
      <c r="FG209" s="4" t="s">
        <v>2430</v>
      </c>
      <c r="FH209" s="4" t="s">
        <v>2433</v>
      </c>
      <c r="GA209" s="8">
        <v>82902</v>
      </c>
      <c r="GB209" s="4" t="s">
        <v>544</v>
      </c>
      <c r="GC209" s="4">
        <v>15</v>
      </c>
      <c r="GD209" s="4">
        <v>5</v>
      </c>
      <c r="GW209" s="4" t="s">
        <v>458</v>
      </c>
      <c r="GY209" s="4" t="s">
        <v>458</v>
      </c>
      <c r="HG209" s="4" t="s">
        <v>458</v>
      </c>
      <c r="HI209" s="4" t="s">
        <v>458</v>
      </c>
      <c r="HJ209" s="8">
        <v>82902</v>
      </c>
      <c r="HK209" s="8">
        <v>8290</v>
      </c>
      <c r="HM209" s="44"/>
      <c r="HN209" s="4" t="s">
        <v>458</v>
      </c>
      <c r="HQ209" s="4" t="s">
        <v>3299</v>
      </c>
      <c r="HS209" s="4" t="s">
        <v>3300</v>
      </c>
      <c r="HT209" s="4" t="s">
        <v>490</v>
      </c>
      <c r="HU209" s="4" t="s">
        <v>469</v>
      </c>
      <c r="HV209" s="4" t="s">
        <v>458</v>
      </c>
      <c r="HY209" s="4" t="s">
        <v>458</v>
      </c>
      <c r="ID209" s="4" t="s">
        <v>3301</v>
      </c>
      <c r="IF209" s="4" t="s">
        <v>471</v>
      </c>
      <c r="IH209" s="4" t="s">
        <v>458</v>
      </c>
      <c r="IJ209" s="18" t="s">
        <v>472</v>
      </c>
      <c r="IK209" s="18" t="s">
        <v>462</v>
      </c>
      <c r="IL209" s="48">
        <v>45597.663495370369</v>
      </c>
      <c r="IN209" s="4" t="s">
        <v>458</v>
      </c>
      <c r="IR209" s="4" t="s">
        <v>455</v>
      </c>
      <c r="IS209" s="4">
        <v>1</v>
      </c>
      <c r="IT209" s="4" t="s">
        <v>455</v>
      </c>
      <c r="IU209" s="4" t="s">
        <v>572</v>
      </c>
      <c r="IV209" s="44"/>
      <c r="IW209" s="18" t="s">
        <v>474</v>
      </c>
      <c r="IX209" s="8">
        <v>8290</v>
      </c>
      <c r="IY209" s="4" t="s">
        <v>458</v>
      </c>
      <c r="JE209" s="4" t="s">
        <v>475</v>
      </c>
      <c r="JF209" s="4" t="s">
        <v>458</v>
      </c>
      <c r="JJ209" s="4" t="s">
        <v>458</v>
      </c>
      <c r="JK209" s="4" t="s">
        <v>476</v>
      </c>
      <c r="JM209" s="44"/>
      <c r="JQ209" s="4" t="s">
        <v>458</v>
      </c>
      <c r="JY209" s="18" t="s">
        <v>723</v>
      </c>
      <c r="KA209" s="4" t="s">
        <v>455</v>
      </c>
      <c r="KB209" s="4" t="s">
        <v>477</v>
      </c>
      <c r="KE209" s="4" t="s">
        <v>1141</v>
      </c>
      <c r="KG209" s="44"/>
      <c r="KI209" s="4" t="s">
        <v>522</v>
      </c>
      <c r="KJ209" s="4" t="s">
        <v>1260</v>
      </c>
      <c r="KM209" s="4" t="s">
        <v>458</v>
      </c>
      <c r="KP209" s="4" t="s">
        <v>483</v>
      </c>
      <c r="KR209" s="44"/>
      <c r="KS209" s="18" t="s">
        <v>935</v>
      </c>
      <c r="KT209" s="4" t="s">
        <v>926</v>
      </c>
      <c r="KU209" s="44"/>
      <c r="KV209" s="4" t="s">
        <v>486</v>
      </c>
      <c r="LC209" s="4" t="s">
        <v>3302</v>
      </c>
      <c r="LD209" s="4" t="s">
        <v>3303</v>
      </c>
      <c r="LE209" s="4" t="s">
        <v>490</v>
      </c>
      <c r="LI209" s="4" t="s">
        <v>469</v>
      </c>
      <c r="LJ209" s="4" t="s">
        <v>2430</v>
      </c>
      <c r="LK209" s="4" t="s">
        <v>2433</v>
      </c>
      <c r="LL209" s="4" t="s">
        <v>3293</v>
      </c>
      <c r="LM209" s="4" t="s">
        <v>492</v>
      </c>
      <c r="LP209" s="18" t="s">
        <v>3304</v>
      </c>
      <c r="LQ209" s="18" t="s">
        <v>3305</v>
      </c>
      <c r="LR209" s="44"/>
      <c r="LS209" s="44"/>
      <c r="LT209" s="4" t="s">
        <v>3304</v>
      </c>
      <c r="LU209" s="4" t="s">
        <v>3305</v>
      </c>
      <c r="MF209" s="4" t="s">
        <v>971</v>
      </c>
      <c r="MG209" s="18" t="s">
        <v>3306</v>
      </c>
      <c r="MI209" s="4" t="s">
        <v>3307</v>
      </c>
      <c r="MJ209" s="4" t="s">
        <v>495</v>
      </c>
      <c r="ML209" s="4" t="s">
        <v>458</v>
      </c>
      <c r="OK209" s="4" t="s">
        <v>3308</v>
      </c>
      <c r="OL209" s="4" t="s">
        <v>3309</v>
      </c>
      <c r="OM209" s="4" t="s">
        <v>458</v>
      </c>
      <c r="OO209" s="4" t="s">
        <v>458</v>
      </c>
      <c r="PA209" s="4" t="s">
        <v>3310</v>
      </c>
      <c r="PO209" s="4" t="s">
        <v>458</v>
      </c>
    </row>
    <row r="210" spans="1:436" ht="33" customHeight="1" x14ac:dyDescent="0.35">
      <c r="A210" s="61">
        <v>45566</v>
      </c>
      <c r="B210" s="4" t="s">
        <v>3311</v>
      </c>
      <c r="C210" s="4" t="s">
        <v>3312</v>
      </c>
      <c r="D210" s="4" t="s">
        <v>3313</v>
      </c>
      <c r="E210" s="4" t="s">
        <v>3314</v>
      </c>
      <c r="F210" s="44"/>
      <c r="G210" s="5">
        <v>45566</v>
      </c>
      <c r="H210" s="5">
        <v>46660</v>
      </c>
      <c r="I210" s="4" t="s">
        <v>1185</v>
      </c>
      <c r="J210" s="4" t="str">
        <f>VLOOKUP(I210,Assignments!A:B, 2, FALSE)</f>
        <v>REDD</v>
      </c>
      <c r="K210" s="8">
        <v>217924</v>
      </c>
      <c r="L210" s="8" t="s">
        <v>3315</v>
      </c>
      <c r="M210" s="8">
        <v>217924</v>
      </c>
      <c r="N210" s="4" t="s">
        <v>451</v>
      </c>
      <c r="O210" s="5">
        <v>45568.675659722219</v>
      </c>
      <c r="P210" s="4" t="s">
        <v>1185</v>
      </c>
      <c r="Q210" s="4">
        <v>0</v>
      </c>
      <c r="R210" s="4" t="s">
        <v>504</v>
      </c>
      <c r="S210" s="44"/>
      <c r="T210" s="44"/>
      <c r="U210" s="4" t="s">
        <v>562</v>
      </c>
      <c r="AD210" s="44"/>
      <c r="AE210" s="4" t="s">
        <v>458</v>
      </c>
      <c r="AG210" s="4" t="s">
        <v>1189</v>
      </c>
      <c r="AJ210" s="4" t="s">
        <v>3316</v>
      </c>
      <c r="AK210" s="5">
        <v>45568</v>
      </c>
      <c r="AO210" s="4" t="s">
        <v>458</v>
      </c>
      <c r="AQ210" s="5">
        <v>46660</v>
      </c>
      <c r="AR210" s="5">
        <v>45566</v>
      </c>
      <c r="AT210" s="4" t="s">
        <v>458</v>
      </c>
      <c r="AU210" s="4">
        <v>16.55</v>
      </c>
      <c r="AV210" s="4" t="s">
        <v>458</v>
      </c>
      <c r="AZ210" s="44"/>
      <c r="BB210" s="4" t="s">
        <v>506</v>
      </c>
      <c r="BC210" s="4" t="s">
        <v>566</v>
      </c>
      <c r="BM210" s="4" t="s">
        <v>458</v>
      </c>
      <c r="BP210" s="4" t="s">
        <v>458</v>
      </c>
      <c r="BR210" s="4" t="s">
        <v>462</v>
      </c>
      <c r="DH210" s="4" t="s">
        <v>458</v>
      </c>
      <c r="FG210" s="4" t="s">
        <v>1185</v>
      </c>
      <c r="FH210" s="4" t="s">
        <v>1189</v>
      </c>
      <c r="GA210" s="8">
        <v>162630</v>
      </c>
      <c r="GB210" s="4" t="s">
        <v>544</v>
      </c>
      <c r="GC210" s="4">
        <v>50</v>
      </c>
      <c r="GD210" s="4">
        <v>5</v>
      </c>
      <c r="GW210" s="4" t="s">
        <v>458</v>
      </c>
      <c r="GY210" s="4" t="s">
        <v>458</v>
      </c>
      <c r="HG210" s="4" t="s">
        <v>458</v>
      </c>
      <c r="HI210" s="4" t="s">
        <v>458</v>
      </c>
      <c r="HJ210" s="8">
        <v>162630</v>
      </c>
      <c r="HK210" s="8">
        <v>55294</v>
      </c>
      <c r="HM210" s="4" t="s">
        <v>3317</v>
      </c>
      <c r="HN210" s="4" t="s">
        <v>458</v>
      </c>
      <c r="HQ210" s="4" t="s">
        <v>1191</v>
      </c>
      <c r="HR210" s="18" t="s">
        <v>486</v>
      </c>
      <c r="HS210" s="4" t="s">
        <v>1192</v>
      </c>
      <c r="HT210" s="4" t="s">
        <v>490</v>
      </c>
      <c r="HU210" s="4" t="s">
        <v>469</v>
      </c>
      <c r="HV210" s="4" t="s">
        <v>458</v>
      </c>
      <c r="HY210" s="4" t="s">
        <v>458</v>
      </c>
      <c r="ID210" s="4" t="s">
        <v>3313</v>
      </c>
      <c r="IF210" s="4" t="s">
        <v>471</v>
      </c>
      <c r="IH210" s="4" t="s">
        <v>458</v>
      </c>
      <c r="IJ210" s="4" t="s">
        <v>472</v>
      </c>
      <c r="IK210" s="4" t="s">
        <v>462</v>
      </c>
      <c r="IL210" s="5">
        <v>45568.67564814815</v>
      </c>
      <c r="IN210" s="4" t="s">
        <v>458</v>
      </c>
      <c r="IR210" s="4" t="s">
        <v>458</v>
      </c>
      <c r="IS210" s="4">
        <v>1</v>
      </c>
      <c r="IT210" s="4" t="s">
        <v>458</v>
      </c>
      <c r="IU210" s="4" t="s">
        <v>572</v>
      </c>
      <c r="IV210" s="44"/>
      <c r="IW210" s="18" t="s">
        <v>548</v>
      </c>
      <c r="IX210" s="8">
        <v>55294</v>
      </c>
      <c r="IY210" s="4" t="s">
        <v>458</v>
      </c>
      <c r="JE210" s="4" t="s">
        <v>475</v>
      </c>
      <c r="JF210" s="4" t="s">
        <v>458</v>
      </c>
      <c r="JJ210" s="4" t="s">
        <v>458</v>
      </c>
      <c r="JK210" s="4" t="s">
        <v>476</v>
      </c>
      <c r="JM210" s="44"/>
      <c r="JQ210" s="4" t="s">
        <v>458</v>
      </c>
      <c r="JY210" s="18" t="s">
        <v>723</v>
      </c>
      <c r="KA210" s="4" t="s">
        <v>455</v>
      </c>
      <c r="KB210" s="4" t="s">
        <v>576</v>
      </c>
      <c r="KE210" s="4" t="s">
        <v>566</v>
      </c>
      <c r="KG210" s="44"/>
      <c r="KI210" s="4" t="s">
        <v>522</v>
      </c>
      <c r="KJ210" s="4" t="s">
        <v>482</v>
      </c>
      <c r="KM210" s="4" t="s">
        <v>458</v>
      </c>
      <c r="KP210" s="4" t="s">
        <v>483</v>
      </c>
      <c r="KR210" s="44"/>
      <c r="KT210" s="4" t="s">
        <v>1736</v>
      </c>
      <c r="KU210" s="4" t="s">
        <v>753</v>
      </c>
      <c r="KV210" s="4" t="s">
        <v>486</v>
      </c>
      <c r="LC210" s="4" t="s">
        <v>488</v>
      </c>
      <c r="LD210" s="4" t="s">
        <v>3318</v>
      </c>
      <c r="LE210" s="44"/>
      <c r="LI210" s="4" t="s">
        <v>469</v>
      </c>
      <c r="LJ210" s="4" t="s">
        <v>1185</v>
      </c>
      <c r="LK210" s="4" t="s">
        <v>1189</v>
      </c>
      <c r="LL210" s="4" t="s">
        <v>3312</v>
      </c>
      <c r="LM210" s="4" t="s">
        <v>492</v>
      </c>
      <c r="LR210" s="44"/>
      <c r="LS210" s="44"/>
      <c r="LT210" s="4" t="s">
        <v>487</v>
      </c>
      <c r="LU210" s="4" t="s">
        <v>487</v>
      </c>
      <c r="MF210" s="4" t="s">
        <v>971</v>
      </c>
      <c r="MG210" s="18" t="s">
        <v>3317</v>
      </c>
      <c r="MI210" s="4" t="s">
        <v>3319</v>
      </c>
      <c r="MJ210" s="4" t="s">
        <v>495</v>
      </c>
      <c r="ML210" s="4" t="s">
        <v>458</v>
      </c>
      <c r="OK210" s="4" t="s">
        <v>3320</v>
      </c>
      <c r="OL210" s="44"/>
      <c r="OM210" s="4" t="s">
        <v>458</v>
      </c>
      <c r="OO210" s="4" t="s">
        <v>458</v>
      </c>
      <c r="PA210" s="4" t="s">
        <v>3321</v>
      </c>
      <c r="PO210" s="44"/>
    </row>
    <row r="211" spans="1:436" ht="33" customHeight="1" x14ac:dyDescent="0.35">
      <c r="A211" s="61">
        <v>45566</v>
      </c>
      <c r="B211" s="4" t="s">
        <v>3322</v>
      </c>
      <c r="C211" s="4" t="s">
        <v>1049</v>
      </c>
      <c r="D211" s="4" t="s">
        <v>3323</v>
      </c>
      <c r="E211" s="4" t="s">
        <v>3257</v>
      </c>
      <c r="F211" s="4" t="s">
        <v>3258</v>
      </c>
      <c r="G211" s="5">
        <v>45566</v>
      </c>
      <c r="H211" s="5">
        <v>45901</v>
      </c>
      <c r="I211" s="4" t="s">
        <v>660</v>
      </c>
      <c r="J211" s="4" t="str">
        <f>VLOOKUP(I211,Assignments!A:B, 2, FALSE)</f>
        <v>Haub</v>
      </c>
      <c r="K211" s="8">
        <v>262556</v>
      </c>
      <c r="L211" s="8" t="s">
        <v>3324</v>
      </c>
      <c r="M211" s="8">
        <v>262556</v>
      </c>
      <c r="N211" s="4" t="s">
        <v>451</v>
      </c>
      <c r="O211" s="5">
        <v>45474.612916666665</v>
      </c>
      <c r="P211" s="4" t="s">
        <v>660</v>
      </c>
      <c r="Q211" s="4">
        <v>0</v>
      </c>
      <c r="R211" s="4" t="s">
        <v>504</v>
      </c>
      <c r="U211" s="4" t="s">
        <v>562</v>
      </c>
      <c r="V211" s="18" t="s">
        <v>506</v>
      </c>
      <c r="W211" s="18" t="s">
        <v>506</v>
      </c>
      <c r="X211" s="18" t="s">
        <v>506</v>
      </c>
      <c r="Y211" s="18" t="s">
        <v>506</v>
      </c>
      <c r="Z211" s="18" t="s">
        <v>506</v>
      </c>
      <c r="AA211" s="18" t="s">
        <v>506</v>
      </c>
      <c r="AB211" s="18" t="s">
        <v>3325</v>
      </c>
      <c r="AE211" s="4" t="s">
        <v>458</v>
      </c>
      <c r="AF211" s="18" t="s">
        <v>513</v>
      </c>
      <c r="AG211" s="4" t="s">
        <v>663</v>
      </c>
      <c r="AJ211" s="4" t="s">
        <v>3326</v>
      </c>
      <c r="AK211" s="48">
        <v>45581</v>
      </c>
      <c r="AO211" s="4" t="s">
        <v>458</v>
      </c>
      <c r="AQ211" s="5">
        <v>45901</v>
      </c>
      <c r="AR211" s="5">
        <v>45566</v>
      </c>
      <c r="AT211" s="4" t="s">
        <v>458</v>
      </c>
      <c r="AU211" s="4">
        <v>94.006</v>
      </c>
      <c r="AV211" s="4" t="s">
        <v>458</v>
      </c>
      <c r="BB211" s="44"/>
      <c r="BC211" s="4" t="s">
        <v>665</v>
      </c>
      <c r="BM211" s="4" t="s">
        <v>458</v>
      </c>
      <c r="BP211" s="4" t="s">
        <v>458</v>
      </c>
      <c r="BR211" s="4" t="s">
        <v>541</v>
      </c>
      <c r="BS211" s="18" t="s">
        <v>3327</v>
      </c>
      <c r="CC211" s="44"/>
      <c r="CN211" s="18" t="s">
        <v>3328</v>
      </c>
      <c r="DH211" s="4" t="s">
        <v>455</v>
      </c>
      <c r="DI211" s="4" t="s">
        <v>1458</v>
      </c>
      <c r="DS211" s="4" t="s">
        <v>717</v>
      </c>
      <c r="EC211" s="44"/>
      <c r="ED211" s="44"/>
      <c r="FE211" s="44"/>
      <c r="FG211" s="4" t="s">
        <v>660</v>
      </c>
      <c r="FH211" s="4" t="s">
        <v>663</v>
      </c>
      <c r="GA211" s="8">
        <v>250053</v>
      </c>
      <c r="GB211" s="4" t="s">
        <v>514</v>
      </c>
      <c r="GC211" s="4">
        <v>15</v>
      </c>
      <c r="GD211" s="4">
        <v>5</v>
      </c>
      <c r="GW211" s="4" t="s">
        <v>458</v>
      </c>
      <c r="GX211" s="44"/>
      <c r="GY211" s="44"/>
      <c r="HG211" s="4" t="s">
        <v>458</v>
      </c>
      <c r="HI211" s="4" t="s">
        <v>458</v>
      </c>
      <c r="HJ211" s="47">
        <v>250053</v>
      </c>
      <c r="HK211" s="47">
        <v>12503</v>
      </c>
      <c r="HM211" s="4" t="s">
        <v>3329</v>
      </c>
      <c r="HN211" s="4" t="s">
        <v>458</v>
      </c>
      <c r="HQ211" s="4" t="s">
        <v>666</v>
      </c>
      <c r="HR211" s="4" t="s">
        <v>486</v>
      </c>
      <c r="HS211" s="4" t="s">
        <v>667</v>
      </c>
      <c r="HT211" s="44"/>
      <c r="HU211" s="4" t="s">
        <v>469</v>
      </c>
      <c r="HV211" s="4" t="s">
        <v>458</v>
      </c>
      <c r="HY211" s="4" t="s">
        <v>458</v>
      </c>
      <c r="ID211" s="4" t="s">
        <v>3330</v>
      </c>
      <c r="IF211" s="4" t="s">
        <v>518</v>
      </c>
      <c r="IH211" s="4" t="s">
        <v>458</v>
      </c>
      <c r="IJ211" s="4" t="s">
        <v>472</v>
      </c>
      <c r="IK211" s="4" t="s">
        <v>541</v>
      </c>
      <c r="IL211" s="5">
        <v>45474.612916666665</v>
      </c>
      <c r="IN211" s="4" t="s">
        <v>458</v>
      </c>
      <c r="IR211" s="4" t="s">
        <v>458</v>
      </c>
      <c r="IS211" s="44"/>
      <c r="IT211" s="4" t="s">
        <v>458</v>
      </c>
      <c r="IU211" s="4" t="s">
        <v>572</v>
      </c>
      <c r="IV211" s="4" t="s">
        <v>474</v>
      </c>
      <c r="IW211" s="44"/>
      <c r="IX211" s="8">
        <v>12503</v>
      </c>
      <c r="IY211" s="4" t="s">
        <v>458</v>
      </c>
      <c r="JE211" s="4" t="s">
        <v>475</v>
      </c>
      <c r="JF211" s="4" t="s">
        <v>458</v>
      </c>
      <c r="JJ211" s="4" t="s">
        <v>458</v>
      </c>
      <c r="JK211" s="4" t="s">
        <v>476</v>
      </c>
      <c r="JP211" s="18" t="s">
        <v>748</v>
      </c>
      <c r="JQ211" s="4" t="s">
        <v>458</v>
      </c>
      <c r="JR211" s="4" t="s">
        <v>574</v>
      </c>
      <c r="JY211" s="44"/>
      <c r="KA211" s="4" t="s">
        <v>455</v>
      </c>
      <c r="KB211" s="4" t="s">
        <v>669</v>
      </c>
      <c r="KE211" s="4" t="s">
        <v>665</v>
      </c>
      <c r="KG211" s="4" t="s">
        <v>3266</v>
      </c>
      <c r="KH211" s="44"/>
      <c r="KI211" s="4" t="s">
        <v>481</v>
      </c>
      <c r="KJ211" s="4" t="s">
        <v>482</v>
      </c>
      <c r="KM211" s="4" t="s">
        <v>458</v>
      </c>
      <c r="KP211" s="4" t="s">
        <v>483</v>
      </c>
      <c r="KR211" s="4" t="s">
        <v>1056</v>
      </c>
      <c r="KT211" s="4" t="s">
        <v>525</v>
      </c>
      <c r="KU211" s="44"/>
      <c r="KV211" s="4" t="s">
        <v>486</v>
      </c>
      <c r="KW211" s="4" t="s">
        <v>487</v>
      </c>
      <c r="KX211" s="18" t="s">
        <v>487</v>
      </c>
      <c r="KY211" s="4" t="s">
        <v>487</v>
      </c>
      <c r="KZ211" s="18" t="s">
        <v>487</v>
      </c>
      <c r="LA211" s="4" t="s">
        <v>487</v>
      </c>
      <c r="LB211" s="18" t="s">
        <v>487</v>
      </c>
      <c r="LC211" s="4" t="s">
        <v>488</v>
      </c>
      <c r="LD211" s="4" t="s">
        <v>1057</v>
      </c>
      <c r="LE211" s="4" t="s">
        <v>490</v>
      </c>
      <c r="LI211" s="4" t="s">
        <v>491</v>
      </c>
      <c r="LJ211" s="4" t="s">
        <v>660</v>
      </c>
      <c r="LK211" s="4" t="s">
        <v>663</v>
      </c>
      <c r="LL211" s="4" t="s">
        <v>1049</v>
      </c>
      <c r="LM211" s="4" t="s">
        <v>492</v>
      </c>
      <c r="LN211" s="4" t="s">
        <v>487</v>
      </c>
      <c r="LO211" s="18" t="s">
        <v>487</v>
      </c>
      <c r="LP211" s="4" t="s">
        <v>487</v>
      </c>
      <c r="LQ211" s="18" t="s">
        <v>487</v>
      </c>
      <c r="LR211" s="4" t="s">
        <v>487</v>
      </c>
      <c r="LS211" s="18" t="s">
        <v>487</v>
      </c>
      <c r="LT211" s="4" t="s">
        <v>487</v>
      </c>
      <c r="LU211" s="4" t="s">
        <v>487</v>
      </c>
      <c r="MG211" s="4" t="s">
        <v>3331</v>
      </c>
      <c r="MI211" s="4" t="s">
        <v>3269</v>
      </c>
      <c r="MJ211" s="4" t="s">
        <v>554</v>
      </c>
      <c r="ML211" s="4" t="s">
        <v>458</v>
      </c>
      <c r="OK211" s="4" t="s">
        <v>3332</v>
      </c>
      <c r="OL211" s="44"/>
      <c r="OM211" s="4" t="s">
        <v>458</v>
      </c>
      <c r="OO211" s="4" t="s">
        <v>458</v>
      </c>
      <c r="OP211" s="18" t="s">
        <v>3333</v>
      </c>
      <c r="OR211" s="18" t="s">
        <v>3333</v>
      </c>
      <c r="OZ211" s="4" t="s">
        <v>3327</v>
      </c>
      <c r="PA211" s="4" t="s">
        <v>3334</v>
      </c>
      <c r="PO211" s="44"/>
    </row>
    <row r="212" spans="1:436" ht="33" customHeight="1" x14ac:dyDescent="0.35">
      <c r="A212" s="61">
        <v>45566</v>
      </c>
      <c r="B212" s="4" t="s">
        <v>3335</v>
      </c>
      <c r="C212" s="4" t="s">
        <v>3336</v>
      </c>
      <c r="D212" s="4" t="s">
        <v>3337</v>
      </c>
      <c r="E212" s="4" t="s">
        <v>2531</v>
      </c>
      <c r="F212" s="44"/>
      <c r="G212" s="5">
        <v>45566</v>
      </c>
      <c r="H212" s="5">
        <v>45808</v>
      </c>
      <c r="I212" s="4" t="s">
        <v>1324</v>
      </c>
      <c r="J212" s="4" t="str">
        <f>VLOOKUP(I212,Assignments!A:B, 2, FALSE)</f>
        <v>Engineering</v>
      </c>
      <c r="K212" s="8">
        <v>10000</v>
      </c>
      <c r="L212" s="8" t="s">
        <v>3338</v>
      </c>
      <c r="M212" s="8">
        <v>10000</v>
      </c>
      <c r="N212" s="4" t="s">
        <v>451</v>
      </c>
      <c r="O212" s="5">
        <v>45574.653634259259</v>
      </c>
      <c r="P212" s="4" t="s">
        <v>1324</v>
      </c>
      <c r="Q212" s="4">
        <v>0</v>
      </c>
      <c r="R212" s="4" t="s">
        <v>504</v>
      </c>
      <c r="U212" s="4" t="s">
        <v>505</v>
      </c>
      <c r="V212" s="44"/>
      <c r="W212" s="44"/>
      <c r="X212" s="44"/>
      <c r="Y212" s="44"/>
      <c r="Z212" s="44"/>
      <c r="AA212" s="44"/>
      <c r="AC212" s="44"/>
      <c r="AE212" s="4" t="s">
        <v>458</v>
      </c>
      <c r="AG212" s="4" t="s">
        <v>1325</v>
      </c>
      <c r="AJ212" s="4" t="s">
        <v>3339</v>
      </c>
      <c r="AK212" s="5">
        <v>45568</v>
      </c>
      <c r="AO212" s="4" t="s">
        <v>458</v>
      </c>
      <c r="AQ212" s="5">
        <v>45808</v>
      </c>
      <c r="AR212" s="5">
        <v>45566</v>
      </c>
      <c r="AT212" s="4" t="s">
        <v>458</v>
      </c>
      <c r="AU212" s="4" t="s">
        <v>511</v>
      </c>
      <c r="AV212" s="4" t="s">
        <v>455</v>
      </c>
      <c r="AW212" s="18" t="s">
        <v>3340</v>
      </c>
      <c r="BB212" s="18" t="s">
        <v>460</v>
      </c>
      <c r="BC212" s="4" t="s">
        <v>1166</v>
      </c>
      <c r="BM212" s="4" t="s">
        <v>458</v>
      </c>
      <c r="BP212" s="4" t="s">
        <v>458</v>
      </c>
      <c r="BR212" s="4" t="s">
        <v>513</v>
      </c>
      <c r="DH212" s="4" t="s">
        <v>458</v>
      </c>
      <c r="FG212" s="4" t="s">
        <v>1324</v>
      </c>
      <c r="FH212" s="4" t="s">
        <v>1325</v>
      </c>
      <c r="GA212" s="8">
        <v>7310</v>
      </c>
      <c r="GB212" s="4" t="s">
        <v>987</v>
      </c>
      <c r="GC212" s="4">
        <v>15</v>
      </c>
      <c r="GD212" s="4">
        <v>5</v>
      </c>
      <c r="GW212" s="4" t="s">
        <v>458</v>
      </c>
      <c r="GX212" s="18" t="s">
        <v>1810</v>
      </c>
      <c r="GY212" s="18" t="s">
        <v>458</v>
      </c>
      <c r="GZ212" s="44"/>
      <c r="HA212" s="44"/>
      <c r="HD212" s="44"/>
      <c r="HG212" s="4" t="s">
        <v>458</v>
      </c>
      <c r="HI212" s="4" t="s">
        <v>458</v>
      </c>
      <c r="HJ212" s="8">
        <v>7310</v>
      </c>
      <c r="HK212" s="8">
        <v>2690</v>
      </c>
      <c r="HM212" s="44"/>
      <c r="HN212" s="4" t="s">
        <v>458</v>
      </c>
      <c r="HQ212" s="4" t="s">
        <v>1169</v>
      </c>
      <c r="HR212" s="4" t="s">
        <v>486</v>
      </c>
      <c r="HS212" s="4" t="s">
        <v>1170</v>
      </c>
      <c r="HT212" s="4" t="s">
        <v>490</v>
      </c>
      <c r="HU212" s="4" t="s">
        <v>469</v>
      </c>
      <c r="HV212" s="4" t="s">
        <v>458</v>
      </c>
      <c r="HY212" s="4" t="s">
        <v>458</v>
      </c>
      <c r="ID212" s="4" t="s">
        <v>3337</v>
      </c>
      <c r="IF212" s="4" t="s">
        <v>547</v>
      </c>
      <c r="IH212" s="4" t="s">
        <v>458</v>
      </c>
      <c r="IJ212" s="18" t="s">
        <v>472</v>
      </c>
      <c r="IK212" s="18" t="s">
        <v>513</v>
      </c>
      <c r="IL212" s="48">
        <v>45574.653622685182</v>
      </c>
      <c r="IN212" s="4" t="s">
        <v>458</v>
      </c>
      <c r="IO212" s="44"/>
      <c r="IP212" s="44"/>
      <c r="IQ212" s="44"/>
      <c r="IR212" s="4" t="s">
        <v>458</v>
      </c>
      <c r="IS212" s="18">
        <v>1</v>
      </c>
      <c r="IT212" s="4" t="s">
        <v>458</v>
      </c>
      <c r="IU212" s="4" t="s">
        <v>473</v>
      </c>
      <c r="IW212" s="4" t="s">
        <v>1172</v>
      </c>
      <c r="IX212" s="8">
        <v>2690</v>
      </c>
      <c r="IY212" s="4" t="s">
        <v>458</v>
      </c>
      <c r="JE212" s="4" t="s">
        <v>519</v>
      </c>
      <c r="JF212" s="4" t="s">
        <v>458</v>
      </c>
      <c r="JJ212" s="4" t="s">
        <v>458</v>
      </c>
      <c r="JK212" s="4" t="s">
        <v>476</v>
      </c>
      <c r="JM212" s="44"/>
      <c r="JQ212" s="4" t="s">
        <v>458</v>
      </c>
      <c r="JY212" s="18" t="s">
        <v>723</v>
      </c>
      <c r="KA212" s="4" t="s">
        <v>455</v>
      </c>
      <c r="KB212" s="4" t="s">
        <v>749</v>
      </c>
      <c r="KE212" s="4" t="s">
        <v>1166</v>
      </c>
      <c r="KG212" s="44"/>
      <c r="KI212" s="4" t="s">
        <v>522</v>
      </c>
      <c r="KJ212" s="4" t="s">
        <v>482</v>
      </c>
      <c r="KM212" s="4" t="s">
        <v>458</v>
      </c>
      <c r="KP212" s="44"/>
      <c r="KT212" s="4" t="s">
        <v>687</v>
      </c>
      <c r="KV212" s="4" t="s">
        <v>486</v>
      </c>
      <c r="KW212" s="44"/>
      <c r="KX212" s="44"/>
      <c r="KY212" s="4" t="s">
        <v>487</v>
      </c>
      <c r="KZ212" s="4" t="s">
        <v>487</v>
      </c>
      <c r="LA212" s="44"/>
      <c r="LB212" s="44"/>
      <c r="LC212" s="4" t="s">
        <v>488</v>
      </c>
      <c r="LD212" s="4" t="s">
        <v>3341</v>
      </c>
      <c r="LI212" s="4" t="s">
        <v>469</v>
      </c>
      <c r="LJ212" s="4" t="s">
        <v>1324</v>
      </c>
      <c r="LK212" s="4" t="s">
        <v>1325</v>
      </c>
      <c r="LL212" s="4" t="s">
        <v>3336</v>
      </c>
      <c r="LM212" s="4" t="s">
        <v>492</v>
      </c>
      <c r="LN212" s="44"/>
      <c r="LO212" s="44"/>
      <c r="LP212" s="4" t="s">
        <v>487</v>
      </c>
      <c r="LQ212" s="4" t="s">
        <v>487</v>
      </c>
      <c r="LR212" s="44"/>
      <c r="LS212" s="44"/>
      <c r="LT212" s="4" t="s">
        <v>487</v>
      </c>
      <c r="LU212" s="4" t="s">
        <v>487</v>
      </c>
      <c r="MG212" s="44"/>
      <c r="MH212" s="18" t="s">
        <v>1479</v>
      </c>
      <c r="MI212" s="4" t="s">
        <v>2536</v>
      </c>
      <c r="MJ212" s="4" t="s">
        <v>1479</v>
      </c>
      <c r="ML212" s="4" t="s">
        <v>458</v>
      </c>
      <c r="MM212" s="44"/>
      <c r="MN212" s="44"/>
      <c r="MX212" s="44"/>
      <c r="NI212" s="44"/>
      <c r="OK212" s="4" t="s">
        <v>3342</v>
      </c>
      <c r="OM212" s="4" t="s">
        <v>458</v>
      </c>
      <c r="OO212" s="4" t="s">
        <v>458</v>
      </c>
      <c r="PA212" s="4" t="s">
        <v>706</v>
      </c>
      <c r="PL212" s="44"/>
      <c r="PO212" s="18" t="s">
        <v>458</v>
      </c>
    </row>
    <row r="213" spans="1:436" ht="33" customHeight="1" x14ac:dyDescent="0.35">
      <c r="A213" s="61">
        <v>45566</v>
      </c>
      <c r="B213" s="4" t="s">
        <v>3343</v>
      </c>
      <c r="C213" s="4" t="s">
        <v>2080</v>
      </c>
      <c r="D213" s="4" t="s">
        <v>3344</v>
      </c>
      <c r="E213" s="4" t="s">
        <v>3345</v>
      </c>
      <c r="F213" s="4" t="s">
        <v>1160</v>
      </c>
      <c r="G213" s="5">
        <v>45566</v>
      </c>
      <c r="H213" s="5">
        <v>45930</v>
      </c>
      <c r="I213" s="4" t="s">
        <v>660</v>
      </c>
      <c r="J213" s="4" t="str">
        <f>VLOOKUP(I213,Assignments!A:B, 2, FALSE)</f>
        <v>Haub</v>
      </c>
      <c r="K213" s="8">
        <v>13120</v>
      </c>
      <c r="L213" s="8" t="s">
        <v>3346</v>
      </c>
      <c r="M213" s="8">
        <v>197247.76</v>
      </c>
      <c r="N213" s="4" t="s">
        <v>908</v>
      </c>
      <c r="O213" s="5">
        <v>45588.611817129633</v>
      </c>
      <c r="P213" s="4" t="s">
        <v>660</v>
      </c>
      <c r="Q213" s="4">
        <v>0</v>
      </c>
      <c r="R213" s="4" t="s">
        <v>504</v>
      </c>
      <c r="S213" s="44"/>
      <c r="T213" s="44"/>
      <c r="U213" s="4" t="s">
        <v>505</v>
      </c>
      <c r="V213" s="44"/>
      <c r="W213" s="44"/>
      <c r="X213" s="44"/>
      <c r="Y213" s="44"/>
      <c r="Z213" s="44"/>
      <c r="AA213" s="44"/>
      <c r="AC213" s="44"/>
      <c r="AE213" s="4" t="s">
        <v>458</v>
      </c>
      <c r="AF213" s="44"/>
      <c r="AG213" s="4" t="s">
        <v>663</v>
      </c>
      <c r="AJ213" s="4" t="s">
        <v>3347</v>
      </c>
      <c r="AK213" s="5">
        <v>45614</v>
      </c>
      <c r="AO213" s="4" t="s">
        <v>458</v>
      </c>
      <c r="AQ213" s="5">
        <v>45930</v>
      </c>
      <c r="AR213" s="5">
        <v>45566</v>
      </c>
      <c r="AT213" s="4" t="s">
        <v>458</v>
      </c>
      <c r="AU213" s="4">
        <v>15.82</v>
      </c>
      <c r="AV213" s="4" t="s">
        <v>458</v>
      </c>
      <c r="BB213" s="18" t="s">
        <v>460</v>
      </c>
      <c r="BC213" s="4" t="s">
        <v>665</v>
      </c>
      <c r="BM213" s="4" t="s">
        <v>458</v>
      </c>
      <c r="BP213" s="4" t="s">
        <v>458</v>
      </c>
      <c r="BR213" s="4" t="s">
        <v>462</v>
      </c>
      <c r="DH213" s="4" t="s">
        <v>458</v>
      </c>
      <c r="FG213" s="4" t="s">
        <v>660</v>
      </c>
      <c r="FH213" s="4" t="s">
        <v>663</v>
      </c>
      <c r="GA213" s="8">
        <v>9080</v>
      </c>
      <c r="GB213" s="4" t="s">
        <v>544</v>
      </c>
      <c r="GC213" s="4">
        <v>15</v>
      </c>
      <c r="GD213" s="4">
        <v>5</v>
      </c>
      <c r="GW213" s="4" t="s">
        <v>458</v>
      </c>
      <c r="GY213" s="18" t="s">
        <v>455</v>
      </c>
      <c r="GZ213" s="44"/>
      <c r="HA213" s="44"/>
      <c r="HB213" s="18" t="s">
        <v>3348</v>
      </c>
      <c r="HC213" s="18" t="s">
        <v>3349</v>
      </c>
      <c r="HD213" s="4" t="s">
        <v>3350</v>
      </c>
      <c r="HG213" s="4" t="s">
        <v>455</v>
      </c>
      <c r="HI213" s="4" t="s">
        <v>458</v>
      </c>
      <c r="HJ213" s="8">
        <v>133527.85999999999</v>
      </c>
      <c r="HK213" s="8">
        <v>59419.9</v>
      </c>
      <c r="HM213" s="4" t="s">
        <v>3351</v>
      </c>
      <c r="HN213" s="4" t="s">
        <v>458</v>
      </c>
      <c r="HQ213" s="4" t="s">
        <v>666</v>
      </c>
      <c r="HR213" s="4" t="s">
        <v>486</v>
      </c>
      <c r="HS213" s="4" t="s">
        <v>667</v>
      </c>
      <c r="HT213" s="44"/>
      <c r="HU213" s="4" t="s">
        <v>469</v>
      </c>
      <c r="HV213" s="4" t="s">
        <v>458</v>
      </c>
      <c r="HY213" s="4" t="s">
        <v>458</v>
      </c>
      <c r="ID213" s="4" t="s">
        <v>3352</v>
      </c>
      <c r="IF213" s="4" t="s">
        <v>518</v>
      </c>
      <c r="IH213" s="4" t="s">
        <v>458</v>
      </c>
      <c r="IJ213" s="4" t="s">
        <v>472</v>
      </c>
      <c r="IK213" s="4" t="s">
        <v>462</v>
      </c>
      <c r="IL213" s="5">
        <v>45588.611805555556</v>
      </c>
      <c r="IN213" s="4" t="s">
        <v>458</v>
      </c>
      <c r="IO213" s="44"/>
      <c r="IP213" s="44"/>
      <c r="IQ213" s="44"/>
      <c r="IR213" s="4" t="s">
        <v>455</v>
      </c>
      <c r="IS213" s="18">
        <v>1</v>
      </c>
      <c r="IT213" s="4" t="s">
        <v>458</v>
      </c>
      <c r="IU213" s="4" t="s">
        <v>473</v>
      </c>
      <c r="IV213" s="18" t="s">
        <v>474</v>
      </c>
      <c r="IW213" s="4" t="s">
        <v>474</v>
      </c>
      <c r="IX213" s="8">
        <v>4040</v>
      </c>
      <c r="IY213" s="4" t="s">
        <v>458</v>
      </c>
      <c r="JE213" s="4" t="s">
        <v>475</v>
      </c>
      <c r="JF213" s="4" t="s">
        <v>458</v>
      </c>
      <c r="JJ213" s="4" t="s">
        <v>458</v>
      </c>
      <c r="JK213" s="4" t="s">
        <v>476</v>
      </c>
      <c r="JM213" s="4" t="s">
        <v>886</v>
      </c>
      <c r="JQ213" s="4" t="s">
        <v>458</v>
      </c>
      <c r="JY213" s="18" t="s">
        <v>723</v>
      </c>
      <c r="KA213" s="4" t="s">
        <v>455</v>
      </c>
      <c r="KB213" s="4" t="s">
        <v>669</v>
      </c>
      <c r="KE213" s="4" t="s">
        <v>665</v>
      </c>
      <c r="KG213" s="4" t="s">
        <v>1174</v>
      </c>
      <c r="KH213" s="18" t="s">
        <v>480</v>
      </c>
      <c r="KI213" s="4" t="s">
        <v>522</v>
      </c>
      <c r="KJ213" s="4" t="s">
        <v>1260</v>
      </c>
      <c r="KM213" s="4" t="s">
        <v>458</v>
      </c>
      <c r="KP213" s="4" t="s">
        <v>483</v>
      </c>
      <c r="KR213" s="18" t="s">
        <v>582</v>
      </c>
      <c r="KS213" s="18" t="s">
        <v>582</v>
      </c>
      <c r="KT213" s="4" t="s">
        <v>485</v>
      </c>
      <c r="KV213" s="4" t="s">
        <v>486</v>
      </c>
      <c r="KW213" s="4" t="s">
        <v>487</v>
      </c>
      <c r="KX213" s="4" t="s">
        <v>487</v>
      </c>
      <c r="KY213" s="4" t="s">
        <v>487</v>
      </c>
      <c r="KZ213" s="4" t="s">
        <v>487</v>
      </c>
      <c r="LA213" s="4" t="s">
        <v>3353</v>
      </c>
      <c r="LB213" s="4" t="s">
        <v>3354</v>
      </c>
      <c r="LC213" s="4" t="s">
        <v>488</v>
      </c>
      <c r="LD213" s="4" t="s">
        <v>2079</v>
      </c>
      <c r="LE213" s="18" t="s">
        <v>490</v>
      </c>
      <c r="LI213" s="4" t="s">
        <v>469</v>
      </c>
      <c r="LJ213" s="4" t="s">
        <v>660</v>
      </c>
      <c r="LK213" s="4" t="s">
        <v>663</v>
      </c>
      <c r="LL213" s="4" t="s">
        <v>2080</v>
      </c>
      <c r="LM213" s="4" t="s">
        <v>492</v>
      </c>
      <c r="LN213" s="4" t="s">
        <v>487</v>
      </c>
      <c r="LO213" s="4" t="s">
        <v>487</v>
      </c>
      <c r="LP213" s="4" t="s">
        <v>487</v>
      </c>
      <c r="LQ213" s="4" t="s">
        <v>487</v>
      </c>
      <c r="LR213" s="4" t="s">
        <v>487</v>
      </c>
      <c r="LS213" s="4" t="s">
        <v>487</v>
      </c>
      <c r="LT213" s="4" t="s">
        <v>3099</v>
      </c>
      <c r="LU213" s="4" t="s">
        <v>3354</v>
      </c>
      <c r="LV213" s="18" t="s">
        <v>3355</v>
      </c>
      <c r="MF213" s="18" t="s">
        <v>971</v>
      </c>
      <c r="MG213" s="4" t="s">
        <v>3356</v>
      </c>
      <c r="MI213" s="4" t="s">
        <v>3357</v>
      </c>
      <c r="MJ213" s="4" t="s">
        <v>495</v>
      </c>
      <c r="ML213" s="4" t="s">
        <v>458</v>
      </c>
      <c r="MM213" s="44"/>
      <c r="MN213" s="44"/>
      <c r="MX213" s="44"/>
      <c r="NI213" s="44"/>
      <c r="OK213" s="4" t="s">
        <v>3358</v>
      </c>
      <c r="OL213" s="18" t="s">
        <v>3359</v>
      </c>
      <c r="OM213" s="4" t="s">
        <v>458</v>
      </c>
      <c r="OO213" s="4" t="s">
        <v>458</v>
      </c>
      <c r="PA213" s="4" t="s">
        <v>3360</v>
      </c>
      <c r="PL213" s="44"/>
      <c r="PO213" s="18" t="s">
        <v>458</v>
      </c>
    </row>
    <row r="214" spans="1:436" ht="33" customHeight="1" x14ac:dyDescent="0.35">
      <c r="A214" s="61">
        <v>45566</v>
      </c>
      <c r="B214" s="4" t="s">
        <v>3361</v>
      </c>
      <c r="C214" s="4" t="s">
        <v>1494</v>
      </c>
      <c r="D214" s="4" t="s">
        <v>3362</v>
      </c>
      <c r="E214" s="4" t="s">
        <v>851</v>
      </c>
      <c r="F214" s="44"/>
      <c r="G214" s="5">
        <v>45566</v>
      </c>
      <c r="H214" s="5">
        <v>46295</v>
      </c>
      <c r="I214" s="4" t="s">
        <v>1496</v>
      </c>
      <c r="J214" s="4" t="str">
        <f>VLOOKUP(I214,Assignments!A:B, 2, FALSE)</f>
        <v>Agriculture</v>
      </c>
      <c r="K214" s="8">
        <v>4138</v>
      </c>
      <c r="L214" s="8" t="s">
        <v>3363</v>
      </c>
      <c r="M214" s="8">
        <v>4138</v>
      </c>
      <c r="N214" s="4" t="s">
        <v>451</v>
      </c>
      <c r="O214" s="5">
        <v>45644.594305555554</v>
      </c>
      <c r="P214" s="4" t="s">
        <v>1496</v>
      </c>
      <c r="Q214" s="4">
        <v>0</v>
      </c>
      <c r="R214" s="4" t="s">
        <v>504</v>
      </c>
      <c r="U214" s="4" t="s">
        <v>454</v>
      </c>
      <c r="AD214" s="44"/>
      <c r="AE214" s="4" t="s">
        <v>458</v>
      </c>
      <c r="AF214" s="44"/>
      <c r="AG214" s="4" t="s">
        <v>1499</v>
      </c>
      <c r="AJ214" s="4" t="s">
        <v>3364</v>
      </c>
      <c r="AK214" s="48">
        <v>45643</v>
      </c>
      <c r="AO214" s="4" t="s">
        <v>458</v>
      </c>
      <c r="AQ214" s="5">
        <v>46295</v>
      </c>
      <c r="AR214" s="5">
        <v>45566</v>
      </c>
      <c r="AT214" s="18" t="s">
        <v>458</v>
      </c>
      <c r="AU214" s="4">
        <v>10.207000000000001</v>
      </c>
      <c r="AV214" s="4" t="s">
        <v>458</v>
      </c>
      <c r="BB214" s="4" t="s">
        <v>460</v>
      </c>
      <c r="BC214" s="4" t="s">
        <v>512</v>
      </c>
      <c r="BM214" s="4" t="s">
        <v>458</v>
      </c>
      <c r="BP214" s="4" t="s">
        <v>458</v>
      </c>
      <c r="BR214" s="4" t="s">
        <v>462</v>
      </c>
      <c r="CC214" s="44"/>
      <c r="DH214" s="4" t="s">
        <v>458</v>
      </c>
      <c r="DI214" s="44"/>
      <c r="DS214" s="44"/>
      <c r="EC214" s="44"/>
      <c r="ED214" s="44"/>
      <c r="FE214" s="44"/>
      <c r="FG214" s="4" t="s">
        <v>1496</v>
      </c>
      <c r="FH214" s="4" t="s">
        <v>1499</v>
      </c>
      <c r="GA214" s="8">
        <v>4138</v>
      </c>
      <c r="GB214" s="4" t="s">
        <v>514</v>
      </c>
      <c r="GC214" s="4">
        <v>15</v>
      </c>
      <c r="GD214" s="4">
        <v>5</v>
      </c>
      <c r="GW214" s="4" t="s">
        <v>458</v>
      </c>
      <c r="GX214" s="44"/>
      <c r="GY214" s="18" t="s">
        <v>458</v>
      </c>
      <c r="HG214" s="4" t="s">
        <v>458</v>
      </c>
      <c r="HI214" s="4" t="s">
        <v>458</v>
      </c>
      <c r="HJ214" s="8">
        <v>4138</v>
      </c>
      <c r="HK214" s="8">
        <v>0</v>
      </c>
      <c r="HM214" s="4" t="s">
        <v>3365</v>
      </c>
      <c r="HN214" s="4" t="s">
        <v>458</v>
      </c>
      <c r="HQ214" s="4" t="s">
        <v>3366</v>
      </c>
      <c r="HR214" s="4" t="s">
        <v>486</v>
      </c>
      <c r="HS214" s="4" t="s">
        <v>3367</v>
      </c>
      <c r="HT214" s="4" t="s">
        <v>490</v>
      </c>
      <c r="HU214" s="4" t="s">
        <v>469</v>
      </c>
      <c r="HV214" s="4" t="s">
        <v>458</v>
      </c>
      <c r="HY214" s="4" t="s">
        <v>458</v>
      </c>
      <c r="ID214" s="4" t="s">
        <v>3368</v>
      </c>
      <c r="IF214" s="4" t="s">
        <v>471</v>
      </c>
      <c r="IH214" s="4" t="s">
        <v>458</v>
      </c>
      <c r="IJ214" s="4" t="s">
        <v>472</v>
      </c>
      <c r="IK214" s="4" t="s">
        <v>462</v>
      </c>
      <c r="IL214" s="5">
        <v>45644.594293981485</v>
      </c>
      <c r="IN214" s="4" t="s">
        <v>458</v>
      </c>
      <c r="IR214" s="4" t="s">
        <v>455</v>
      </c>
      <c r="IS214" s="4">
        <v>1</v>
      </c>
      <c r="IT214" s="4" t="s">
        <v>458</v>
      </c>
      <c r="IU214" s="4" t="s">
        <v>473</v>
      </c>
      <c r="IV214" s="44"/>
      <c r="IW214" s="18" t="s">
        <v>474</v>
      </c>
      <c r="IX214" s="8">
        <v>0</v>
      </c>
      <c r="IY214" s="4" t="s">
        <v>458</v>
      </c>
      <c r="JE214" s="4" t="s">
        <v>475</v>
      </c>
      <c r="JF214" s="4" t="s">
        <v>458</v>
      </c>
      <c r="JJ214" s="4" t="s">
        <v>458</v>
      </c>
      <c r="JK214" s="4" t="s">
        <v>476</v>
      </c>
      <c r="JP214" s="18" t="s">
        <v>1506</v>
      </c>
      <c r="JQ214" s="4" t="s">
        <v>458</v>
      </c>
      <c r="JR214" s="44"/>
      <c r="JS214" s="18" t="s">
        <v>455</v>
      </c>
      <c r="JY214" s="4" t="s">
        <v>723</v>
      </c>
      <c r="KA214" s="4" t="s">
        <v>455</v>
      </c>
      <c r="KB214" s="4" t="s">
        <v>1507</v>
      </c>
      <c r="KE214" s="4" t="s">
        <v>512</v>
      </c>
      <c r="KG214" s="44"/>
      <c r="KI214" s="4" t="s">
        <v>522</v>
      </c>
      <c r="KJ214" s="4" t="s">
        <v>925</v>
      </c>
      <c r="KM214" s="4" t="s">
        <v>458</v>
      </c>
      <c r="KP214" s="4" t="s">
        <v>483</v>
      </c>
      <c r="KR214" s="44"/>
      <c r="KS214" s="18" t="s">
        <v>773</v>
      </c>
      <c r="KT214" s="18" t="s">
        <v>485</v>
      </c>
      <c r="KV214" s="18" t="s">
        <v>486</v>
      </c>
      <c r="KY214" s="44"/>
      <c r="KZ214" s="44"/>
      <c r="LC214" s="4" t="s">
        <v>488</v>
      </c>
      <c r="LD214" s="4" t="s">
        <v>1508</v>
      </c>
      <c r="LE214" s="4" t="s">
        <v>490</v>
      </c>
      <c r="LI214" s="4" t="s">
        <v>491</v>
      </c>
      <c r="LJ214" s="4" t="s">
        <v>1496</v>
      </c>
      <c r="LK214" s="4" t="s">
        <v>1499</v>
      </c>
      <c r="LL214" s="4" t="s">
        <v>1494</v>
      </c>
      <c r="LM214" s="4" t="s">
        <v>492</v>
      </c>
      <c r="LT214" s="4" t="s">
        <v>487</v>
      </c>
      <c r="LU214" s="4" t="s">
        <v>487</v>
      </c>
      <c r="MG214" s="4" t="s">
        <v>3369</v>
      </c>
      <c r="MH214" s="44"/>
      <c r="MI214" s="4" t="s">
        <v>862</v>
      </c>
      <c r="MJ214" s="4" t="s">
        <v>495</v>
      </c>
      <c r="ML214" s="4" t="s">
        <v>458</v>
      </c>
      <c r="OK214" s="4" t="s">
        <v>3370</v>
      </c>
      <c r="OL214" s="18" t="s">
        <v>3371</v>
      </c>
      <c r="OM214" s="4" t="s">
        <v>458</v>
      </c>
      <c r="OO214" s="4" t="s">
        <v>458</v>
      </c>
      <c r="OZ214" s="44"/>
      <c r="PA214" s="4" t="s">
        <v>3372</v>
      </c>
      <c r="PO214" s="4" t="s">
        <v>458</v>
      </c>
    </row>
    <row r="215" spans="1:436" ht="33" customHeight="1" x14ac:dyDescent="0.35">
      <c r="A215" s="61">
        <v>45566</v>
      </c>
      <c r="B215" s="4" t="s">
        <v>3373</v>
      </c>
      <c r="C215" s="4" t="s">
        <v>3374</v>
      </c>
      <c r="D215" s="4" t="s">
        <v>3375</v>
      </c>
      <c r="E215" s="4" t="s">
        <v>851</v>
      </c>
      <c r="G215" s="5">
        <v>45566</v>
      </c>
      <c r="H215" s="5">
        <v>46295</v>
      </c>
      <c r="I215" s="4" t="s">
        <v>1532</v>
      </c>
      <c r="J215" s="4" t="str">
        <f>VLOOKUP(I215,Assignments!A:B, 2, FALSE)</f>
        <v>Agriculture</v>
      </c>
      <c r="K215" s="8">
        <v>10502</v>
      </c>
      <c r="L215" s="8" t="s">
        <v>3376</v>
      </c>
      <c r="M215" s="8">
        <v>10502</v>
      </c>
      <c r="N215" s="4" t="s">
        <v>451</v>
      </c>
      <c r="O215" s="5">
        <v>45639.487222222226</v>
      </c>
      <c r="P215" s="4" t="s">
        <v>1532</v>
      </c>
      <c r="Q215" s="4">
        <v>0</v>
      </c>
      <c r="R215" s="4" t="s">
        <v>504</v>
      </c>
      <c r="U215" s="4" t="s">
        <v>562</v>
      </c>
      <c r="AD215" s="44"/>
      <c r="AE215" s="4" t="s">
        <v>458</v>
      </c>
      <c r="AG215" s="4" t="s">
        <v>1534</v>
      </c>
      <c r="AJ215" s="4" t="s">
        <v>3377</v>
      </c>
      <c r="AK215" s="5">
        <v>45638</v>
      </c>
      <c r="AO215" s="4" t="s">
        <v>458</v>
      </c>
      <c r="AQ215" s="5">
        <v>46295</v>
      </c>
      <c r="AR215" s="5">
        <v>45566</v>
      </c>
      <c r="AT215" s="4" t="s">
        <v>458</v>
      </c>
      <c r="AU215" s="4">
        <v>10.515000000000001</v>
      </c>
      <c r="AV215" s="4" t="s">
        <v>458</v>
      </c>
      <c r="BB215" s="4" t="s">
        <v>460</v>
      </c>
      <c r="BC215" s="4" t="s">
        <v>512</v>
      </c>
      <c r="BM215" s="4" t="s">
        <v>458</v>
      </c>
      <c r="BP215" s="4" t="s">
        <v>458</v>
      </c>
      <c r="BR215" s="4" t="s">
        <v>462</v>
      </c>
      <c r="CC215" s="18" t="s">
        <v>3378</v>
      </c>
      <c r="DH215" s="4" t="s">
        <v>455</v>
      </c>
      <c r="DI215" s="18" t="s">
        <v>628</v>
      </c>
      <c r="DS215" s="18" t="s">
        <v>717</v>
      </c>
      <c r="EC215" s="18" t="s">
        <v>1532</v>
      </c>
      <c r="ED215" s="18" t="s">
        <v>1534</v>
      </c>
      <c r="FE215" s="18" t="s">
        <v>3379</v>
      </c>
      <c r="FG215" s="4" t="s">
        <v>1532</v>
      </c>
      <c r="FH215" s="4" t="s">
        <v>1534</v>
      </c>
      <c r="GA215" s="8">
        <v>10502</v>
      </c>
      <c r="GB215" s="4" t="s">
        <v>463</v>
      </c>
      <c r="GC215" s="4">
        <v>15</v>
      </c>
      <c r="GD215" s="4">
        <v>5</v>
      </c>
      <c r="GW215" s="4" t="s">
        <v>458</v>
      </c>
      <c r="GY215" s="4" t="s">
        <v>458</v>
      </c>
      <c r="HG215" s="4" t="s">
        <v>458</v>
      </c>
      <c r="HI215" s="4" t="s">
        <v>458</v>
      </c>
      <c r="HJ215" s="8">
        <v>10502</v>
      </c>
      <c r="HK215" s="8">
        <v>0</v>
      </c>
      <c r="HM215" s="18" t="s">
        <v>3380</v>
      </c>
      <c r="HN215" s="4" t="s">
        <v>458</v>
      </c>
      <c r="HQ215" s="4" t="s">
        <v>1503</v>
      </c>
      <c r="HR215" s="4" t="s">
        <v>486</v>
      </c>
      <c r="HS215" s="4" t="s">
        <v>1504</v>
      </c>
      <c r="HT215" s="4" t="s">
        <v>490</v>
      </c>
      <c r="HU215" s="4" t="s">
        <v>469</v>
      </c>
      <c r="HV215" s="4" t="s">
        <v>458</v>
      </c>
      <c r="HY215" s="4" t="s">
        <v>458</v>
      </c>
      <c r="ID215" s="4" t="s">
        <v>3375</v>
      </c>
      <c r="IF215" s="4" t="s">
        <v>471</v>
      </c>
      <c r="IH215" s="4" t="s">
        <v>458</v>
      </c>
      <c r="IJ215" s="4" t="s">
        <v>472</v>
      </c>
      <c r="IK215" s="4" t="s">
        <v>462</v>
      </c>
      <c r="IL215" s="5">
        <v>45639.487210648149</v>
      </c>
      <c r="IN215" s="4" t="s">
        <v>458</v>
      </c>
      <c r="IO215" s="44"/>
      <c r="IP215" s="44"/>
      <c r="IQ215" s="44"/>
      <c r="IR215" s="4" t="s">
        <v>455</v>
      </c>
      <c r="IS215" s="4">
        <v>1</v>
      </c>
      <c r="IT215" s="4" t="s">
        <v>458</v>
      </c>
      <c r="IU215" s="4" t="s">
        <v>572</v>
      </c>
      <c r="IW215" s="4" t="s">
        <v>474</v>
      </c>
      <c r="IX215" s="8">
        <v>0</v>
      </c>
      <c r="IY215" s="4" t="s">
        <v>458</v>
      </c>
      <c r="JE215" s="4" t="s">
        <v>475</v>
      </c>
      <c r="JF215" s="4" t="s">
        <v>458</v>
      </c>
      <c r="JJ215" s="4" t="s">
        <v>458</v>
      </c>
      <c r="JK215" s="4" t="s">
        <v>476</v>
      </c>
      <c r="JP215" s="44"/>
      <c r="JQ215" s="4" t="s">
        <v>458</v>
      </c>
      <c r="JR215" s="18" t="s">
        <v>574</v>
      </c>
      <c r="JS215" s="18" t="s">
        <v>455</v>
      </c>
      <c r="JY215" s="18" t="s">
        <v>723</v>
      </c>
      <c r="KA215" s="4" t="s">
        <v>455</v>
      </c>
      <c r="KB215" s="4" t="s">
        <v>1507</v>
      </c>
      <c r="KE215" s="4" t="s">
        <v>512</v>
      </c>
      <c r="KI215" s="4" t="s">
        <v>522</v>
      </c>
      <c r="KJ215" s="4" t="s">
        <v>482</v>
      </c>
      <c r="KM215" s="4" t="s">
        <v>458</v>
      </c>
      <c r="KP215" s="4" t="s">
        <v>483</v>
      </c>
      <c r="KS215" s="4" t="s">
        <v>582</v>
      </c>
      <c r="KT215" s="4" t="s">
        <v>485</v>
      </c>
      <c r="KU215" s="44"/>
      <c r="KV215" s="18" t="s">
        <v>486</v>
      </c>
      <c r="KW215" s="44"/>
      <c r="KX215" s="44"/>
      <c r="KY215" s="44"/>
      <c r="KZ215" s="44"/>
      <c r="LA215" s="44"/>
      <c r="LB215" s="44"/>
      <c r="LC215" s="4" t="s">
        <v>488</v>
      </c>
      <c r="LD215" s="4" t="s">
        <v>3381</v>
      </c>
      <c r="LI215" s="4" t="s">
        <v>469</v>
      </c>
      <c r="LJ215" s="4" t="s">
        <v>1532</v>
      </c>
      <c r="LK215" s="4" t="s">
        <v>1534</v>
      </c>
      <c r="LL215" s="4" t="s">
        <v>3374</v>
      </c>
      <c r="LM215" s="4" t="s">
        <v>492</v>
      </c>
      <c r="LN215" s="44"/>
      <c r="LO215" s="44"/>
      <c r="LP215" s="44"/>
      <c r="LQ215" s="44"/>
      <c r="LR215" s="44"/>
      <c r="LS215" s="44"/>
      <c r="LT215" s="4" t="s">
        <v>487</v>
      </c>
      <c r="LU215" s="4" t="s">
        <v>487</v>
      </c>
      <c r="MG215" s="4" t="s">
        <v>3380</v>
      </c>
      <c r="MI215" s="4" t="s">
        <v>862</v>
      </c>
      <c r="MJ215" s="4" t="s">
        <v>495</v>
      </c>
      <c r="ML215" s="4" t="s">
        <v>458</v>
      </c>
      <c r="OK215" s="4" t="s">
        <v>3382</v>
      </c>
      <c r="OL215" s="18" t="s">
        <v>3383</v>
      </c>
      <c r="OM215" s="4" t="s">
        <v>458</v>
      </c>
      <c r="OO215" s="4" t="s">
        <v>458</v>
      </c>
      <c r="OZ215" s="18" t="s">
        <v>3378</v>
      </c>
      <c r="PA215" s="4" t="s">
        <v>3384</v>
      </c>
      <c r="PN215" s="18" t="s">
        <v>2639</v>
      </c>
      <c r="PO215" s="4" t="s">
        <v>455</v>
      </c>
      <c r="PT215" s="18" t="s">
        <v>3385</v>
      </c>
    </row>
    <row r="216" spans="1:436" ht="33" customHeight="1" x14ac:dyDescent="0.35">
      <c r="A216" s="61">
        <v>45566</v>
      </c>
      <c r="B216" s="4" t="s">
        <v>3386</v>
      </c>
      <c r="C216" s="4" t="s">
        <v>2427</v>
      </c>
      <c r="D216" s="4" t="s">
        <v>3387</v>
      </c>
      <c r="E216" s="4" t="s">
        <v>3388</v>
      </c>
      <c r="F216" s="4" t="s">
        <v>591</v>
      </c>
      <c r="G216" s="5">
        <v>45566</v>
      </c>
      <c r="H216" s="5">
        <v>45930</v>
      </c>
      <c r="I216" s="4" t="s">
        <v>2430</v>
      </c>
      <c r="J216" s="4" t="str">
        <f>VLOOKUP(I216,Assignments!A:B, 2, FALSE)</f>
        <v>Health Sciences</v>
      </c>
      <c r="K216" s="8">
        <v>43500</v>
      </c>
      <c r="L216" s="8" t="s">
        <v>3389</v>
      </c>
      <c r="M216" s="8">
        <v>43500</v>
      </c>
      <c r="N216" s="4" t="s">
        <v>451</v>
      </c>
      <c r="O216" s="5">
        <v>45580.618842592594</v>
      </c>
      <c r="P216" s="4" t="s">
        <v>2430</v>
      </c>
      <c r="Q216" s="4">
        <v>0</v>
      </c>
      <c r="R216" s="4" t="s">
        <v>504</v>
      </c>
      <c r="U216" s="4" t="s">
        <v>562</v>
      </c>
      <c r="V216" s="44"/>
      <c r="W216" s="44"/>
      <c r="X216" s="44"/>
      <c r="Y216" s="44"/>
      <c r="Z216" s="44"/>
      <c r="AA216" s="44"/>
      <c r="AB216" s="18" t="s">
        <v>3390</v>
      </c>
      <c r="AC216" s="44"/>
      <c r="AE216" s="4" t="s">
        <v>458</v>
      </c>
      <c r="AG216" s="4" t="s">
        <v>2433</v>
      </c>
      <c r="AJ216" s="4" t="s">
        <v>3391</v>
      </c>
      <c r="AK216" s="5">
        <v>45617</v>
      </c>
      <c r="AO216" s="4" t="s">
        <v>458</v>
      </c>
      <c r="AQ216" s="5">
        <v>45930</v>
      </c>
      <c r="AR216" s="5">
        <v>45566</v>
      </c>
      <c r="AT216" s="4" t="s">
        <v>458</v>
      </c>
      <c r="AU216" s="4" t="s">
        <v>3392</v>
      </c>
      <c r="AV216" s="4" t="s">
        <v>458</v>
      </c>
      <c r="BB216" s="18" t="s">
        <v>460</v>
      </c>
      <c r="BC216" s="4" t="s">
        <v>1141</v>
      </c>
      <c r="BM216" s="4" t="s">
        <v>458</v>
      </c>
      <c r="BP216" s="4" t="s">
        <v>458</v>
      </c>
      <c r="BR216" s="4" t="s">
        <v>453</v>
      </c>
      <c r="CC216" s="18" t="s">
        <v>3393</v>
      </c>
      <c r="DH216" s="4" t="s">
        <v>455</v>
      </c>
      <c r="DI216" s="18" t="s">
        <v>628</v>
      </c>
      <c r="DS216" s="18" t="s">
        <v>629</v>
      </c>
      <c r="EC216" s="18" t="s">
        <v>2430</v>
      </c>
      <c r="ED216" s="18" t="s">
        <v>2433</v>
      </c>
      <c r="FE216" s="18" t="s">
        <v>3394</v>
      </c>
      <c r="FG216" s="4" t="s">
        <v>2430</v>
      </c>
      <c r="FH216" s="4" t="s">
        <v>2433</v>
      </c>
      <c r="GA216" s="8">
        <v>40278</v>
      </c>
      <c r="GB216" s="4" t="s">
        <v>544</v>
      </c>
      <c r="GC216" s="4">
        <v>15</v>
      </c>
      <c r="GD216" s="4">
        <v>5</v>
      </c>
      <c r="GW216" s="4" t="s">
        <v>458</v>
      </c>
      <c r="GY216" s="18" t="s">
        <v>458</v>
      </c>
      <c r="HG216" s="4" t="s">
        <v>458</v>
      </c>
      <c r="HI216" s="4" t="s">
        <v>458</v>
      </c>
      <c r="HJ216" s="8">
        <v>40278</v>
      </c>
      <c r="HK216" s="8">
        <v>3222</v>
      </c>
      <c r="HM216" s="18" t="s">
        <v>3395</v>
      </c>
      <c r="HN216" s="4" t="s">
        <v>458</v>
      </c>
      <c r="HQ216" s="4" t="s">
        <v>2439</v>
      </c>
      <c r="HR216" s="4" t="s">
        <v>486</v>
      </c>
      <c r="HS216" s="4" t="s">
        <v>2440</v>
      </c>
      <c r="HT216" s="18" t="s">
        <v>490</v>
      </c>
      <c r="HU216" s="4" t="s">
        <v>469</v>
      </c>
      <c r="HV216" s="4" t="s">
        <v>458</v>
      </c>
      <c r="HY216" s="4" t="s">
        <v>458</v>
      </c>
      <c r="ID216" s="4" t="s">
        <v>3396</v>
      </c>
      <c r="IF216" s="4" t="s">
        <v>518</v>
      </c>
      <c r="IH216" s="4" t="s">
        <v>458</v>
      </c>
      <c r="IJ216" s="4" t="s">
        <v>472</v>
      </c>
      <c r="IK216" s="4" t="s">
        <v>453</v>
      </c>
      <c r="IL216" s="5">
        <v>45580.618831018517</v>
      </c>
      <c r="IN216" s="4" t="s">
        <v>458</v>
      </c>
      <c r="IR216" s="4" t="s">
        <v>455</v>
      </c>
      <c r="IS216" s="18">
        <v>1</v>
      </c>
      <c r="IT216" s="4" t="s">
        <v>455</v>
      </c>
      <c r="IU216" s="4" t="s">
        <v>572</v>
      </c>
      <c r="IW216" s="4" t="s">
        <v>474</v>
      </c>
      <c r="IX216" s="8">
        <v>3222</v>
      </c>
      <c r="IY216" s="4" t="s">
        <v>458</v>
      </c>
      <c r="JC216" s="18" t="s">
        <v>3397</v>
      </c>
      <c r="JE216" s="4" t="s">
        <v>475</v>
      </c>
      <c r="JF216" s="4" t="s">
        <v>458</v>
      </c>
      <c r="JJ216" s="4" t="s">
        <v>458</v>
      </c>
      <c r="JK216" s="4" t="s">
        <v>476</v>
      </c>
      <c r="JQ216" s="4" t="s">
        <v>458</v>
      </c>
      <c r="JR216" s="18" t="s">
        <v>574</v>
      </c>
      <c r="JY216" s="18" t="s">
        <v>723</v>
      </c>
      <c r="KA216" s="4" t="s">
        <v>455</v>
      </c>
      <c r="KB216" s="4" t="s">
        <v>477</v>
      </c>
      <c r="KE216" s="4" t="s">
        <v>1141</v>
      </c>
      <c r="KG216" s="4" t="s">
        <v>605</v>
      </c>
      <c r="KI216" s="4" t="s">
        <v>522</v>
      </c>
      <c r="KJ216" s="4" t="s">
        <v>1260</v>
      </c>
      <c r="KM216" s="4" t="s">
        <v>458</v>
      </c>
      <c r="KP216" s="4" t="s">
        <v>483</v>
      </c>
      <c r="KS216" s="4" t="s">
        <v>3193</v>
      </c>
      <c r="KT216" s="4" t="s">
        <v>1537</v>
      </c>
      <c r="KU216" s="18" t="s">
        <v>3398</v>
      </c>
      <c r="KV216" s="4" t="s">
        <v>486</v>
      </c>
      <c r="KW216" s="44"/>
      <c r="KX216" s="44"/>
      <c r="KY216" s="44"/>
      <c r="KZ216" s="44"/>
      <c r="LA216" s="44"/>
      <c r="LB216" s="44"/>
      <c r="LC216" s="4" t="s">
        <v>488</v>
      </c>
      <c r="LD216" s="4" t="s">
        <v>2442</v>
      </c>
      <c r="LE216" s="18" t="s">
        <v>490</v>
      </c>
      <c r="LI216" s="4" t="s">
        <v>469</v>
      </c>
      <c r="LJ216" s="4" t="s">
        <v>2430</v>
      </c>
      <c r="LK216" s="4" t="s">
        <v>2433</v>
      </c>
      <c r="LL216" s="4" t="s">
        <v>2427</v>
      </c>
      <c r="LM216" s="4" t="s">
        <v>492</v>
      </c>
      <c r="LN216" s="44"/>
      <c r="LO216" s="44"/>
      <c r="LP216" s="4" t="s">
        <v>2394</v>
      </c>
      <c r="LQ216" s="4" t="s">
        <v>2395</v>
      </c>
      <c r="LR216" s="44"/>
      <c r="LS216" s="44"/>
      <c r="LT216" s="4" t="s">
        <v>2394</v>
      </c>
      <c r="LU216" s="4" t="s">
        <v>2395</v>
      </c>
      <c r="MF216" s="18" t="s">
        <v>971</v>
      </c>
      <c r="MG216" s="4" t="s">
        <v>615</v>
      </c>
      <c r="MH216" s="18" t="s">
        <v>3399</v>
      </c>
      <c r="MI216" s="4" t="s">
        <v>3400</v>
      </c>
      <c r="MJ216" s="4" t="s">
        <v>1178</v>
      </c>
      <c r="ML216" s="4" t="s">
        <v>458</v>
      </c>
      <c r="OK216" s="4" t="s">
        <v>3401</v>
      </c>
      <c r="OL216" s="4" t="s">
        <v>3402</v>
      </c>
      <c r="OM216" s="4" t="s">
        <v>458</v>
      </c>
      <c r="OO216" s="4" t="s">
        <v>458</v>
      </c>
      <c r="OZ216" s="18" t="s">
        <v>3393</v>
      </c>
      <c r="PA216" s="4" t="s">
        <v>3403</v>
      </c>
      <c r="PO216" s="18" t="s">
        <v>458</v>
      </c>
      <c r="PT216" s="18" t="s">
        <v>582</v>
      </c>
    </row>
    <row r="217" spans="1:436" ht="33" customHeight="1" x14ac:dyDescent="0.35">
      <c r="A217" s="61">
        <v>45566</v>
      </c>
      <c r="B217" s="4" t="s">
        <v>3404</v>
      </c>
      <c r="C217" s="4" t="s">
        <v>3274</v>
      </c>
      <c r="D217" s="4" t="s">
        <v>3405</v>
      </c>
      <c r="E217" s="4" t="s">
        <v>3406</v>
      </c>
      <c r="F217" s="18" t="s">
        <v>851</v>
      </c>
      <c r="G217" s="5">
        <v>45566</v>
      </c>
      <c r="H217" s="5">
        <v>45930</v>
      </c>
      <c r="I217" s="4" t="s">
        <v>1532</v>
      </c>
      <c r="J217" s="4" t="str">
        <f>VLOOKUP(I217,Assignments!A:B, 2, FALSE)</f>
        <v>Agriculture</v>
      </c>
      <c r="K217" s="8">
        <v>2230282</v>
      </c>
      <c r="L217" s="8" t="s">
        <v>3407</v>
      </c>
      <c r="M217" s="8">
        <v>2291194</v>
      </c>
      <c r="N217" s="4" t="s">
        <v>451</v>
      </c>
      <c r="O217" s="5">
        <v>45559.414537037039</v>
      </c>
      <c r="P217" s="4" t="s">
        <v>1532</v>
      </c>
      <c r="Q217" s="4">
        <v>0</v>
      </c>
      <c r="R217" s="4" t="s">
        <v>504</v>
      </c>
      <c r="U217" s="4" t="s">
        <v>562</v>
      </c>
      <c r="AD217" s="18" t="s">
        <v>3408</v>
      </c>
      <c r="AE217" s="4" t="s">
        <v>458</v>
      </c>
      <c r="AF217" s="18" t="s">
        <v>1896</v>
      </c>
      <c r="AG217" s="4" t="s">
        <v>1534</v>
      </c>
      <c r="AJ217" s="4" t="s">
        <v>3409</v>
      </c>
      <c r="AK217" s="48">
        <v>45565</v>
      </c>
      <c r="AO217" s="4" t="s">
        <v>458</v>
      </c>
      <c r="AQ217" s="5">
        <v>45930</v>
      </c>
      <c r="AR217" s="5">
        <v>45566</v>
      </c>
      <c r="AT217" s="4" t="s">
        <v>458</v>
      </c>
      <c r="AU217" s="4">
        <v>10.551</v>
      </c>
      <c r="AV217" s="4" t="s">
        <v>458</v>
      </c>
      <c r="BB217" s="4" t="s">
        <v>460</v>
      </c>
      <c r="BC217" s="4" t="s">
        <v>512</v>
      </c>
      <c r="BM217" s="4" t="s">
        <v>458</v>
      </c>
      <c r="BP217" s="4" t="s">
        <v>458</v>
      </c>
      <c r="BR217" s="4" t="s">
        <v>513</v>
      </c>
      <c r="DH217" s="4" t="s">
        <v>458</v>
      </c>
      <c r="FG217" s="4" t="s">
        <v>1532</v>
      </c>
      <c r="FH217" s="4" t="s">
        <v>1534</v>
      </c>
      <c r="GA217" s="8">
        <v>1864318</v>
      </c>
      <c r="GB217" s="4" t="s">
        <v>463</v>
      </c>
      <c r="GC217" s="4">
        <v>15</v>
      </c>
      <c r="GD217" s="4">
        <v>5</v>
      </c>
      <c r="GW217" s="4" t="s">
        <v>458</v>
      </c>
      <c r="GY217" s="4" t="s">
        <v>458</v>
      </c>
      <c r="HG217" s="4" t="s">
        <v>458</v>
      </c>
      <c r="HI217" s="4" t="s">
        <v>458</v>
      </c>
      <c r="HJ217" s="8">
        <v>1864318</v>
      </c>
      <c r="HK217" s="8">
        <v>365964</v>
      </c>
      <c r="HN217" s="4" t="s">
        <v>458</v>
      </c>
      <c r="HQ217" s="4" t="s">
        <v>1503</v>
      </c>
      <c r="HR217" s="4" t="s">
        <v>486</v>
      </c>
      <c r="HS217" s="4" t="s">
        <v>1504</v>
      </c>
      <c r="HT217" s="4" t="s">
        <v>490</v>
      </c>
      <c r="HU217" s="4" t="s">
        <v>469</v>
      </c>
      <c r="HV217" s="4" t="s">
        <v>458</v>
      </c>
      <c r="HY217" s="4" t="s">
        <v>458</v>
      </c>
      <c r="ID217" s="4" t="s">
        <v>3410</v>
      </c>
      <c r="IF217" s="4" t="s">
        <v>518</v>
      </c>
      <c r="IH217" s="4" t="s">
        <v>458</v>
      </c>
      <c r="IJ217" s="4" t="s">
        <v>472</v>
      </c>
      <c r="IK217" s="4" t="s">
        <v>513</v>
      </c>
      <c r="IL217" s="5">
        <v>45559.414525462962</v>
      </c>
      <c r="IN217" s="4" t="s">
        <v>458</v>
      </c>
      <c r="IR217" s="4" t="s">
        <v>458</v>
      </c>
      <c r="IS217" s="4">
        <v>1</v>
      </c>
      <c r="IT217" s="4" t="s">
        <v>458</v>
      </c>
      <c r="IU217" s="4" t="s">
        <v>572</v>
      </c>
      <c r="IV217" s="4" t="s">
        <v>994</v>
      </c>
      <c r="IW217" s="44"/>
      <c r="IX217" s="8">
        <v>365964</v>
      </c>
      <c r="IY217" s="4" t="s">
        <v>458</v>
      </c>
      <c r="JC217" s="18" t="s">
        <v>3411</v>
      </c>
      <c r="JD217" s="18" t="s">
        <v>1229</v>
      </c>
      <c r="JE217" s="4" t="s">
        <v>493</v>
      </c>
      <c r="JF217" s="4" t="s">
        <v>458</v>
      </c>
      <c r="JJ217" s="4" t="s">
        <v>458</v>
      </c>
      <c r="JK217" s="4" t="s">
        <v>476</v>
      </c>
      <c r="JQ217" s="4" t="s">
        <v>458</v>
      </c>
      <c r="JY217" s="18" t="s">
        <v>723</v>
      </c>
      <c r="KA217" s="4" t="s">
        <v>458</v>
      </c>
      <c r="KB217" s="4" t="s">
        <v>1507</v>
      </c>
      <c r="KE217" s="4" t="s">
        <v>512</v>
      </c>
      <c r="KG217" s="18" t="s">
        <v>862</v>
      </c>
      <c r="KI217" s="4" t="s">
        <v>481</v>
      </c>
      <c r="KJ217" s="4" t="s">
        <v>482</v>
      </c>
      <c r="KM217" s="4" t="s">
        <v>458</v>
      </c>
      <c r="KP217" s="4" t="s">
        <v>483</v>
      </c>
      <c r="KR217" s="44"/>
      <c r="KT217" s="18" t="s">
        <v>1279</v>
      </c>
      <c r="KU217" s="18" t="s">
        <v>636</v>
      </c>
      <c r="KV217" s="4" t="s">
        <v>486</v>
      </c>
      <c r="KY217" s="18" t="s">
        <v>487</v>
      </c>
      <c r="KZ217" s="18" t="s">
        <v>487</v>
      </c>
      <c r="LC217" s="4" t="s">
        <v>488</v>
      </c>
      <c r="LD217" s="4" t="s">
        <v>3280</v>
      </c>
      <c r="LE217" s="4" t="s">
        <v>490</v>
      </c>
      <c r="LI217" s="4" t="s">
        <v>469</v>
      </c>
      <c r="LJ217" s="4" t="s">
        <v>1532</v>
      </c>
      <c r="LK217" s="4" t="s">
        <v>1534</v>
      </c>
      <c r="LL217" s="4" t="s">
        <v>3274</v>
      </c>
      <c r="LM217" s="4" t="s">
        <v>492</v>
      </c>
      <c r="LP217" s="18" t="s">
        <v>639</v>
      </c>
      <c r="LQ217" s="18" t="s">
        <v>640</v>
      </c>
      <c r="LT217" s="4" t="s">
        <v>639</v>
      </c>
      <c r="LU217" s="4" t="s">
        <v>640</v>
      </c>
      <c r="MF217" s="44"/>
      <c r="MH217" s="44"/>
      <c r="MI217" s="4" t="s">
        <v>3412</v>
      </c>
      <c r="MJ217" s="4" t="s">
        <v>529</v>
      </c>
      <c r="ML217" s="4" t="s">
        <v>458</v>
      </c>
      <c r="OK217" s="4" t="s">
        <v>3413</v>
      </c>
      <c r="OM217" s="4" t="s">
        <v>458</v>
      </c>
      <c r="OO217" s="4" t="s">
        <v>458</v>
      </c>
      <c r="PA217" s="4" t="s">
        <v>3414</v>
      </c>
      <c r="PN217" s="18" t="s">
        <v>3415</v>
      </c>
      <c r="PO217" s="4" t="s">
        <v>455</v>
      </c>
    </row>
    <row r="218" spans="1:436" ht="33" customHeight="1" x14ac:dyDescent="0.35">
      <c r="A218" s="61">
        <v>45566</v>
      </c>
      <c r="B218" s="4" t="s">
        <v>3416</v>
      </c>
      <c r="C218" s="4" t="s">
        <v>3417</v>
      </c>
      <c r="D218" s="4" t="s">
        <v>3418</v>
      </c>
      <c r="E218" s="4" t="s">
        <v>1664</v>
      </c>
      <c r="F218" s="4" t="s">
        <v>1664</v>
      </c>
      <c r="G218" s="5">
        <v>45566</v>
      </c>
      <c r="H218" s="5">
        <v>46660</v>
      </c>
      <c r="I218" s="4" t="s">
        <v>1568</v>
      </c>
      <c r="J218" s="4" t="str">
        <f>VLOOKUP(I218,Assignments!A:B, 2, FALSE)</f>
        <v>Engineering</v>
      </c>
      <c r="K218" s="8">
        <v>460755</v>
      </c>
      <c r="L218" s="8" t="s">
        <v>3419</v>
      </c>
      <c r="M218" s="8">
        <v>460755</v>
      </c>
      <c r="N218" s="4" t="s">
        <v>451</v>
      </c>
      <c r="O218" s="5">
        <v>45495.685231481482</v>
      </c>
      <c r="P218" s="4" t="s">
        <v>1568</v>
      </c>
      <c r="Q218" s="4">
        <v>0</v>
      </c>
      <c r="R218" s="4" t="s">
        <v>504</v>
      </c>
      <c r="U218" s="4" t="s">
        <v>454</v>
      </c>
      <c r="V218" s="44"/>
      <c r="W218" s="44"/>
      <c r="X218" s="44"/>
      <c r="Y218" s="44"/>
      <c r="Z218" s="44"/>
      <c r="AA218" s="44"/>
      <c r="AB218" s="18" t="s">
        <v>3420</v>
      </c>
      <c r="AC218" s="44"/>
      <c r="AD218" s="44"/>
      <c r="AE218" s="4" t="s">
        <v>458</v>
      </c>
      <c r="AG218" s="4" t="s">
        <v>1569</v>
      </c>
      <c r="AJ218" s="4" t="s">
        <v>3421</v>
      </c>
      <c r="AK218" s="5">
        <v>45495</v>
      </c>
      <c r="AO218" s="4" t="s">
        <v>458</v>
      </c>
      <c r="AQ218" s="5">
        <v>46660</v>
      </c>
      <c r="AR218" s="5">
        <v>45566</v>
      </c>
      <c r="AT218" s="4" t="s">
        <v>458</v>
      </c>
      <c r="AU218" s="4">
        <v>47.07</v>
      </c>
      <c r="AV218" s="4" t="s">
        <v>458</v>
      </c>
      <c r="AZ218" s="44"/>
      <c r="BC218" s="4" t="s">
        <v>1166</v>
      </c>
      <c r="BM218" s="4" t="s">
        <v>458</v>
      </c>
      <c r="BP218" s="4" t="s">
        <v>458</v>
      </c>
      <c r="BR218" s="4" t="s">
        <v>453</v>
      </c>
      <c r="DH218" s="4" t="s">
        <v>458</v>
      </c>
      <c r="FG218" s="4" t="s">
        <v>1568</v>
      </c>
      <c r="FH218" s="4" t="s">
        <v>1569</v>
      </c>
      <c r="GA218" s="8">
        <v>342418</v>
      </c>
      <c r="GB218" s="4" t="s">
        <v>987</v>
      </c>
      <c r="GC218" s="4">
        <v>15</v>
      </c>
      <c r="GD218" s="4">
        <v>5</v>
      </c>
      <c r="GW218" s="4" t="s">
        <v>458</v>
      </c>
      <c r="GX218" s="18" t="s">
        <v>2293</v>
      </c>
      <c r="GY218" s="18" t="s">
        <v>458</v>
      </c>
      <c r="HG218" s="4" t="s">
        <v>458</v>
      </c>
      <c r="HI218" s="4" t="s">
        <v>458</v>
      </c>
      <c r="HJ218" s="8">
        <v>342418</v>
      </c>
      <c r="HK218" s="8">
        <v>118337</v>
      </c>
      <c r="HM218" s="18" t="s">
        <v>3422</v>
      </c>
      <c r="HN218" s="4" t="s">
        <v>458</v>
      </c>
      <c r="HQ218" s="4" t="s">
        <v>1846</v>
      </c>
      <c r="HR218" s="4" t="s">
        <v>486</v>
      </c>
      <c r="HS218" s="4" t="s">
        <v>1847</v>
      </c>
      <c r="HT218" s="4" t="s">
        <v>490</v>
      </c>
      <c r="HU218" s="4" t="s">
        <v>469</v>
      </c>
      <c r="HV218" s="4" t="s">
        <v>455</v>
      </c>
      <c r="HW218" s="18" t="s">
        <v>3423</v>
      </c>
      <c r="HY218" s="4" t="s">
        <v>458</v>
      </c>
      <c r="IC218" s="18" t="s">
        <v>3424</v>
      </c>
      <c r="ID218" s="4" t="s">
        <v>3425</v>
      </c>
      <c r="IF218" s="4" t="s">
        <v>471</v>
      </c>
      <c r="IH218" s="4" t="s">
        <v>458</v>
      </c>
      <c r="IJ218" s="4" t="s">
        <v>472</v>
      </c>
      <c r="IK218" s="4" t="s">
        <v>453</v>
      </c>
      <c r="IL218" s="5">
        <v>45495.685219907406</v>
      </c>
      <c r="IN218" s="4" t="s">
        <v>458</v>
      </c>
      <c r="IR218" s="4" t="s">
        <v>458</v>
      </c>
      <c r="IS218" s="18">
        <v>1</v>
      </c>
      <c r="IT218" s="4" t="s">
        <v>458</v>
      </c>
      <c r="IU218" s="4" t="s">
        <v>473</v>
      </c>
      <c r="IV218" s="44"/>
      <c r="IW218" s="18" t="s">
        <v>1172</v>
      </c>
      <c r="IX218" s="8">
        <v>118337</v>
      </c>
      <c r="IY218" s="4" t="s">
        <v>458</v>
      </c>
      <c r="JE218" s="4" t="s">
        <v>475</v>
      </c>
      <c r="JF218" s="4" t="s">
        <v>455</v>
      </c>
      <c r="JG218" s="18" t="s">
        <v>493</v>
      </c>
      <c r="JH218" s="18" t="s">
        <v>3426</v>
      </c>
      <c r="JI218" s="18" t="s">
        <v>2988</v>
      </c>
      <c r="JJ218" s="4" t="s">
        <v>458</v>
      </c>
      <c r="JK218" s="4" t="s">
        <v>476</v>
      </c>
      <c r="JM218" s="44"/>
      <c r="JN218" s="44"/>
      <c r="JO218" s="44"/>
      <c r="JQ218" s="4" t="s">
        <v>458</v>
      </c>
      <c r="JW218" s="18" t="s">
        <v>458</v>
      </c>
      <c r="JX218" s="18" t="s">
        <v>455</v>
      </c>
      <c r="KA218" s="4" t="s">
        <v>455</v>
      </c>
      <c r="KB218" s="4" t="s">
        <v>477</v>
      </c>
      <c r="KE218" s="4" t="s">
        <v>1166</v>
      </c>
      <c r="KG218" s="4" t="s">
        <v>1672</v>
      </c>
      <c r="KI218" s="4" t="s">
        <v>522</v>
      </c>
      <c r="KJ218" s="4" t="s">
        <v>482</v>
      </c>
      <c r="KK218" s="44"/>
      <c r="KM218" s="4" t="s">
        <v>458</v>
      </c>
      <c r="KP218" s="4" t="s">
        <v>483</v>
      </c>
      <c r="KR218" s="44"/>
      <c r="KT218" s="18" t="s">
        <v>485</v>
      </c>
      <c r="KV218" s="4" t="s">
        <v>486</v>
      </c>
      <c r="KW218" s="4" t="s">
        <v>487</v>
      </c>
      <c r="KX218" s="18" t="s">
        <v>487</v>
      </c>
      <c r="KY218" s="4" t="s">
        <v>487</v>
      </c>
      <c r="KZ218" s="18" t="s">
        <v>487</v>
      </c>
      <c r="LA218" s="4" t="s">
        <v>487</v>
      </c>
      <c r="LB218" s="18" t="s">
        <v>487</v>
      </c>
      <c r="LC218" s="4" t="s">
        <v>488</v>
      </c>
      <c r="LD218" s="4" t="s">
        <v>3427</v>
      </c>
      <c r="LE218" s="44"/>
      <c r="LI218" s="4" t="s">
        <v>491</v>
      </c>
      <c r="LJ218" s="4" t="s">
        <v>1568</v>
      </c>
      <c r="LK218" s="4" t="s">
        <v>1569</v>
      </c>
      <c r="LL218" s="4" t="s">
        <v>3417</v>
      </c>
      <c r="LM218" s="4" t="s">
        <v>492</v>
      </c>
      <c r="LN218" s="4" t="s">
        <v>487</v>
      </c>
      <c r="LO218" s="18" t="s">
        <v>487</v>
      </c>
      <c r="LP218" s="4" t="s">
        <v>487</v>
      </c>
      <c r="LQ218" s="18" t="s">
        <v>487</v>
      </c>
      <c r="LR218" s="4" t="s">
        <v>3428</v>
      </c>
      <c r="LS218" s="18" t="s">
        <v>2394</v>
      </c>
      <c r="LT218" s="18" t="s">
        <v>1410</v>
      </c>
      <c r="LU218" s="18" t="s">
        <v>2394</v>
      </c>
      <c r="MA218" s="18" t="s">
        <v>755</v>
      </c>
      <c r="MB218" s="18" t="s">
        <v>723</v>
      </c>
      <c r="MC218" s="18" t="s">
        <v>756</v>
      </c>
      <c r="MD218" s="18" t="s">
        <v>757</v>
      </c>
      <c r="MF218" s="44"/>
      <c r="MG218" s="4" t="s">
        <v>3422</v>
      </c>
      <c r="MH218" s="44"/>
      <c r="MI218" s="4" t="s">
        <v>1672</v>
      </c>
      <c r="MJ218" s="4" t="s">
        <v>495</v>
      </c>
      <c r="ML218" s="4" t="s">
        <v>458</v>
      </c>
      <c r="OK218" s="4" t="s">
        <v>3429</v>
      </c>
      <c r="OM218" s="4" t="s">
        <v>458</v>
      </c>
      <c r="ON218" s="18" t="s">
        <v>3430</v>
      </c>
      <c r="OO218" s="4" t="s">
        <v>458</v>
      </c>
      <c r="PA218" s="4" t="s">
        <v>3431</v>
      </c>
      <c r="PL218" s="18" t="s">
        <v>877</v>
      </c>
      <c r="PO218" s="18" t="s">
        <v>458</v>
      </c>
    </row>
    <row r="219" spans="1:436" ht="33" customHeight="1" x14ac:dyDescent="0.35">
      <c r="A219" s="61">
        <v>45566</v>
      </c>
      <c r="B219" s="4" t="s">
        <v>3432</v>
      </c>
      <c r="C219" s="4" t="s">
        <v>2743</v>
      </c>
      <c r="D219" s="4" t="s">
        <v>2744</v>
      </c>
      <c r="E219" s="4" t="s">
        <v>1664</v>
      </c>
      <c r="F219" s="18" t="s">
        <v>1664</v>
      </c>
      <c r="G219" s="5">
        <v>45566</v>
      </c>
      <c r="H219" s="5">
        <v>47026</v>
      </c>
      <c r="I219" s="4" t="s">
        <v>738</v>
      </c>
      <c r="J219" s="4" t="str">
        <f>VLOOKUP(I219,Assignments!A:B, 2, FALSE)</f>
        <v>Agriculture</v>
      </c>
      <c r="K219" s="8">
        <v>742253</v>
      </c>
      <c r="L219" s="8" t="s">
        <v>2745</v>
      </c>
      <c r="M219" s="8">
        <v>742253</v>
      </c>
      <c r="N219" s="4" t="s">
        <v>451</v>
      </c>
      <c r="O219" s="5">
        <v>45509.352314814816</v>
      </c>
      <c r="P219" s="4" t="s">
        <v>738</v>
      </c>
      <c r="Q219" s="4">
        <v>0</v>
      </c>
      <c r="R219" s="4" t="s">
        <v>504</v>
      </c>
      <c r="U219" s="4" t="s">
        <v>454</v>
      </c>
      <c r="AB219" s="18" t="s">
        <v>2282</v>
      </c>
      <c r="AD219" s="4" t="s">
        <v>2746</v>
      </c>
      <c r="AE219" s="4" t="s">
        <v>458</v>
      </c>
      <c r="AF219" s="44"/>
      <c r="AG219" s="4" t="s">
        <v>740</v>
      </c>
      <c r="AJ219" s="4" t="s">
        <v>2747</v>
      </c>
      <c r="AK219" s="5">
        <v>45509</v>
      </c>
      <c r="AO219" s="4" t="s">
        <v>458</v>
      </c>
      <c r="AQ219" s="5">
        <v>47026</v>
      </c>
      <c r="AR219" s="5">
        <v>45566</v>
      </c>
      <c r="AT219" s="4" t="s">
        <v>458</v>
      </c>
      <c r="AU219" s="4">
        <v>47.076000000000001</v>
      </c>
      <c r="AV219" s="4" t="s">
        <v>458</v>
      </c>
      <c r="AW219" s="44"/>
      <c r="AZ219" s="18" t="s">
        <v>458</v>
      </c>
      <c r="BB219" s="4" t="s">
        <v>460</v>
      </c>
      <c r="BC219" s="44"/>
      <c r="BE219" s="44"/>
      <c r="BF219" s="44"/>
      <c r="BM219" s="4" t="s">
        <v>458</v>
      </c>
      <c r="BP219" s="4" t="s">
        <v>458</v>
      </c>
      <c r="BR219" s="4" t="s">
        <v>453</v>
      </c>
      <c r="DH219" s="4" t="s">
        <v>458</v>
      </c>
      <c r="FG219" s="4" t="s">
        <v>738</v>
      </c>
      <c r="FH219" s="4" t="s">
        <v>740</v>
      </c>
      <c r="FK219" s="44"/>
      <c r="FL219" s="44"/>
      <c r="FM219" s="44"/>
      <c r="FN219" s="44"/>
      <c r="GA219" s="8">
        <v>513671</v>
      </c>
      <c r="GB219" s="4" t="s">
        <v>463</v>
      </c>
      <c r="GC219" s="4">
        <v>15</v>
      </c>
      <c r="GD219" s="4">
        <v>5</v>
      </c>
      <c r="GF219" s="44"/>
      <c r="GG219" s="44"/>
      <c r="GO219" s="44"/>
      <c r="GP219" s="44"/>
      <c r="GW219" s="4" t="s">
        <v>458</v>
      </c>
      <c r="GX219" s="44"/>
      <c r="GY219" s="4" t="s">
        <v>458</v>
      </c>
      <c r="HB219" s="44"/>
      <c r="HC219" s="44"/>
      <c r="HD219" s="44"/>
      <c r="HG219" s="4" t="s">
        <v>458</v>
      </c>
      <c r="HI219" s="4" t="s">
        <v>458</v>
      </c>
      <c r="HJ219" s="8">
        <v>513671</v>
      </c>
      <c r="HK219" s="8">
        <v>228582</v>
      </c>
      <c r="HM219" s="18" t="s">
        <v>2748</v>
      </c>
      <c r="HN219" s="4" t="s">
        <v>458</v>
      </c>
      <c r="HQ219" s="4" t="s">
        <v>742</v>
      </c>
      <c r="HR219" s="4" t="s">
        <v>486</v>
      </c>
      <c r="HS219" s="4" t="s">
        <v>743</v>
      </c>
      <c r="HT219" s="4" t="s">
        <v>490</v>
      </c>
      <c r="HU219" s="4" t="s">
        <v>469</v>
      </c>
      <c r="HV219" s="4" t="s">
        <v>458</v>
      </c>
      <c r="HY219" s="4" t="s">
        <v>458</v>
      </c>
      <c r="ID219" s="4" t="s">
        <v>2749</v>
      </c>
      <c r="IF219" s="4" t="s">
        <v>471</v>
      </c>
      <c r="IH219" s="4" t="s">
        <v>458</v>
      </c>
      <c r="IJ219" s="44"/>
      <c r="IK219" s="44"/>
      <c r="IL219" s="49"/>
      <c r="IN219" s="4" t="s">
        <v>455</v>
      </c>
      <c r="IR219" s="4" t="s">
        <v>458</v>
      </c>
      <c r="IS219" s="4">
        <v>1</v>
      </c>
      <c r="IT219" s="18" t="s">
        <v>458</v>
      </c>
      <c r="IU219" s="4" t="s">
        <v>473</v>
      </c>
      <c r="IW219" s="4" t="s">
        <v>1172</v>
      </c>
      <c r="IX219" s="8">
        <v>228582</v>
      </c>
      <c r="IY219" s="4" t="s">
        <v>458</v>
      </c>
      <c r="JE219" s="4" t="s">
        <v>475</v>
      </c>
      <c r="JF219" s="4" t="s">
        <v>458</v>
      </c>
      <c r="JG219" s="44"/>
      <c r="JH219" s="44"/>
      <c r="JJ219" s="4" t="s">
        <v>458</v>
      </c>
      <c r="JK219" s="4" t="s">
        <v>476</v>
      </c>
      <c r="JM219" s="18" t="s">
        <v>683</v>
      </c>
      <c r="JQ219" s="4" t="s">
        <v>458</v>
      </c>
      <c r="JW219" s="18" t="s">
        <v>455</v>
      </c>
      <c r="JY219" s="44"/>
      <c r="JZ219" s="44"/>
      <c r="KA219" s="4" t="s">
        <v>455</v>
      </c>
      <c r="KB219" s="4" t="s">
        <v>749</v>
      </c>
      <c r="KE219" s="4" t="s">
        <v>512</v>
      </c>
      <c r="KG219" s="18" t="s">
        <v>1672</v>
      </c>
      <c r="KI219" s="4" t="s">
        <v>522</v>
      </c>
      <c r="KJ219" s="4" t="s">
        <v>482</v>
      </c>
      <c r="KM219" s="4" t="s">
        <v>458</v>
      </c>
      <c r="KP219" s="4" t="s">
        <v>483</v>
      </c>
      <c r="KT219" s="18" t="s">
        <v>485</v>
      </c>
      <c r="KV219" s="4" t="s">
        <v>486</v>
      </c>
      <c r="KW219" s="4" t="s">
        <v>487</v>
      </c>
      <c r="KX219" s="4" t="s">
        <v>487</v>
      </c>
      <c r="KY219" s="4" t="s">
        <v>487</v>
      </c>
      <c r="KZ219" s="4" t="s">
        <v>487</v>
      </c>
      <c r="LA219" s="4" t="s">
        <v>487</v>
      </c>
      <c r="LB219" s="4" t="s">
        <v>487</v>
      </c>
      <c r="LC219" s="4" t="s">
        <v>488</v>
      </c>
      <c r="LD219" s="4" t="s">
        <v>2750</v>
      </c>
      <c r="LI219" s="4" t="s">
        <v>469</v>
      </c>
      <c r="LJ219" s="4" t="s">
        <v>738</v>
      </c>
      <c r="LK219" s="4" t="s">
        <v>740</v>
      </c>
      <c r="LL219" s="4" t="s">
        <v>2743</v>
      </c>
      <c r="LM219" s="4" t="s">
        <v>492</v>
      </c>
      <c r="LN219" s="4" t="s">
        <v>487</v>
      </c>
      <c r="LO219" s="4" t="s">
        <v>487</v>
      </c>
      <c r="LP219" s="4" t="s">
        <v>487</v>
      </c>
      <c r="LQ219" s="4" t="s">
        <v>487</v>
      </c>
      <c r="LR219" s="4" t="s">
        <v>487</v>
      </c>
      <c r="LS219" s="4" t="s">
        <v>487</v>
      </c>
      <c r="LT219" s="4" t="s">
        <v>487</v>
      </c>
      <c r="LU219" s="4" t="s">
        <v>487</v>
      </c>
      <c r="MA219" s="44"/>
      <c r="MB219" s="44"/>
      <c r="MC219" s="44"/>
      <c r="MD219" s="44"/>
      <c r="MG219" s="4" t="s">
        <v>2748</v>
      </c>
      <c r="MH219" s="44"/>
      <c r="MI219" s="4" t="s">
        <v>1672</v>
      </c>
      <c r="MJ219" s="4" t="s">
        <v>495</v>
      </c>
      <c r="ML219" s="4" t="s">
        <v>458</v>
      </c>
      <c r="MM219" s="44"/>
      <c r="MN219" s="44"/>
      <c r="NH219" s="44"/>
      <c r="NI219" s="44"/>
      <c r="OK219" s="4" t="s">
        <v>2751</v>
      </c>
      <c r="OM219" s="4" t="s">
        <v>458</v>
      </c>
      <c r="OO219" s="4" t="s">
        <v>458</v>
      </c>
      <c r="PA219" s="4" t="s">
        <v>2752</v>
      </c>
      <c r="PL219" s="18" t="s">
        <v>1632</v>
      </c>
      <c r="PO219" s="4" t="s">
        <v>458</v>
      </c>
    </row>
    <row r="220" spans="1:436" ht="33" customHeight="1" x14ac:dyDescent="0.35">
      <c r="A220" s="61">
        <v>45566</v>
      </c>
      <c r="B220" s="4" t="s">
        <v>3433</v>
      </c>
      <c r="C220" s="4" t="s">
        <v>2080</v>
      </c>
      <c r="D220" s="4" t="s">
        <v>3352</v>
      </c>
      <c r="E220" s="4" t="s">
        <v>3345</v>
      </c>
      <c r="F220" s="18" t="s">
        <v>1160</v>
      </c>
      <c r="G220" s="5">
        <v>45566</v>
      </c>
      <c r="H220" s="5">
        <v>45930</v>
      </c>
      <c r="I220" s="4" t="s">
        <v>660</v>
      </c>
      <c r="J220" s="4" t="str">
        <f>VLOOKUP(I220,Assignments!A:B, 2, FALSE)</f>
        <v>Haub</v>
      </c>
      <c r="K220" s="8">
        <v>13120</v>
      </c>
      <c r="L220" s="8" t="s">
        <v>3434</v>
      </c>
      <c r="M220" s="8">
        <v>197248</v>
      </c>
      <c r="N220" s="4" t="s">
        <v>451</v>
      </c>
      <c r="O220" s="5">
        <v>45629.501307870371</v>
      </c>
      <c r="P220" s="4" t="s">
        <v>660</v>
      </c>
      <c r="Q220" s="4">
        <v>0</v>
      </c>
      <c r="R220" s="4" t="s">
        <v>504</v>
      </c>
      <c r="U220" s="4" t="s">
        <v>505</v>
      </c>
      <c r="AB220" s="44"/>
      <c r="AD220" s="44"/>
      <c r="AE220" s="4" t="s">
        <v>458</v>
      </c>
      <c r="AG220" s="4" t="s">
        <v>663</v>
      </c>
      <c r="AJ220" s="4" t="s">
        <v>3435</v>
      </c>
      <c r="AK220" s="5">
        <v>45614</v>
      </c>
      <c r="AO220" s="4" t="s">
        <v>458</v>
      </c>
      <c r="AQ220" s="5">
        <v>45930</v>
      </c>
      <c r="AR220" s="5">
        <v>45566</v>
      </c>
      <c r="AT220" s="4" t="s">
        <v>458</v>
      </c>
      <c r="AU220" s="4">
        <v>15.82</v>
      </c>
      <c r="AV220" s="4" t="s">
        <v>458</v>
      </c>
      <c r="AW220" s="44"/>
      <c r="BB220" s="4" t="s">
        <v>460</v>
      </c>
      <c r="BC220" s="4" t="s">
        <v>665</v>
      </c>
      <c r="BE220" s="44"/>
      <c r="BF220" s="44"/>
      <c r="BM220" s="4" t="s">
        <v>458</v>
      </c>
      <c r="BP220" s="4" t="s">
        <v>458</v>
      </c>
      <c r="BR220" s="4" t="s">
        <v>462</v>
      </c>
      <c r="BS220" s="44"/>
      <c r="BU220" s="44"/>
      <c r="CN220" s="44"/>
      <c r="CP220" s="44"/>
      <c r="DH220" s="4" t="s">
        <v>458</v>
      </c>
      <c r="DI220" s="44"/>
      <c r="DK220" s="44"/>
      <c r="DS220" s="44"/>
      <c r="DU220" s="44"/>
      <c r="FG220" s="4" t="s">
        <v>660</v>
      </c>
      <c r="FH220" s="4" t="s">
        <v>663</v>
      </c>
      <c r="FK220" s="44"/>
      <c r="FL220" s="44"/>
      <c r="FM220" s="44"/>
      <c r="FN220" s="44"/>
      <c r="GA220" s="8">
        <v>9080</v>
      </c>
      <c r="GB220" s="4" t="s">
        <v>544</v>
      </c>
      <c r="GC220" s="4">
        <v>15</v>
      </c>
      <c r="GD220" s="4">
        <v>5</v>
      </c>
      <c r="GF220" s="44"/>
      <c r="GG220" s="44"/>
      <c r="GO220" s="44"/>
      <c r="GP220" s="44"/>
      <c r="GW220" s="4" t="s">
        <v>458</v>
      </c>
      <c r="GX220" s="44"/>
      <c r="GY220" s="4" t="s">
        <v>458</v>
      </c>
      <c r="HB220" s="44"/>
      <c r="HC220" s="44"/>
      <c r="HG220" s="4" t="s">
        <v>458</v>
      </c>
      <c r="HI220" s="4" t="s">
        <v>458</v>
      </c>
      <c r="HJ220" s="8">
        <v>137828</v>
      </c>
      <c r="HK220" s="8">
        <v>59420</v>
      </c>
      <c r="HL220" s="44"/>
      <c r="HM220" s="18" t="s">
        <v>3351</v>
      </c>
      <c r="HN220" s="4" t="s">
        <v>458</v>
      </c>
      <c r="HQ220" s="4" t="s">
        <v>666</v>
      </c>
      <c r="HR220" s="4" t="s">
        <v>486</v>
      </c>
      <c r="HS220" s="4" t="s">
        <v>667</v>
      </c>
      <c r="HT220" s="44"/>
      <c r="HU220" s="4" t="s">
        <v>469</v>
      </c>
      <c r="HV220" s="4" t="s">
        <v>458</v>
      </c>
      <c r="HY220" s="4" t="s">
        <v>458</v>
      </c>
      <c r="ID220" s="4" t="s">
        <v>3352</v>
      </c>
      <c r="IF220" s="4" t="s">
        <v>518</v>
      </c>
      <c r="IH220" s="4" t="s">
        <v>458</v>
      </c>
      <c r="IJ220" s="4" t="s">
        <v>472</v>
      </c>
      <c r="IK220" s="4" t="s">
        <v>462</v>
      </c>
      <c r="IL220" s="5">
        <v>45629.501296296294</v>
      </c>
      <c r="IN220" s="4" t="s">
        <v>458</v>
      </c>
      <c r="IR220" s="4" t="s">
        <v>458</v>
      </c>
      <c r="IS220" s="4">
        <v>1</v>
      </c>
      <c r="IT220" s="4" t="s">
        <v>455</v>
      </c>
      <c r="IU220" s="4" t="s">
        <v>473</v>
      </c>
      <c r="IW220" s="4" t="s">
        <v>1172</v>
      </c>
      <c r="IX220" s="8">
        <v>4040</v>
      </c>
      <c r="IY220" s="4" t="s">
        <v>458</v>
      </c>
      <c r="JD220" s="44"/>
      <c r="JE220" s="4" t="s">
        <v>475</v>
      </c>
      <c r="JF220" s="4" t="s">
        <v>458</v>
      </c>
      <c r="JG220" s="44"/>
      <c r="JH220" s="44"/>
      <c r="JJ220" s="4" t="s">
        <v>458</v>
      </c>
      <c r="JK220" s="4" t="s">
        <v>476</v>
      </c>
      <c r="JM220" s="18" t="s">
        <v>886</v>
      </c>
      <c r="JQ220" s="4" t="s">
        <v>458</v>
      </c>
      <c r="JR220" s="44"/>
      <c r="JY220" s="4" t="s">
        <v>723</v>
      </c>
      <c r="KA220" s="4" t="s">
        <v>455</v>
      </c>
      <c r="KB220" s="4" t="s">
        <v>669</v>
      </c>
      <c r="KE220" s="4" t="s">
        <v>665</v>
      </c>
      <c r="KG220" s="18" t="s">
        <v>1174</v>
      </c>
      <c r="KI220" s="4" t="s">
        <v>522</v>
      </c>
      <c r="KJ220" s="4" t="s">
        <v>482</v>
      </c>
      <c r="KK220" s="44"/>
      <c r="KM220" s="4" t="s">
        <v>458</v>
      </c>
      <c r="KP220" s="4" t="s">
        <v>483</v>
      </c>
      <c r="KS220" s="44"/>
      <c r="KT220" s="4" t="s">
        <v>485</v>
      </c>
      <c r="KU220" s="44"/>
      <c r="KV220" s="4" t="s">
        <v>486</v>
      </c>
      <c r="LC220" s="4" t="s">
        <v>488</v>
      </c>
      <c r="LD220" s="4" t="s">
        <v>2079</v>
      </c>
      <c r="LE220" s="18" t="s">
        <v>490</v>
      </c>
      <c r="LI220" s="4" t="s">
        <v>469</v>
      </c>
      <c r="LJ220" s="4" t="s">
        <v>660</v>
      </c>
      <c r="LK220" s="4" t="s">
        <v>663</v>
      </c>
      <c r="LL220" s="4" t="s">
        <v>2080</v>
      </c>
      <c r="LM220" s="4" t="s">
        <v>492</v>
      </c>
      <c r="LT220" s="4" t="s">
        <v>487</v>
      </c>
      <c r="LU220" s="4" t="s">
        <v>487</v>
      </c>
      <c r="MA220" s="44"/>
      <c r="MB220" s="44"/>
      <c r="MC220" s="44"/>
      <c r="MD220" s="44"/>
      <c r="ME220" s="44"/>
      <c r="MF220" s="18" t="s">
        <v>971</v>
      </c>
      <c r="MG220" s="18" t="s">
        <v>3356</v>
      </c>
      <c r="MI220" s="4" t="s">
        <v>3357</v>
      </c>
      <c r="MJ220" s="4" t="s">
        <v>1178</v>
      </c>
      <c r="ML220" s="4" t="s">
        <v>458</v>
      </c>
      <c r="OK220" s="4" t="s">
        <v>3436</v>
      </c>
      <c r="OM220" s="4" t="s">
        <v>458</v>
      </c>
      <c r="OO220" s="4" t="s">
        <v>458</v>
      </c>
      <c r="OP220" s="44"/>
      <c r="OR220" s="44"/>
      <c r="OZ220" s="44"/>
      <c r="PA220" s="4" t="s">
        <v>3360</v>
      </c>
      <c r="PO220" s="4" t="s">
        <v>458</v>
      </c>
    </row>
    <row r="221" spans="1:436" s="43" customFormat="1" ht="33" customHeight="1" x14ac:dyDescent="0.35">
      <c r="A221" s="61">
        <v>45566</v>
      </c>
      <c r="B221" s="42" t="s">
        <v>3437</v>
      </c>
      <c r="C221" s="42" t="s">
        <v>3438</v>
      </c>
      <c r="D221" s="42" t="s">
        <v>3439</v>
      </c>
      <c r="E221" s="42" t="s">
        <v>3440</v>
      </c>
      <c r="F221" s="54" t="s">
        <v>3441</v>
      </c>
      <c r="G221" s="52">
        <v>45566</v>
      </c>
      <c r="H221" s="52">
        <v>46081</v>
      </c>
      <c r="I221" s="42" t="s">
        <v>3442</v>
      </c>
      <c r="J221" s="65" t="str">
        <f>VLOOKUP(I221,Assignments!A:B, 2, FALSE)</f>
        <v>Academic Affairs</v>
      </c>
      <c r="K221" s="53">
        <v>34.999580000000002</v>
      </c>
      <c r="L221" s="53" t="s">
        <v>3443</v>
      </c>
      <c r="M221" s="60"/>
      <c r="N221" s="42" t="s">
        <v>451</v>
      </c>
      <c r="O221" s="52">
        <v>45562.633842592593</v>
      </c>
      <c r="P221" s="42" t="s">
        <v>3444</v>
      </c>
      <c r="Q221" s="42">
        <v>0</v>
      </c>
      <c r="R221" s="42" t="s">
        <v>504</v>
      </c>
      <c r="U221" s="42" t="s">
        <v>562</v>
      </c>
      <c r="AE221" s="42" t="s">
        <v>458</v>
      </c>
      <c r="AF221" s="45"/>
      <c r="AG221" s="42" t="s">
        <v>3445</v>
      </c>
      <c r="AJ221" s="42" t="s">
        <v>3446</v>
      </c>
      <c r="AO221" s="42" t="s">
        <v>458</v>
      </c>
      <c r="AP221" s="54" t="s">
        <v>683</v>
      </c>
      <c r="AQ221" s="52">
        <v>46081</v>
      </c>
      <c r="AR221" s="52">
        <v>45566</v>
      </c>
      <c r="AT221" s="42" t="s">
        <v>458</v>
      </c>
      <c r="AU221" s="42">
        <v>19.009</v>
      </c>
      <c r="AV221" s="42" t="s">
        <v>458</v>
      </c>
      <c r="AZ221" s="45"/>
      <c r="BB221" s="42" t="s">
        <v>460</v>
      </c>
      <c r="BC221" s="42" t="s">
        <v>1044</v>
      </c>
      <c r="BM221" s="42" t="s">
        <v>458</v>
      </c>
      <c r="BP221" s="42" t="s">
        <v>458</v>
      </c>
      <c r="BR221" s="42" t="s">
        <v>453</v>
      </c>
      <c r="DH221" s="42" t="s">
        <v>458</v>
      </c>
      <c r="DI221" s="54" t="s">
        <v>628</v>
      </c>
      <c r="DS221" s="54" t="s">
        <v>629</v>
      </c>
      <c r="FG221" s="42" t="s">
        <v>3442</v>
      </c>
      <c r="FH221" s="42" t="s">
        <v>3445</v>
      </c>
      <c r="GA221" s="53">
        <v>30520.32</v>
      </c>
      <c r="GB221" s="42" t="s">
        <v>568</v>
      </c>
      <c r="GC221" s="42">
        <v>15</v>
      </c>
      <c r="GD221" s="42">
        <v>5</v>
      </c>
      <c r="GW221" s="42" t="s">
        <v>458</v>
      </c>
      <c r="GY221" s="42" t="s">
        <v>458</v>
      </c>
      <c r="HG221" s="42" t="s">
        <v>458</v>
      </c>
      <c r="HI221" s="42" t="s">
        <v>458</v>
      </c>
      <c r="HJ221" s="60"/>
      <c r="HK221" s="60"/>
      <c r="HM221" s="54" t="s">
        <v>3447</v>
      </c>
      <c r="HN221" s="42" t="s">
        <v>458</v>
      </c>
      <c r="HQ221" s="42" t="s">
        <v>3448</v>
      </c>
      <c r="HR221" s="42" t="s">
        <v>486</v>
      </c>
      <c r="HS221" s="42" t="s">
        <v>3449</v>
      </c>
      <c r="HT221" s="42" t="s">
        <v>490</v>
      </c>
      <c r="HU221" s="42" t="s">
        <v>469</v>
      </c>
      <c r="HV221" s="42" t="s">
        <v>455</v>
      </c>
      <c r="HW221" s="54" t="s">
        <v>3450</v>
      </c>
      <c r="HY221" s="42" t="s">
        <v>458</v>
      </c>
      <c r="IC221" s="54" t="s">
        <v>3451</v>
      </c>
      <c r="ID221" s="42" t="s">
        <v>3452</v>
      </c>
      <c r="IF221" s="42" t="s">
        <v>518</v>
      </c>
      <c r="IH221" s="42" t="s">
        <v>458</v>
      </c>
      <c r="IJ221" s="42" t="s">
        <v>472</v>
      </c>
      <c r="IK221" s="42" t="s">
        <v>453</v>
      </c>
      <c r="IL221" s="52">
        <v>45562.633831018517</v>
      </c>
      <c r="IN221" s="42" t="s">
        <v>458</v>
      </c>
      <c r="IR221" s="42" t="s">
        <v>458</v>
      </c>
      <c r="IS221" s="42">
        <v>1</v>
      </c>
      <c r="IT221" s="42" t="s">
        <v>458</v>
      </c>
      <c r="IU221" s="42" t="s">
        <v>572</v>
      </c>
      <c r="IV221" s="42" t="s">
        <v>474</v>
      </c>
      <c r="IW221" s="54" t="s">
        <v>548</v>
      </c>
      <c r="IX221" s="53">
        <v>4479.2700000000004</v>
      </c>
      <c r="IY221" s="42" t="s">
        <v>458</v>
      </c>
      <c r="JE221" s="42" t="s">
        <v>475</v>
      </c>
      <c r="JF221" s="42" t="s">
        <v>455</v>
      </c>
      <c r="JG221" s="54" t="s">
        <v>3453</v>
      </c>
      <c r="JH221" s="54" t="s">
        <v>3454</v>
      </c>
      <c r="JJ221" s="42" t="s">
        <v>458</v>
      </c>
      <c r="JK221" s="42" t="s">
        <v>476</v>
      </c>
      <c r="JM221" s="42" t="s">
        <v>683</v>
      </c>
      <c r="JQ221" s="42" t="s">
        <v>458</v>
      </c>
      <c r="JR221" s="54" t="s">
        <v>722</v>
      </c>
      <c r="JT221" s="54" t="s">
        <v>575</v>
      </c>
      <c r="JY221" s="42" t="s">
        <v>723</v>
      </c>
      <c r="KA221" s="42" t="s">
        <v>455</v>
      </c>
      <c r="KB221" s="42" t="s">
        <v>1173</v>
      </c>
      <c r="KE221" s="42" t="s">
        <v>1044</v>
      </c>
      <c r="KG221" s="54" t="s">
        <v>3455</v>
      </c>
      <c r="KI221" s="42" t="s">
        <v>3456</v>
      </c>
      <c r="KJ221" s="42" t="s">
        <v>482</v>
      </c>
      <c r="KM221" s="42" t="s">
        <v>458</v>
      </c>
      <c r="KP221" s="42" t="s">
        <v>483</v>
      </c>
      <c r="KR221" s="42" t="s">
        <v>3457</v>
      </c>
      <c r="KT221" s="45"/>
      <c r="KU221" s="45"/>
      <c r="KV221" s="42" t="s">
        <v>486</v>
      </c>
      <c r="KW221" s="54" t="s">
        <v>487</v>
      </c>
      <c r="KX221" s="54" t="s">
        <v>487</v>
      </c>
      <c r="KY221" s="54" t="s">
        <v>639</v>
      </c>
      <c r="KZ221" s="54" t="s">
        <v>640</v>
      </c>
      <c r="LA221" s="54" t="s">
        <v>487</v>
      </c>
      <c r="LB221" s="54" t="s">
        <v>487</v>
      </c>
      <c r="LC221" s="42" t="s">
        <v>488</v>
      </c>
      <c r="LD221" s="42" t="s">
        <v>3458</v>
      </c>
      <c r="LE221" s="45"/>
      <c r="LI221" s="42" t="s">
        <v>469</v>
      </c>
      <c r="LJ221" s="42" t="s">
        <v>3444</v>
      </c>
      <c r="LK221" s="42" t="s">
        <v>3459</v>
      </c>
      <c r="LL221" s="42" t="s">
        <v>3438</v>
      </c>
      <c r="LM221" s="42" t="s">
        <v>492</v>
      </c>
      <c r="LN221" s="54" t="s">
        <v>487</v>
      </c>
      <c r="LO221" s="54" t="s">
        <v>487</v>
      </c>
      <c r="LP221" s="54" t="s">
        <v>487</v>
      </c>
      <c r="LQ221" s="54" t="s">
        <v>487</v>
      </c>
      <c r="LR221" s="54" t="s">
        <v>487</v>
      </c>
      <c r="LS221" s="54" t="s">
        <v>487</v>
      </c>
      <c r="LT221" s="42" t="s">
        <v>639</v>
      </c>
      <c r="LU221" s="42" t="s">
        <v>640</v>
      </c>
      <c r="MA221" s="54" t="s">
        <v>755</v>
      </c>
      <c r="MB221" s="54" t="s">
        <v>723</v>
      </c>
      <c r="MC221" s="54" t="s">
        <v>756</v>
      </c>
      <c r="MD221" s="54" t="s">
        <v>757</v>
      </c>
      <c r="MF221" s="45"/>
      <c r="MI221" s="42" t="s">
        <v>3460</v>
      </c>
      <c r="MJ221" s="42" t="s">
        <v>554</v>
      </c>
      <c r="ML221" s="42" t="s">
        <v>458</v>
      </c>
      <c r="OK221" s="42" t="s">
        <v>3461</v>
      </c>
      <c r="OL221" s="45"/>
      <c r="OM221" s="42" t="s">
        <v>458</v>
      </c>
      <c r="OO221" s="42" t="s">
        <v>458</v>
      </c>
      <c r="PA221" s="42" t="s">
        <v>3462</v>
      </c>
      <c r="PO221" s="42" t="s">
        <v>458</v>
      </c>
    </row>
    <row r="222" spans="1:436" ht="33" customHeight="1" x14ac:dyDescent="0.35">
      <c r="A222" s="61">
        <v>45566</v>
      </c>
      <c r="B222" s="4" t="s">
        <v>3463</v>
      </c>
      <c r="C222" s="4" t="s">
        <v>3464</v>
      </c>
      <c r="D222" s="4" t="s">
        <v>3465</v>
      </c>
      <c r="E222" s="4" t="s">
        <v>1562</v>
      </c>
      <c r="G222" s="5">
        <v>45566</v>
      </c>
      <c r="H222" s="5">
        <v>45657</v>
      </c>
      <c r="I222" s="4" t="s">
        <v>3466</v>
      </c>
      <c r="J222" s="4" t="str">
        <f>VLOOKUP(I222,Assignments!A:B, 2, FALSE)</f>
        <v>Campus Operations</v>
      </c>
      <c r="K222" s="8">
        <v>200000</v>
      </c>
      <c r="L222" s="8" t="s">
        <v>3467</v>
      </c>
      <c r="M222" s="8">
        <v>200000</v>
      </c>
      <c r="N222" s="4" t="s">
        <v>451</v>
      </c>
      <c r="O222" s="5">
        <v>45533.370694444442</v>
      </c>
      <c r="P222" s="4" t="s">
        <v>3466</v>
      </c>
      <c r="Q222" s="4">
        <v>0</v>
      </c>
      <c r="R222" s="4" t="s">
        <v>504</v>
      </c>
      <c r="U222" s="4" t="s">
        <v>562</v>
      </c>
      <c r="AE222" s="4" t="s">
        <v>458</v>
      </c>
      <c r="AG222" s="4" t="s">
        <v>3468</v>
      </c>
      <c r="AJ222" s="4" t="s">
        <v>3469</v>
      </c>
      <c r="AK222" s="44"/>
      <c r="AO222" s="4" t="s">
        <v>458</v>
      </c>
      <c r="AQ222" s="5">
        <v>45657</v>
      </c>
      <c r="AR222" s="5">
        <v>45566</v>
      </c>
      <c r="AT222" s="4" t="s">
        <v>458</v>
      </c>
      <c r="AU222" s="4" t="s">
        <v>3470</v>
      </c>
      <c r="AV222" s="4" t="s">
        <v>458</v>
      </c>
      <c r="BB222" s="4" t="s">
        <v>506</v>
      </c>
      <c r="BC222" s="4" t="s">
        <v>3471</v>
      </c>
      <c r="BM222" s="4" t="s">
        <v>458</v>
      </c>
      <c r="BP222" s="4" t="s">
        <v>458</v>
      </c>
      <c r="BR222" s="4" t="s">
        <v>462</v>
      </c>
      <c r="CC222" s="18" t="s">
        <v>3472</v>
      </c>
      <c r="DH222" s="4" t="s">
        <v>455</v>
      </c>
      <c r="DI222" s="18" t="s">
        <v>628</v>
      </c>
      <c r="DS222" s="18" t="s">
        <v>717</v>
      </c>
      <c r="EC222" s="18" t="s">
        <v>3466</v>
      </c>
      <c r="ED222" s="18" t="s">
        <v>3468</v>
      </c>
      <c r="FE222" s="18" t="s">
        <v>3473</v>
      </c>
      <c r="FG222" s="4" t="s">
        <v>3466</v>
      </c>
      <c r="FH222" s="4" t="s">
        <v>3468</v>
      </c>
      <c r="GA222" s="8">
        <v>200000</v>
      </c>
      <c r="GB222" s="4" t="s">
        <v>568</v>
      </c>
      <c r="GC222" s="4">
        <v>15</v>
      </c>
      <c r="GD222" s="4">
        <v>5</v>
      </c>
      <c r="GW222" s="4" t="s">
        <v>458</v>
      </c>
      <c r="GY222" s="4" t="s">
        <v>458</v>
      </c>
      <c r="HG222" s="4" t="s">
        <v>458</v>
      </c>
      <c r="HI222" s="4" t="s">
        <v>458</v>
      </c>
      <c r="HJ222" s="8">
        <v>200000</v>
      </c>
      <c r="HK222" s="8">
        <v>0</v>
      </c>
      <c r="HN222" s="4" t="s">
        <v>458</v>
      </c>
      <c r="HQ222" s="4" t="s">
        <v>3474</v>
      </c>
      <c r="HR222" s="4" t="s">
        <v>486</v>
      </c>
      <c r="HS222" s="4" t="s">
        <v>3475</v>
      </c>
      <c r="HT222" s="4" t="s">
        <v>490</v>
      </c>
      <c r="HU222" s="4" t="s">
        <v>469</v>
      </c>
      <c r="HV222" s="4" t="s">
        <v>458</v>
      </c>
      <c r="HY222" s="4" t="s">
        <v>458</v>
      </c>
      <c r="ID222" s="4" t="s">
        <v>3476</v>
      </c>
      <c r="IF222" s="4" t="s">
        <v>518</v>
      </c>
      <c r="IH222" s="4" t="s">
        <v>458</v>
      </c>
      <c r="IN222" s="4" t="s">
        <v>458</v>
      </c>
      <c r="IR222" s="4" t="s">
        <v>455</v>
      </c>
      <c r="IS222" s="4">
        <v>1</v>
      </c>
      <c r="IT222" s="4" t="s">
        <v>458</v>
      </c>
      <c r="IU222" s="4" t="s">
        <v>572</v>
      </c>
      <c r="IW222" s="4" t="s">
        <v>474</v>
      </c>
      <c r="IX222" s="8">
        <v>0</v>
      </c>
      <c r="IY222" s="4" t="s">
        <v>458</v>
      </c>
      <c r="JE222" s="4" t="s">
        <v>475</v>
      </c>
      <c r="JF222" s="4" t="s">
        <v>458</v>
      </c>
      <c r="JJ222" s="4" t="s">
        <v>458</v>
      </c>
      <c r="JK222" s="4" t="s">
        <v>476</v>
      </c>
      <c r="JQ222" s="4" t="s">
        <v>458</v>
      </c>
      <c r="JR222" s="18" t="s">
        <v>574</v>
      </c>
      <c r="JT222" s="4" t="s">
        <v>575</v>
      </c>
      <c r="JY222" s="44"/>
      <c r="KA222" s="4" t="s">
        <v>455</v>
      </c>
      <c r="KB222" s="4" t="s">
        <v>2229</v>
      </c>
      <c r="KE222" s="18" t="s">
        <v>3471</v>
      </c>
      <c r="KI222" s="4" t="s">
        <v>522</v>
      </c>
      <c r="KJ222" s="4" t="s">
        <v>482</v>
      </c>
      <c r="KK222" s="44"/>
      <c r="KM222" s="4" t="s">
        <v>458</v>
      </c>
      <c r="KS222" s="4" t="s">
        <v>3477</v>
      </c>
      <c r="KV222" s="4" t="s">
        <v>486</v>
      </c>
      <c r="KW222" s="4" t="s">
        <v>487</v>
      </c>
      <c r="KX222" s="4" t="s">
        <v>487</v>
      </c>
      <c r="KY222" s="4" t="s">
        <v>487</v>
      </c>
      <c r="KZ222" s="4" t="s">
        <v>487</v>
      </c>
      <c r="LA222" s="4" t="s">
        <v>487</v>
      </c>
      <c r="LB222" s="4" t="s">
        <v>487</v>
      </c>
      <c r="LC222" s="4" t="s">
        <v>488</v>
      </c>
      <c r="LD222" s="4" t="s">
        <v>3478</v>
      </c>
      <c r="LE222" s="4" t="s">
        <v>490</v>
      </c>
      <c r="LI222" s="4" t="s">
        <v>491</v>
      </c>
      <c r="LJ222" s="4" t="s">
        <v>3466</v>
      </c>
      <c r="LK222" s="4" t="s">
        <v>3468</v>
      </c>
      <c r="LL222" s="4" t="s">
        <v>3464</v>
      </c>
      <c r="LM222" s="4" t="s">
        <v>492</v>
      </c>
      <c r="LN222" s="4" t="s">
        <v>487</v>
      </c>
      <c r="LO222" s="4" t="s">
        <v>487</v>
      </c>
      <c r="LP222" s="4" t="s">
        <v>487</v>
      </c>
      <c r="LQ222" s="4" t="s">
        <v>487</v>
      </c>
      <c r="LR222" s="4" t="s">
        <v>487</v>
      </c>
      <c r="LS222" s="4" t="s">
        <v>487</v>
      </c>
      <c r="LT222" s="4" t="s">
        <v>487</v>
      </c>
      <c r="LU222" s="4" t="s">
        <v>487</v>
      </c>
      <c r="MG222" s="4" t="s">
        <v>1413</v>
      </c>
      <c r="MI222" s="4" t="s">
        <v>1575</v>
      </c>
      <c r="MJ222" s="4" t="s">
        <v>529</v>
      </c>
      <c r="ML222" s="4" t="s">
        <v>458</v>
      </c>
      <c r="OK222" s="4" t="s">
        <v>3479</v>
      </c>
      <c r="OL222" s="44"/>
      <c r="OM222" s="4" t="s">
        <v>458</v>
      </c>
      <c r="OO222" s="4" t="s">
        <v>458</v>
      </c>
      <c r="OZ222" s="18" t="s">
        <v>3472</v>
      </c>
      <c r="PA222" s="4" t="s">
        <v>3480</v>
      </c>
      <c r="PO222" s="4" t="s">
        <v>458</v>
      </c>
      <c r="PT222" s="18" t="s">
        <v>3481</v>
      </c>
    </row>
    <row r="223" spans="1:436" ht="33" customHeight="1" x14ac:dyDescent="0.35">
      <c r="A223" s="61">
        <v>45566</v>
      </c>
      <c r="B223" s="4" t="s">
        <v>3482</v>
      </c>
      <c r="C223" s="4" t="s">
        <v>3464</v>
      </c>
      <c r="D223" s="4" t="s">
        <v>3465</v>
      </c>
      <c r="E223" s="4" t="s">
        <v>1562</v>
      </c>
      <c r="F223" s="18" t="s">
        <v>1563</v>
      </c>
      <c r="G223" s="5">
        <v>45566</v>
      </c>
      <c r="H223" s="5">
        <v>45747</v>
      </c>
      <c r="I223" s="4" t="s">
        <v>3466</v>
      </c>
      <c r="J223" s="4" t="str">
        <f>VLOOKUP(I223,Assignments!A:B, 2, FALSE)</f>
        <v>Campus Operations</v>
      </c>
      <c r="K223" s="8">
        <v>535000</v>
      </c>
      <c r="L223" s="8" t="s">
        <v>3467</v>
      </c>
      <c r="M223" s="8">
        <v>535000</v>
      </c>
      <c r="N223" s="4" t="s">
        <v>451</v>
      </c>
      <c r="O223" s="5">
        <v>45649.387303240743</v>
      </c>
      <c r="P223" s="4" t="s">
        <v>3466</v>
      </c>
      <c r="Q223" s="4">
        <v>1</v>
      </c>
      <c r="R223" s="4" t="s">
        <v>2950</v>
      </c>
      <c r="S223" s="48">
        <v>45649</v>
      </c>
      <c r="T223" s="18" t="s">
        <v>453</v>
      </c>
      <c r="U223" s="4" t="s">
        <v>562</v>
      </c>
      <c r="AB223" s="4" t="s">
        <v>3483</v>
      </c>
      <c r="AE223" s="4" t="s">
        <v>458</v>
      </c>
      <c r="AG223" s="4" t="s">
        <v>3468</v>
      </c>
      <c r="AJ223" s="4" t="s">
        <v>3469</v>
      </c>
      <c r="AK223" s="44"/>
      <c r="AO223" s="4" t="s">
        <v>458</v>
      </c>
      <c r="AQ223" s="5">
        <v>45747</v>
      </c>
      <c r="AR223" s="5">
        <v>45566</v>
      </c>
      <c r="AT223" s="4" t="s">
        <v>458</v>
      </c>
      <c r="AU223" s="4">
        <v>20.509</v>
      </c>
      <c r="AV223" s="4" t="s">
        <v>458</v>
      </c>
      <c r="BB223" s="4" t="s">
        <v>460</v>
      </c>
      <c r="BC223" s="4" t="s">
        <v>3471</v>
      </c>
      <c r="BM223" s="4" t="s">
        <v>458</v>
      </c>
      <c r="BP223" s="4" t="s">
        <v>458</v>
      </c>
      <c r="BR223" s="4" t="s">
        <v>462</v>
      </c>
      <c r="CC223" s="18" t="s">
        <v>3472</v>
      </c>
      <c r="DH223" s="4" t="s">
        <v>455</v>
      </c>
      <c r="DI223" s="18" t="s">
        <v>628</v>
      </c>
      <c r="DS223" s="18" t="s">
        <v>717</v>
      </c>
      <c r="EC223" s="18" t="s">
        <v>3466</v>
      </c>
      <c r="ED223" s="18" t="s">
        <v>3468</v>
      </c>
      <c r="FE223" s="18" t="s">
        <v>3473</v>
      </c>
      <c r="FG223" s="4" t="s">
        <v>3466</v>
      </c>
      <c r="FH223" s="4" t="s">
        <v>3468</v>
      </c>
      <c r="FK223" s="44"/>
      <c r="FL223" s="44"/>
      <c r="GA223" s="8">
        <v>535000</v>
      </c>
      <c r="GB223" s="4" t="s">
        <v>568</v>
      </c>
      <c r="GC223" s="4">
        <v>15</v>
      </c>
      <c r="GD223" s="4">
        <v>5</v>
      </c>
      <c r="GO223" s="44"/>
      <c r="GW223" s="4" t="s">
        <v>458</v>
      </c>
      <c r="GY223" s="4" t="s">
        <v>458</v>
      </c>
      <c r="HG223" s="4" t="s">
        <v>458</v>
      </c>
      <c r="HI223" s="4" t="s">
        <v>458</v>
      </c>
      <c r="HJ223" s="8">
        <v>535000</v>
      </c>
      <c r="HK223" s="8">
        <v>0</v>
      </c>
      <c r="HM223" s="44"/>
      <c r="HN223" s="4" t="s">
        <v>458</v>
      </c>
      <c r="HQ223" s="4" t="s">
        <v>3474</v>
      </c>
      <c r="HR223" s="4" t="s">
        <v>486</v>
      </c>
      <c r="HS223" s="4" t="s">
        <v>3475</v>
      </c>
      <c r="HT223" s="4" t="s">
        <v>490</v>
      </c>
      <c r="HU223" s="4" t="s">
        <v>469</v>
      </c>
      <c r="HV223" s="4" t="s">
        <v>458</v>
      </c>
      <c r="HY223" s="4" t="s">
        <v>458</v>
      </c>
      <c r="ID223" s="4" t="s">
        <v>3476</v>
      </c>
      <c r="IF223" s="4" t="s">
        <v>518</v>
      </c>
      <c r="IH223" s="4" t="s">
        <v>458</v>
      </c>
      <c r="IJ223" s="4" t="s">
        <v>472</v>
      </c>
      <c r="IK223" s="4" t="s">
        <v>462</v>
      </c>
      <c r="IL223" s="5">
        <v>45533.370682870373</v>
      </c>
      <c r="IN223" s="4" t="s">
        <v>458</v>
      </c>
      <c r="IO223" s="44"/>
      <c r="IP223" s="44"/>
      <c r="IQ223" s="44"/>
      <c r="IR223" s="4" t="s">
        <v>455</v>
      </c>
      <c r="IS223" s="4">
        <v>1</v>
      </c>
      <c r="IT223" s="4" t="s">
        <v>458</v>
      </c>
      <c r="IU223" s="4" t="s">
        <v>572</v>
      </c>
      <c r="IW223" s="4" t="s">
        <v>474</v>
      </c>
      <c r="IX223" s="8">
        <v>0</v>
      </c>
      <c r="IY223" s="4" t="s">
        <v>458</v>
      </c>
      <c r="JE223" s="4" t="s">
        <v>475</v>
      </c>
      <c r="JF223" s="4" t="s">
        <v>458</v>
      </c>
      <c r="JJ223" s="4" t="s">
        <v>458</v>
      </c>
      <c r="JK223" s="4" t="s">
        <v>476</v>
      </c>
      <c r="JP223" s="44"/>
      <c r="JQ223" s="4" t="s">
        <v>458</v>
      </c>
      <c r="JR223" s="18" t="s">
        <v>574</v>
      </c>
      <c r="JT223" s="18" t="s">
        <v>575</v>
      </c>
      <c r="JY223" s="4" t="s">
        <v>723</v>
      </c>
      <c r="KA223" s="4" t="s">
        <v>455</v>
      </c>
      <c r="KB223" s="4" t="s">
        <v>2229</v>
      </c>
      <c r="KE223" s="4" t="s">
        <v>3471</v>
      </c>
      <c r="KG223" s="18" t="s">
        <v>1571</v>
      </c>
      <c r="KI223" s="4" t="s">
        <v>522</v>
      </c>
      <c r="KJ223" s="4" t="s">
        <v>482</v>
      </c>
      <c r="KM223" s="4" t="s">
        <v>458</v>
      </c>
      <c r="KP223" s="4" t="s">
        <v>483</v>
      </c>
      <c r="KS223" s="18" t="s">
        <v>3477</v>
      </c>
      <c r="KT223" s="4" t="s">
        <v>652</v>
      </c>
      <c r="KU223" s="18" t="s">
        <v>3484</v>
      </c>
      <c r="KV223" s="4" t="s">
        <v>486</v>
      </c>
      <c r="KW223" s="18" t="s">
        <v>487</v>
      </c>
      <c r="KX223" s="18" t="s">
        <v>487</v>
      </c>
      <c r="KY223" s="18" t="s">
        <v>487</v>
      </c>
      <c r="KZ223" s="18" t="s">
        <v>487</v>
      </c>
      <c r="LA223" s="18" t="s">
        <v>487</v>
      </c>
      <c r="LB223" s="18" t="s">
        <v>487</v>
      </c>
      <c r="LC223" s="4" t="s">
        <v>488</v>
      </c>
      <c r="LD223" s="4" t="s">
        <v>3478</v>
      </c>
      <c r="LE223" s="18" t="s">
        <v>490</v>
      </c>
      <c r="LI223" s="4" t="s">
        <v>491</v>
      </c>
      <c r="LJ223" s="4" t="s">
        <v>3466</v>
      </c>
      <c r="LK223" s="4" t="s">
        <v>3468</v>
      </c>
      <c r="LL223" s="4" t="s">
        <v>3464</v>
      </c>
      <c r="LM223" s="4" t="s">
        <v>492</v>
      </c>
      <c r="LN223" s="4" t="s">
        <v>487</v>
      </c>
      <c r="LO223" s="4" t="s">
        <v>487</v>
      </c>
      <c r="LP223" s="18" t="s">
        <v>487</v>
      </c>
      <c r="LQ223" s="18" t="s">
        <v>487</v>
      </c>
      <c r="LR223" s="4" t="s">
        <v>487</v>
      </c>
      <c r="LS223" s="4" t="s">
        <v>487</v>
      </c>
      <c r="LT223" s="4" t="s">
        <v>487</v>
      </c>
      <c r="LU223" s="4" t="s">
        <v>487</v>
      </c>
      <c r="MG223" s="4" t="s">
        <v>3485</v>
      </c>
      <c r="MH223" s="44"/>
      <c r="MI223" s="4" t="s">
        <v>1575</v>
      </c>
      <c r="MJ223" s="4" t="s">
        <v>529</v>
      </c>
      <c r="ML223" s="4" t="s">
        <v>458</v>
      </c>
      <c r="MM223" s="44"/>
      <c r="MN223" s="44"/>
      <c r="MX223" s="44"/>
      <c r="NI223" s="44"/>
      <c r="OK223" s="4" t="s">
        <v>3479</v>
      </c>
      <c r="OM223" s="4" t="s">
        <v>458</v>
      </c>
      <c r="OO223" s="4" t="s">
        <v>458</v>
      </c>
      <c r="OZ223" s="18" t="s">
        <v>3472</v>
      </c>
      <c r="PA223" s="4" t="s">
        <v>3480</v>
      </c>
      <c r="PO223" s="4" t="s">
        <v>458</v>
      </c>
      <c r="PT223" s="18" t="s">
        <v>3481</v>
      </c>
    </row>
    <row r="224" spans="1:436" ht="33" customHeight="1" x14ac:dyDescent="0.35">
      <c r="A224" s="61">
        <v>45566</v>
      </c>
      <c r="B224" s="4" t="s">
        <v>3486</v>
      </c>
      <c r="C224" s="4" t="s">
        <v>1494</v>
      </c>
      <c r="D224" s="4" t="s">
        <v>3487</v>
      </c>
      <c r="E224" s="4" t="s">
        <v>851</v>
      </c>
      <c r="F224" s="44"/>
      <c r="G224" s="5">
        <v>45566</v>
      </c>
      <c r="H224" s="5">
        <v>46295</v>
      </c>
      <c r="I224" s="4" t="s">
        <v>1496</v>
      </c>
      <c r="J224" s="4" t="str">
        <f>VLOOKUP(I224,Assignments!A:B, 2, FALSE)</f>
        <v>Agriculture</v>
      </c>
      <c r="K224" s="8">
        <v>170313</v>
      </c>
      <c r="L224" s="8" t="s">
        <v>3488</v>
      </c>
      <c r="M224" s="8">
        <v>170313</v>
      </c>
      <c r="N224" s="4" t="s">
        <v>451</v>
      </c>
      <c r="O224" s="5">
        <v>45638.38554398148</v>
      </c>
      <c r="P224" s="4" t="s">
        <v>1496</v>
      </c>
      <c r="Q224" s="4">
        <v>0</v>
      </c>
      <c r="R224" s="4" t="s">
        <v>504</v>
      </c>
      <c r="U224" s="4" t="s">
        <v>454</v>
      </c>
      <c r="V224" s="44"/>
      <c r="W224" s="44"/>
      <c r="X224" s="44"/>
      <c r="Y224" s="44"/>
      <c r="Z224" s="44"/>
      <c r="AA224" s="44"/>
      <c r="AB224" s="18" t="s">
        <v>3489</v>
      </c>
      <c r="AC224" s="44"/>
      <c r="AD224" s="44"/>
      <c r="AE224" s="4" t="s">
        <v>458</v>
      </c>
      <c r="AG224" s="4" t="s">
        <v>1499</v>
      </c>
      <c r="AJ224" s="4" t="s">
        <v>3490</v>
      </c>
      <c r="AK224" s="48">
        <v>45638</v>
      </c>
      <c r="AO224" s="4" t="s">
        <v>458</v>
      </c>
      <c r="AQ224" s="5">
        <v>46295</v>
      </c>
      <c r="AR224" s="5">
        <v>45566</v>
      </c>
      <c r="AT224" s="4" t="s">
        <v>458</v>
      </c>
      <c r="AU224" s="4">
        <v>10.202999999999999</v>
      </c>
      <c r="AV224" s="4" t="s">
        <v>458</v>
      </c>
      <c r="BB224" s="18" t="s">
        <v>460</v>
      </c>
      <c r="BC224" s="4" t="s">
        <v>512</v>
      </c>
      <c r="BM224" s="4" t="s">
        <v>458</v>
      </c>
      <c r="BP224" s="4" t="s">
        <v>458</v>
      </c>
      <c r="BR224" s="4" t="s">
        <v>453</v>
      </c>
      <c r="CC224" s="18" t="s">
        <v>3491</v>
      </c>
      <c r="DH224" s="4" t="s">
        <v>455</v>
      </c>
      <c r="DI224" s="18" t="s">
        <v>628</v>
      </c>
      <c r="DS224" s="18" t="s">
        <v>717</v>
      </c>
      <c r="EC224" s="18" t="s">
        <v>3492</v>
      </c>
      <c r="ED224" s="18" t="s">
        <v>3493</v>
      </c>
      <c r="FE224" s="18" t="s">
        <v>3494</v>
      </c>
      <c r="FG224" s="4" t="s">
        <v>1496</v>
      </c>
      <c r="FH224" s="4" t="s">
        <v>1499</v>
      </c>
      <c r="GA224" s="8">
        <v>170313</v>
      </c>
      <c r="GB224" s="4" t="s">
        <v>514</v>
      </c>
      <c r="GC224" s="4">
        <v>15</v>
      </c>
      <c r="GD224" s="4">
        <v>5</v>
      </c>
      <c r="GW224" s="4" t="s">
        <v>458</v>
      </c>
      <c r="GY224" s="18" t="s">
        <v>458</v>
      </c>
      <c r="HG224" s="4" t="s">
        <v>458</v>
      </c>
      <c r="HI224" s="4" t="s">
        <v>458</v>
      </c>
      <c r="HJ224" s="8">
        <v>170313</v>
      </c>
      <c r="HK224" s="8">
        <v>0</v>
      </c>
      <c r="HM224" s="18" t="s">
        <v>3495</v>
      </c>
      <c r="HN224" s="4" t="s">
        <v>458</v>
      </c>
      <c r="HQ224" s="4" t="s">
        <v>2857</v>
      </c>
      <c r="HR224" s="4" t="s">
        <v>486</v>
      </c>
      <c r="HS224" s="4" t="s">
        <v>2858</v>
      </c>
      <c r="HT224" s="44"/>
      <c r="HU224" s="4" t="s">
        <v>469</v>
      </c>
      <c r="HV224" s="4" t="s">
        <v>458</v>
      </c>
      <c r="HY224" s="4" t="s">
        <v>458</v>
      </c>
      <c r="ID224" s="4" t="s">
        <v>3496</v>
      </c>
      <c r="IF224" s="4" t="s">
        <v>471</v>
      </c>
      <c r="IH224" s="4" t="s">
        <v>458</v>
      </c>
      <c r="IJ224" s="4" t="s">
        <v>472</v>
      </c>
      <c r="IK224" s="4" t="s">
        <v>453</v>
      </c>
      <c r="IL224" s="5">
        <v>45638.38554398148</v>
      </c>
      <c r="IN224" s="4" t="s">
        <v>458</v>
      </c>
      <c r="IR224" s="4" t="s">
        <v>455</v>
      </c>
      <c r="IS224" s="18">
        <v>1</v>
      </c>
      <c r="IT224" s="4" t="s">
        <v>455</v>
      </c>
      <c r="IU224" s="4" t="s">
        <v>572</v>
      </c>
      <c r="IV224" s="44"/>
      <c r="IW224" s="18" t="s">
        <v>474</v>
      </c>
      <c r="IX224" s="8">
        <v>0</v>
      </c>
      <c r="IY224" s="4" t="s">
        <v>458</v>
      </c>
      <c r="JE224" s="4" t="s">
        <v>475</v>
      </c>
      <c r="JF224" s="4" t="s">
        <v>458</v>
      </c>
      <c r="JJ224" s="4" t="s">
        <v>458</v>
      </c>
      <c r="JK224" s="4" t="s">
        <v>476</v>
      </c>
      <c r="JP224" s="18" t="s">
        <v>1506</v>
      </c>
      <c r="JQ224" s="4" t="s">
        <v>458</v>
      </c>
      <c r="JR224" s="18" t="s">
        <v>574</v>
      </c>
      <c r="JS224" s="18" t="s">
        <v>455</v>
      </c>
      <c r="JY224" s="18" t="s">
        <v>723</v>
      </c>
      <c r="KA224" s="4" t="s">
        <v>455</v>
      </c>
      <c r="KB224" s="4" t="s">
        <v>1507</v>
      </c>
      <c r="KE224" s="4" t="s">
        <v>512</v>
      </c>
      <c r="KG224" s="44"/>
      <c r="KI224" s="4" t="s">
        <v>522</v>
      </c>
      <c r="KJ224" s="4" t="s">
        <v>925</v>
      </c>
      <c r="KM224" s="4" t="s">
        <v>458</v>
      </c>
      <c r="KP224" s="4" t="s">
        <v>483</v>
      </c>
      <c r="KS224" s="18" t="s">
        <v>582</v>
      </c>
      <c r="KT224" s="18" t="s">
        <v>485</v>
      </c>
      <c r="KV224" s="4" t="s">
        <v>486</v>
      </c>
      <c r="KW224" s="44"/>
      <c r="KX224" s="44"/>
      <c r="KY224" s="44"/>
      <c r="KZ224" s="44"/>
      <c r="LA224" s="44"/>
      <c r="LB224" s="44"/>
      <c r="LC224" s="4" t="s">
        <v>488</v>
      </c>
      <c r="LD224" s="4" t="s">
        <v>1508</v>
      </c>
      <c r="LE224" s="4" t="s">
        <v>490</v>
      </c>
      <c r="LI224" s="4" t="s">
        <v>491</v>
      </c>
      <c r="LJ224" s="4" t="s">
        <v>1496</v>
      </c>
      <c r="LK224" s="4" t="s">
        <v>1499</v>
      </c>
      <c r="LL224" s="4" t="s">
        <v>1494</v>
      </c>
      <c r="LM224" s="4" t="s">
        <v>492</v>
      </c>
      <c r="LN224" s="44"/>
      <c r="LO224" s="44"/>
      <c r="LP224" s="44"/>
      <c r="LQ224" s="44"/>
      <c r="LR224" s="44"/>
      <c r="LS224" s="44"/>
      <c r="LT224" s="4" t="s">
        <v>487</v>
      </c>
      <c r="LU224" s="4" t="s">
        <v>487</v>
      </c>
      <c r="MF224" s="44"/>
      <c r="MG224" s="4" t="s">
        <v>3495</v>
      </c>
      <c r="MI224" s="4" t="s">
        <v>862</v>
      </c>
      <c r="MJ224" s="4" t="s">
        <v>495</v>
      </c>
      <c r="ML224" s="4" t="s">
        <v>458</v>
      </c>
      <c r="OK224" s="4" t="s">
        <v>3497</v>
      </c>
      <c r="OL224" s="18" t="s">
        <v>3371</v>
      </c>
      <c r="OM224" s="4" t="s">
        <v>458</v>
      </c>
      <c r="OO224" s="4" t="s">
        <v>458</v>
      </c>
      <c r="OZ224" s="18" t="s">
        <v>3491</v>
      </c>
      <c r="PA224" s="4" t="s">
        <v>3498</v>
      </c>
      <c r="PL224" s="18" t="s">
        <v>877</v>
      </c>
      <c r="PO224" s="18" t="s">
        <v>458</v>
      </c>
    </row>
    <row r="225" spans="1:436" ht="33" customHeight="1" x14ac:dyDescent="0.35">
      <c r="A225" s="61">
        <v>45566</v>
      </c>
      <c r="B225" s="4" t="s">
        <v>3499</v>
      </c>
      <c r="C225" s="4" t="s">
        <v>3500</v>
      </c>
      <c r="D225" s="4" t="s">
        <v>3501</v>
      </c>
      <c r="E225" s="4" t="s">
        <v>3502</v>
      </c>
      <c r="G225" s="5">
        <v>45566</v>
      </c>
      <c r="H225" s="5">
        <v>46022</v>
      </c>
      <c r="I225" s="4" t="s">
        <v>738</v>
      </c>
      <c r="J225" s="4" t="str">
        <f>VLOOKUP(I225,Assignments!A:B, 2, FALSE)</f>
        <v>Agriculture</v>
      </c>
      <c r="K225" s="8">
        <v>6000</v>
      </c>
      <c r="L225" s="8" t="s">
        <v>3503</v>
      </c>
      <c r="M225" s="8">
        <v>6000</v>
      </c>
      <c r="N225" s="4" t="s">
        <v>451</v>
      </c>
      <c r="O225" s="5">
        <v>45574.453784722224</v>
      </c>
      <c r="P225" s="4" t="s">
        <v>738</v>
      </c>
      <c r="Q225" s="4">
        <v>0</v>
      </c>
      <c r="R225" s="4" t="s">
        <v>504</v>
      </c>
      <c r="U225" s="4" t="s">
        <v>454</v>
      </c>
      <c r="AD225" s="18" t="s">
        <v>3504</v>
      </c>
      <c r="AE225" s="4" t="s">
        <v>458</v>
      </c>
      <c r="AG225" s="4" t="s">
        <v>740</v>
      </c>
      <c r="AJ225" s="4" t="s">
        <v>3505</v>
      </c>
      <c r="AK225" s="5">
        <v>45600</v>
      </c>
      <c r="AO225" s="4" t="s">
        <v>458</v>
      </c>
      <c r="AQ225" s="5">
        <v>46022</v>
      </c>
      <c r="AR225" s="5">
        <v>45566</v>
      </c>
      <c r="AT225" s="4" t="s">
        <v>458</v>
      </c>
      <c r="AU225" s="4" t="s">
        <v>511</v>
      </c>
      <c r="AV225" s="4" t="s">
        <v>458</v>
      </c>
      <c r="AX225" s="44"/>
      <c r="BB225" s="4" t="s">
        <v>460</v>
      </c>
      <c r="BC225" s="4" t="s">
        <v>512</v>
      </c>
      <c r="BM225" s="4" t="s">
        <v>458</v>
      </c>
      <c r="BP225" s="4" t="s">
        <v>458</v>
      </c>
      <c r="BR225" s="4" t="s">
        <v>453</v>
      </c>
      <c r="CC225" s="44"/>
      <c r="DH225" s="4" t="s">
        <v>458</v>
      </c>
      <c r="DI225" s="44"/>
      <c r="DS225" s="44"/>
      <c r="EC225" s="44"/>
      <c r="ED225" s="44"/>
      <c r="FE225" s="44"/>
      <c r="FG225" s="4" t="s">
        <v>738</v>
      </c>
      <c r="FH225" s="4" t="s">
        <v>740</v>
      </c>
      <c r="GA225" s="8">
        <v>6000</v>
      </c>
      <c r="GB225" s="4" t="s">
        <v>514</v>
      </c>
      <c r="GC225" s="4">
        <v>15</v>
      </c>
      <c r="GD225" s="4">
        <v>5</v>
      </c>
      <c r="GW225" s="4" t="s">
        <v>458</v>
      </c>
      <c r="GY225" s="4" t="s">
        <v>458</v>
      </c>
      <c r="HG225" s="4" t="s">
        <v>458</v>
      </c>
      <c r="HI225" s="4" t="s">
        <v>458</v>
      </c>
      <c r="HJ225" s="8">
        <v>6000</v>
      </c>
      <c r="HK225" s="8">
        <v>0</v>
      </c>
      <c r="HM225" s="44"/>
      <c r="HN225" s="4" t="s">
        <v>458</v>
      </c>
      <c r="HQ225" s="4" t="s">
        <v>3506</v>
      </c>
      <c r="HR225" s="4" t="s">
        <v>1673</v>
      </c>
      <c r="HS225" s="4" t="s">
        <v>3507</v>
      </c>
      <c r="HT225" s="18" t="s">
        <v>490</v>
      </c>
      <c r="HU225" s="4" t="s">
        <v>469</v>
      </c>
      <c r="HV225" s="4" t="s">
        <v>455</v>
      </c>
      <c r="HW225" s="18" t="s">
        <v>3508</v>
      </c>
      <c r="HY225" s="4" t="s">
        <v>458</v>
      </c>
      <c r="IC225" s="18" t="s">
        <v>3509</v>
      </c>
      <c r="ID225" s="4" t="s">
        <v>3501</v>
      </c>
      <c r="IF225" s="4" t="s">
        <v>547</v>
      </c>
      <c r="IH225" s="4" t="s">
        <v>458</v>
      </c>
      <c r="IJ225" s="4" t="s">
        <v>472</v>
      </c>
      <c r="IK225" s="4" t="s">
        <v>453</v>
      </c>
      <c r="IL225" s="5">
        <v>45574.453773148147</v>
      </c>
      <c r="IN225" s="4" t="s">
        <v>458</v>
      </c>
      <c r="IO225" s="18" t="s">
        <v>683</v>
      </c>
      <c r="IP225" s="48">
        <v>45050</v>
      </c>
      <c r="IQ225" s="18" t="s">
        <v>3510</v>
      </c>
      <c r="IR225" s="4" t="s">
        <v>455</v>
      </c>
      <c r="IS225" s="4">
        <v>1</v>
      </c>
      <c r="IT225" s="4" t="s">
        <v>458</v>
      </c>
      <c r="IU225" s="4" t="s">
        <v>473</v>
      </c>
      <c r="IV225" s="44"/>
      <c r="IW225" s="4" t="s">
        <v>474</v>
      </c>
      <c r="IX225" s="8">
        <v>0</v>
      </c>
      <c r="IY225" s="4" t="s">
        <v>458</v>
      </c>
      <c r="JE225" s="4" t="s">
        <v>475</v>
      </c>
      <c r="JF225" s="4" t="s">
        <v>455</v>
      </c>
      <c r="JG225" s="18" t="s">
        <v>3509</v>
      </c>
      <c r="JH225" s="18" t="s">
        <v>3511</v>
      </c>
      <c r="JJ225" s="4" t="s">
        <v>458</v>
      </c>
      <c r="JK225" s="4" t="s">
        <v>493</v>
      </c>
      <c r="JL225" s="18" t="s">
        <v>3512</v>
      </c>
      <c r="JP225" s="4" t="s">
        <v>1147</v>
      </c>
      <c r="JQ225" s="4" t="s">
        <v>455</v>
      </c>
      <c r="JR225" s="44"/>
      <c r="JY225" s="4" t="s">
        <v>723</v>
      </c>
      <c r="KA225" s="4" t="s">
        <v>455</v>
      </c>
      <c r="KB225" s="4" t="s">
        <v>749</v>
      </c>
      <c r="KE225" s="4" t="s">
        <v>512</v>
      </c>
      <c r="KH225" s="44"/>
      <c r="KI225" s="4" t="s">
        <v>522</v>
      </c>
      <c r="KJ225" s="4" t="s">
        <v>482</v>
      </c>
      <c r="KM225" s="4" t="s">
        <v>458</v>
      </c>
      <c r="KP225" s="4" t="s">
        <v>523</v>
      </c>
      <c r="KR225" s="44"/>
      <c r="KS225" s="4" t="s">
        <v>670</v>
      </c>
      <c r="KT225" s="4" t="s">
        <v>493</v>
      </c>
      <c r="KU225" s="18" t="s">
        <v>3513</v>
      </c>
      <c r="KV225" s="44"/>
      <c r="KW225" s="44"/>
      <c r="KX225" s="44"/>
      <c r="KY225" s="44"/>
      <c r="KZ225" s="44"/>
      <c r="LA225" s="44"/>
      <c r="LB225" s="44"/>
      <c r="LC225" s="4" t="s">
        <v>488</v>
      </c>
      <c r="LD225" s="4" t="s">
        <v>3514</v>
      </c>
      <c r="LE225" s="44"/>
      <c r="LI225" s="44"/>
      <c r="LJ225" s="4" t="s">
        <v>738</v>
      </c>
      <c r="LK225" s="4" t="s">
        <v>740</v>
      </c>
      <c r="LL225" s="4" t="s">
        <v>3500</v>
      </c>
      <c r="LM225" s="4" t="s">
        <v>492</v>
      </c>
      <c r="LN225" s="44"/>
      <c r="LO225" s="44"/>
      <c r="LP225" s="44"/>
      <c r="LQ225" s="44"/>
      <c r="LR225" s="44"/>
      <c r="LS225" s="44"/>
      <c r="LT225" s="4" t="s">
        <v>487</v>
      </c>
      <c r="LU225" s="4" t="s">
        <v>487</v>
      </c>
      <c r="MA225" s="18" t="s">
        <v>755</v>
      </c>
      <c r="MB225" s="18" t="s">
        <v>723</v>
      </c>
      <c r="MC225" s="18" t="s">
        <v>756</v>
      </c>
      <c r="MD225" s="18" t="s">
        <v>757</v>
      </c>
      <c r="MG225" s="4" t="s">
        <v>615</v>
      </c>
      <c r="MH225" s="18" t="s">
        <v>552</v>
      </c>
      <c r="MI225" s="4" t="s">
        <v>3515</v>
      </c>
      <c r="MJ225" s="4" t="s">
        <v>554</v>
      </c>
      <c r="ML225" s="4" t="s">
        <v>458</v>
      </c>
      <c r="OK225" s="4" t="s">
        <v>3516</v>
      </c>
      <c r="OL225" s="18" t="s">
        <v>3517</v>
      </c>
      <c r="OM225" s="4" t="s">
        <v>458</v>
      </c>
      <c r="OO225" s="4" t="s">
        <v>458</v>
      </c>
      <c r="PA225" s="4" t="s">
        <v>3518</v>
      </c>
      <c r="PO225" s="4" t="s">
        <v>458</v>
      </c>
    </row>
    <row r="226" spans="1:436" ht="33" customHeight="1" x14ac:dyDescent="0.35">
      <c r="A226" s="61">
        <v>45566</v>
      </c>
      <c r="B226" s="4" t="s">
        <v>3519</v>
      </c>
      <c r="C226" s="4" t="s">
        <v>3520</v>
      </c>
      <c r="D226" s="4" t="s">
        <v>3521</v>
      </c>
      <c r="E226" s="4" t="s">
        <v>3247</v>
      </c>
      <c r="F226" s="4" t="s">
        <v>1916</v>
      </c>
      <c r="G226" s="5">
        <v>45566</v>
      </c>
      <c r="H226" s="5">
        <v>45747</v>
      </c>
      <c r="I226" s="4" t="s">
        <v>2899</v>
      </c>
      <c r="J226" s="4" t="str">
        <f>VLOOKUP(I226,Assignments!A:B, 2, FALSE)</f>
        <v>Health Sciences</v>
      </c>
      <c r="K226" s="8">
        <v>21675</v>
      </c>
      <c r="L226" s="8" t="s">
        <v>3522</v>
      </c>
      <c r="M226" s="8">
        <v>21675</v>
      </c>
      <c r="N226" s="4" t="s">
        <v>451</v>
      </c>
      <c r="O226" s="5">
        <v>45567.508912037039</v>
      </c>
      <c r="P226" s="4" t="s">
        <v>2899</v>
      </c>
      <c r="Q226" s="4">
        <v>0</v>
      </c>
      <c r="R226" s="4" t="s">
        <v>504</v>
      </c>
      <c r="U226" s="4" t="s">
        <v>505</v>
      </c>
      <c r="AD226" s="18" t="s">
        <v>3523</v>
      </c>
      <c r="AE226" s="4" t="s">
        <v>458</v>
      </c>
      <c r="AG226" s="4" t="s">
        <v>2902</v>
      </c>
      <c r="AJ226" s="4" t="s">
        <v>3524</v>
      </c>
      <c r="AK226" s="5">
        <v>45568</v>
      </c>
      <c r="AO226" s="4" t="s">
        <v>458</v>
      </c>
      <c r="AQ226" s="5">
        <v>45747</v>
      </c>
      <c r="AR226" s="5">
        <v>45566</v>
      </c>
      <c r="AT226" s="4" t="s">
        <v>458</v>
      </c>
      <c r="AU226" s="4">
        <v>93.858999999999995</v>
      </c>
      <c r="AV226" s="4" t="s">
        <v>458</v>
      </c>
      <c r="AZ226" s="44"/>
      <c r="BB226" s="4" t="s">
        <v>506</v>
      </c>
      <c r="BC226" s="4" t="s">
        <v>1141</v>
      </c>
      <c r="BM226" s="4" t="s">
        <v>458</v>
      </c>
      <c r="BP226" s="4" t="s">
        <v>458</v>
      </c>
      <c r="BR226" s="4" t="s">
        <v>462</v>
      </c>
      <c r="DH226" s="4" t="s">
        <v>458</v>
      </c>
      <c r="DK226" s="44"/>
      <c r="FG226" s="4" t="s">
        <v>2899</v>
      </c>
      <c r="FH226" s="4" t="s">
        <v>2902</v>
      </c>
      <c r="GA226" s="8">
        <v>15000</v>
      </c>
      <c r="GB226" s="4" t="s">
        <v>514</v>
      </c>
      <c r="GC226" s="4">
        <v>15</v>
      </c>
      <c r="GD226" s="4">
        <v>5</v>
      </c>
      <c r="GW226" s="4" t="s">
        <v>458</v>
      </c>
      <c r="GY226" s="4" t="s">
        <v>458</v>
      </c>
      <c r="HG226" s="4" t="s">
        <v>458</v>
      </c>
      <c r="HI226" s="4" t="s">
        <v>458</v>
      </c>
      <c r="HJ226" s="8">
        <v>15000</v>
      </c>
      <c r="HK226" s="8">
        <v>6675</v>
      </c>
      <c r="HL226" s="44"/>
      <c r="HM226" s="4" t="s">
        <v>3250</v>
      </c>
      <c r="HN226" s="4" t="s">
        <v>458</v>
      </c>
      <c r="HQ226" s="4" t="s">
        <v>3525</v>
      </c>
      <c r="HR226" s="4" t="s">
        <v>486</v>
      </c>
      <c r="HS226" s="4" t="s">
        <v>3526</v>
      </c>
      <c r="HT226" s="18" t="s">
        <v>490</v>
      </c>
      <c r="HU226" s="4" t="s">
        <v>469</v>
      </c>
      <c r="HV226" s="4" t="s">
        <v>458</v>
      </c>
      <c r="HY226" s="4" t="s">
        <v>458</v>
      </c>
      <c r="ID226" s="4" t="s">
        <v>3521</v>
      </c>
      <c r="IF226" s="4" t="s">
        <v>518</v>
      </c>
      <c r="IH226" s="4" t="s">
        <v>458</v>
      </c>
      <c r="IJ226" s="18" t="s">
        <v>472</v>
      </c>
      <c r="IK226" s="18" t="s">
        <v>462</v>
      </c>
      <c r="IL226" s="48">
        <v>45567.508900462963</v>
      </c>
      <c r="IN226" s="4" t="s">
        <v>458</v>
      </c>
      <c r="IR226" s="4" t="s">
        <v>458</v>
      </c>
      <c r="IS226" s="4">
        <v>1</v>
      </c>
      <c r="IT226" s="4" t="s">
        <v>458</v>
      </c>
      <c r="IU226" s="4" t="s">
        <v>473</v>
      </c>
      <c r="IV226" s="44"/>
      <c r="IW226" s="18" t="s">
        <v>474</v>
      </c>
      <c r="IX226" s="8">
        <v>6675</v>
      </c>
      <c r="IY226" s="4" t="s">
        <v>458</v>
      </c>
      <c r="JE226" s="4" t="s">
        <v>475</v>
      </c>
      <c r="JF226" s="4" t="s">
        <v>458</v>
      </c>
      <c r="JJ226" s="4" t="s">
        <v>458</v>
      </c>
      <c r="JK226" s="4" t="s">
        <v>549</v>
      </c>
      <c r="JM226" s="44"/>
      <c r="JP226" s="18" t="s">
        <v>1141</v>
      </c>
      <c r="JQ226" s="4" t="s">
        <v>458</v>
      </c>
      <c r="JY226" s="18" t="s">
        <v>723</v>
      </c>
      <c r="KA226" s="4" t="s">
        <v>458</v>
      </c>
      <c r="KB226" s="4" t="s">
        <v>749</v>
      </c>
      <c r="KC226" s="44"/>
      <c r="KE226" s="4" t="s">
        <v>1141</v>
      </c>
      <c r="KG226" s="4" t="s">
        <v>1924</v>
      </c>
      <c r="KI226" s="4" t="s">
        <v>522</v>
      </c>
      <c r="KJ226" s="4" t="s">
        <v>482</v>
      </c>
      <c r="KM226" s="4" t="s">
        <v>458</v>
      </c>
      <c r="KP226" s="4" t="s">
        <v>483</v>
      </c>
      <c r="KR226" s="44"/>
      <c r="KS226" s="18" t="s">
        <v>2761</v>
      </c>
      <c r="KT226" s="4" t="s">
        <v>525</v>
      </c>
      <c r="KV226" s="18" t="s">
        <v>1091</v>
      </c>
      <c r="LC226" s="4" t="s">
        <v>488</v>
      </c>
      <c r="LD226" s="4" t="s">
        <v>3527</v>
      </c>
      <c r="LE226" s="4" t="s">
        <v>490</v>
      </c>
      <c r="LI226" s="4" t="s">
        <v>491</v>
      </c>
      <c r="LJ226" s="4" t="s">
        <v>2899</v>
      </c>
      <c r="LK226" s="4" t="s">
        <v>2902</v>
      </c>
      <c r="LL226" s="4" t="s">
        <v>3520</v>
      </c>
      <c r="LM226" s="4" t="s">
        <v>492</v>
      </c>
      <c r="LT226" s="4" t="s">
        <v>487</v>
      </c>
      <c r="LU226" s="4" t="s">
        <v>487</v>
      </c>
      <c r="ME226" s="44"/>
      <c r="MF226" s="44"/>
      <c r="MG226" s="44"/>
      <c r="MH226" s="18" t="s">
        <v>1479</v>
      </c>
      <c r="MI226" s="4" t="s">
        <v>3252</v>
      </c>
      <c r="MJ226" s="4" t="s">
        <v>1479</v>
      </c>
      <c r="ML226" s="4" t="s">
        <v>458</v>
      </c>
      <c r="OK226" s="4" t="s">
        <v>3528</v>
      </c>
      <c r="OL226" s="4" t="s">
        <v>3529</v>
      </c>
      <c r="OM226" s="4" t="s">
        <v>458</v>
      </c>
      <c r="OO226" s="4" t="s">
        <v>458</v>
      </c>
      <c r="PA226" s="4" t="s">
        <v>3254</v>
      </c>
      <c r="PO226" s="4" t="s">
        <v>458</v>
      </c>
    </row>
    <row r="227" spans="1:436" ht="33" customHeight="1" x14ac:dyDescent="0.35">
      <c r="A227" s="61">
        <v>45566</v>
      </c>
      <c r="B227" s="4" t="s">
        <v>3530</v>
      </c>
      <c r="C227" s="4" t="s">
        <v>1353</v>
      </c>
      <c r="D227" s="4" t="s">
        <v>3531</v>
      </c>
      <c r="E227" s="4" t="s">
        <v>3168</v>
      </c>
      <c r="F227" s="44"/>
      <c r="G227" s="5">
        <v>45566</v>
      </c>
      <c r="H227" s="5">
        <v>45930</v>
      </c>
      <c r="I227" s="4" t="s">
        <v>1356</v>
      </c>
      <c r="J227" s="4" t="str">
        <f>VLOOKUP(I227,Assignments!A:B, 2, FALSE)</f>
        <v>Arts &amp; Sciences</v>
      </c>
      <c r="K227" s="8">
        <v>45000</v>
      </c>
      <c r="L227" s="8" t="s">
        <v>3532</v>
      </c>
      <c r="M227" s="8">
        <v>45000</v>
      </c>
      <c r="N227" s="4" t="s">
        <v>451</v>
      </c>
      <c r="O227" s="5">
        <v>45546.521435185183</v>
      </c>
      <c r="P227" s="4" t="s">
        <v>1356</v>
      </c>
      <c r="Q227" s="4">
        <v>0</v>
      </c>
      <c r="R227" s="4" t="s">
        <v>504</v>
      </c>
      <c r="S227" s="44"/>
      <c r="T227" s="44"/>
      <c r="U227" s="4" t="s">
        <v>562</v>
      </c>
      <c r="AE227" s="4" t="s">
        <v>458</v>
      </c>
      <c r="AG227" s="4" t="s">
        <v>1358</v>
      </c>
      <c r="AJ227" s="4" t="s">
        <v>3533</v>
      </c>
      <c r="AK227" s="44"/>
      <c r="AO227" s="4" t="s">
        <v>458</v>
      </c>
      <c r="AQ227" s="5">
        <v>45930</v>
      </c>
      <c r="AR227" s="5">
        <v>45566</v>
      </c>
      <c r="AT227" s="4" t="s">
        <v>458</v>
      </c>
      <c r="AU227" s="4">
        <v>93.043000000000006</v>
      </c>
      <c r="AV227" s="4" t="s">
        <v>458</v>
      </c>
      <c r="AZ227" s="4" t="s">
        <v>458</v>
      </c>
      <c r="BB227" s="4" t="s">
        <v>460</v>
      </c>
      <c r="BC227" s="44"/>
      <c r="BM227" s="4" t="s">
        <v>458</v>
      </c>
      <c r="BP227" s="4" t="s">
        <v>458</v>
      </c>
      <c r="BR227" s="4" t="s">
        <v>462</v>
      </c>
      <c r="DH227" s="4" t="s">
        <v>458</v>
      </c>
      <c r="DK227" s="44"/>
      <c r="FG227" s="4" t="s">
        <v>1356</v>
      </c>
      <c r="FH227" s="4" t="s">
        <v>1358</v>
      </c>
      <c r="GA227" s="8">
        <v>45000</v>
      </c>
      <c r="GB227" s="4" t="s">
        <v>1356</v>
      </c>
      <c r="GC227" s="4">
        <v>15</v>
      </c>
      <c r="GD227" s="4">
        <v>5</v>
      </c>
      <c r="GW227" s="4" t="s">
        <v>458</v>
      </c>
      <c r="GY227" s="4" t="s">
        <v>458</v>
      </c>
      <c r="HG227" s="4" t="s">
        <v>458</v>
      </c>
      <c r="HI227" s="4" t="s">
        <v>458</v>
      </c>
      <c r="HJ227" s="8">
        <v>45000</v>
      </c>
      <c r="HK227" s="8">
        <v>0</v>
      </c>
      <c r="HL227" s="44"/>
      <c r="HM227" s="44"/>
      <c r="HN227" s="4" t="s">
        <v>458</v>
      </c>
      <c r="HQ227" s="4" t="s">
        <v>1363</v>
      </c>
      <c r="HR227" s="4" t="s">
        <v>486</v>
      </c>
      <c r="HS227" s="4" t="s">
        <v>1364</v>
      </c>
      <c r="HT227" s="18" t="s">
        <v>490</v>
      </c>
      <c r="HU227" s="4" t="s">
        <v>469</v>
      </c>
      <c r="HV227" s="4" t="s">
        <v>458</v>
      </c>
      <c r="HY227" s="4" t="s">
        <v>458</v>
      </c>
      <c r="ID227" s="4" t="s">
        <v>3534</v>
      </c>
      <c r="IF227" s="4" t="s">
        <v>518</v>
      </c>
      <c r="IH227" s="4" t="s">
        <v>458</v>
      </c>
      <c r="IJ227" s="4" t="s">
        <v>472</v>
      </c>
      <c r="IK227" s="4" t="s">
        <v>462</v>
      </c>
      <c r="IL227" s="5">
        <v>45546.521423611113</v>
      </c>
      <c r="IN227" s="4" t="s">
        <v>455</v>
      </c>
      <c r="IR227" s="4" t="s">
        <v>455</v>
      </c>
      <c r="IS227" s="44"/>
      <c r="IT227" s="4" t="s">
        <v>458</v>
      </c>
      <c r="IU227" s="4" t="s">
        <v>572</v>
      </c>
      <c r="IV227" s="4" t="s">
        <v>474</v>
      </c>
      <c r="IX227" s="8">
        <v>0</v>
      </c>
      <c r="IY227" s="4" t="s">
        <v>458</v>
      </c>
      <c r="JE227" s="4" t="s">
        <v>475</v>
      </c>
      <c r="JF227" s="4" t="s">
        <v>458</v>
      </c>
      <c r="JJ227" s="4" t="s">
        <v>458</v>
      </c>
      <c r="JK227" s="4" t="s">
        <v>476</v>
      </c>
      <c r="JM227" s="4" t="s">
        <v>683</v>
      </c>
      <c r="JN227" s="48">
        <v>45195</v>
      </c>
      <c r="JO227" s="18" t="s">
        <v>3535</v>
      </c>
      <c r="JQ227" s="4" t="s">
        <v>458</v>
      </c>
      <c r="JY227" s="18" t="s">
        <v>723</v>
      </c>
      <c r="KA227" s="4" t="s">
        <v>455</v>
      </c>
      <c r="KB227" s="4" t="s">
        <v>521</v>
      </c>
      <c r="KC227" s="44"/>
      <c r="KE227" s="4" t="s">
        <v>461</v>
      </c>
      <c r="KG227" s="44"/>
      <c r="KI227" s="4" t="s">
        <v>481</v>
      </c>
      <c r="KJ227" s="4" t="s">
        <v>482</v>
      </c>
      <c r="KM227" s="4" t="s">
        <v>458</v>
      </c>
      <c r="KP227" s="44"/>
      <c r="KR227" s="4" t="s">
        <v>582</v>
      </c>
      <c r="KT227" s="44"/>
      <c r="KV227" s="18" t="s">
        <v>486</v>
      </c>
      <c r="KW227" s="18" t="s">
        <v>487</v>
      </c>
      <c r="KX227" s="18" t="s">
        <v>487</v>
      </c>
      <c r="LA227" s="18" t="s">
        <v>487</v>
      </c>
      <c r="LB227" s="18" t="s">
        <v>487</v>
      </c>
      <c r="LC227" s="4" t="s">
        <v>607</v>
      </c>
      <c r="LD227" s="4" t="s">
        <v>1368</v>
      </c>
      <c r="LE227" s="44"/>
      <c r="LI227" s="4" t="s">
        <v>469</v>
      </c>
      <c r="LJ227" s="4" t="s">
        <v>1356</v>
      </c>
      <c r="LK227" s="4" t="s">
        <v>1358</v>
      </c>
      <c r="LL227" s="4" t="s">
        <v>1353</v>
      </c>
      <c r="LM227" s="4" t="s">
        <v>492</v>
      </c>
      <c r="LN227" s="18" t="s">
        <v>487</v>
      </c>
      <c r="LO227" s="18" t="s">
        <v>487</v>
      </c>
      <c r="LR227" s="18" t="s">
        <v>487</v>
      </c>
      <c r="LS227" s="18" t="s">
        <v>487</v>
      </c>
      <c r="LT227" s="4" t="s">
        <v>487</v>
      </c>
      <c r="LU227" s="4" t="s">
        <v>487</v>
      </c>
      <c r="ME227" s="44"/>
      <c r="MF227" s="44"/>
      <c r="MG227" s="4" t="s">
        <v>3536</v>
      </c>
      <c r="MI227" s="4" t="s">
        <v>3180</v>
      </c>
      <c r="MJ227" s="4" t="s">
        <v>529</v>
      </c>
      <c r="ML227" s="4" t="s">
        <v>458</v>
      </c>
      <c r="OK227" s="4" t="s">
        <v>3537</v>
      </c>
      <c r="OL227" s="4" t="s">
        <v>3538</v>
      </c>
      <c r="OM227" s="4" t="s">
        <v>458</v>
      </c>
      <c r="OO227" s="4" t="s">
        <v>458</v>
      </c>
      <c r="PA227" s="4" t="s">
        <v>3539</v>
      </c>
      <c r="PO227" s="4" t="s">
        <v>458</v>
      </c>
    </row>
    <row r="228" spans="1:436" ht="33" customHeight="1" x14ac:dyDescent="0.35">
      <c r="A228" s="61">
        <v>45566</v>
      </c>
      <c r="B228" s="4" t="s">
        <v>3540</v>
      </c>
      <c r="C228" s="4" t="s">
        <v>1246</v>
      </c>
      <c r="D228" s="4" t="s">
        <v>3541</v>
      </c>
      <c r="E228" s="4" t="s">
        <v>3542</v>
      </c>
      <c r="G228" s="5">
        <v>45566</v>
      </c>
      <c r="H228" s="5">
        <v>45930</v>
      </c>
      <c r="I228" s="4" t="s">
        <v>1249</v>
      </c>
      <c r="J228" s="4" t="str">
        <f>VLOOKUP(I228,Assignments!A:B, 2, FALSE)</f>
        <v>REDD</v>
      </c>
      <c r="K228" s="8">
        <v>365944</v>
      </c>
      <c r="L228" s="8" t="s">
        <v>3543</v>
      </c>
      <c r="M228" s="8">
        <v>365944</v>
      </c>
      <c r="N228" s="4" t="s">
        <v>451</v>
      </c>
      <c r="O228" s="5">
        <v>45546.593414351853</v>
      </c>
      <c r="P228" s="4" t="s">
        <v>1249</v>
      </c>
      <c r="Q228" s="4">
        <v>0</v>
      </c>
      <c r="R228" s="4" t="s">
        <v>504</v>
      </c>
      <c r="U228" s="4" t="s">
        <v>562</v>
      </c>
      <c r="AB228" s="44"/>
      <c r="AE228" s="4" t="s">
        <v>458</v>
      </c>
      <c r="AG228" s="4" t="s">
        <v>1254</v>
      </c>
      <c r="AJ228" s="4" t="s">
        <v>3544</v>
      </c>
      <c r="AK228" s="5">
        <v>45546</v>
      </c>
      <c r="AO228" s="4" t="s">
        <v>458</v>
      </c>
      <c r="AQ228" s="5">
        <v>45930</v>
      </c>
      <c r="AR228" s="5">
        <v>45566</v>
      </c>
      <c r="AT228" s="4" t="s">
        <v>458</v>
      </c>
      <c r="AU228" s="4" t="s">
        <v>511</v>
      </c>
      <c r="AV228" s="4" t="s">
        <v>458</v>
      </c>
      <c r="BB228" s="4" t="s">
        <v>460</v>
      </c>
      <c r="BC228" s="4" t="s">
        <v>566</v>
      </c>
      <c r="BM228" s="4" t="s">
        <v>458</v>
      </c>
      <c r="BP228" s="4" t="s">
        <v>458</v>
      </c>
      <c r="BR228" s="4" t="s">
        <v>3545</v>
      </c>
      <c r="DH228" s="4" t="s">
        <v>458</v>
      </c>
      <c r="FG228" s="4" t="s">
        <v>1249</v>
      </c>
      <c r="FH228" s="4" t="s">
        <v>1254</v>
      </c>
      <c r="GA228" s="8">
        <v>365944</v>
      </c>
      <c r="GB228" s="4" t="s">
        <v>568</v>
      </c>
      <c r="GC228" s="4">
        <v>15</v>
      </c>
      <c r="GD228" s="4">
        <v>5</v>
      </c>
      <c r="GW228" s="4" t="s">
        <v>458</v>
      </c>
      <c r="GY228" s="4" t="s">
        <v>458</v>
      </c>
      <c r="HG228" s="4" t="s">
        <v>458</v>
      </c>
      <c r="HI228" s="4" t="s">
        <v>458</v>
      </c>
      <c r="HJ228" s="8">
        <v>365944</v>
      </c>
      <c r="HK228" s="8">
        <v>0</v>
      </c>
      <c r="HM228" s="44"/>
      <c r="HN228" s="4" t="s">
        <v>458</v>
      </c>
      <c r="HQ228" s="4" t="s">
        <v>1246</v>
      </c>
      <c r="HR228" s="4" t="s">
        <v>486</v>
      </c>
      <c r="HS228" s="4" t="s">
        <v>1262</v>
      </c>
      <c r="HT228" s="4" t="s">
        <v>490</v>
      </c>
      <c r="HU228" s="4" t="s">
        <v>469</v>
      </c>
      <c r="HV228" s="4" t="s">
        <v>458</v>
      </c>
      <c r="HY228" s="4" t="s">
        <v>458</v>
      </c>
      <c r="ID228" s="4" t="s">
        <v>3546</v>
      </c>
      <c r="IF228" s="4" t="s">
        <v>547</v>
      </c>
      <c r="IH228" s="4" t="s">
        <v>458</v>
      </c>
      <c r="IJ228" s="44"/>
      <c r="IK228" s="44"/>
      <c r="IL228" s="49"/>
      <c r="IN228" s="4" t="s">
        <v>458</v>
      </c>
      <c r="IO228" s="44"/>
      <c r="IP228" s="44"/>
      <c r="IQ228" s="44"/>
      <c r="IR228" s="4" t="s">
        <v>455</v>
      </c>
      <c r="IS228" s="4">
        <v>1</v>
      </c>
      <c r="IT228" s="4" t="s">
        <v>458</v>
      </c>
      <c r="IU228" s="4" t="s">
        <v>572</v>
      </c>
      <c r="IW228" s="4" t="s">
        <v>474</v>
      </c>
      <c r="IX228" s="8">
        <v>0</v>
      </c>
      <c r="IY228" s="4" t="s">
        <v>458</v>
      </c>
      <c r="JE228" s="4" t="s">
        <v>475</v>
      </c>
      <c r="JF228" s="4" t="s">
        <v>458</v>
      </c>
      <c r="JJ228" s="4" t="s">
        <v>458</v>
      </c>
      <c r="JK228" s="4" t="s">
        <v>549</v>
      </c>
      <c r="JP228" s="44"/>
      <c r="JQ228" s="4" t="s">
        <v>458</v>
      </c>
      <c r="JT228" s="18" t="s">
        <v>1259</v>
      </c>
      <c r="JY228" s="18" t="s">
        <v>723</v>
      </c>
      <c r="KA228" s="4" t="s">
        <v>458</v>
      </c>
      <c r="KB228" s="4" t="s">
        <v>576</v>
      </c>
      <c r="KH228" s="44"/>
      <c r="KI228" s="4" t="s">
        <v>522</v>
      </c>
      <c r="KJ228" s="4" t="s">
        <v>482</v>
      </c>
      <c r="KK228" s="18" t="s">
        <v>3547</v>
      </c>
      <c r="KM228" s="4" t="s">
        <v>458</v>
      </c>
      <c r="KP228" s="44"/>
      <c r="KS228" s="18" t="s">
        <v>773</v>
      </c>
      <c r="KT228" s="44"/>
      <c r="KV228" s="4" t="s">
        <v>486</v>
      </c>
      <c r="KW228" s="4" t="s">
        <v>487</v>
      </c>
      <c r="KX228" s="4" t="s">
        <v>487</v>
      </c>
      <c r="KY228" s="4" t="s">
        <v>487</v>
      </c>
      <c r="KZ228" s="4" t="s">
        <v>487</v>
      </c>
      <c r="LA228" s="4" t="s">
        <v>487</v>
      </c>
      <c r="LB228" s="4" t="s">
        <v>487</v>
      </c>
      <c r="LC228" s="4" t="s">
        <v>488</v>
      </c>
      <c r="LD228" s="4" t="s">
        <v>1262</v>
      </c>
      <c r="LE228" s="4" t="s">
        <v>490</v>
      </c>
      <c r="LI228" s="4" t="s">
        <v>469</v>
      </c>
      <c r="LJ228" s="4" t="s">
        <v>1249</v>
      </c>
      <c r="LK228" s="4" t="s">
        <v>1254</v>
      </c>
      <c r="LL228" s="4" t="s">
        <v>1246</v>
      </c>
      <c r="LM228" s="4" t="s">
        <v>492</v>
      </c>
      <c r="LN228" s="4" t="s">
        <v>487</v>
      </c>
      <c r="LO228" s="4" t="s">
        <v>487</v>
      </c>
      <c r="LP228" s="4" t="s">
        <v>487</v>
      </c>
      <c r="LQ228" s="4" t="s">
        <v>487</v>
      </c>
      <c r="LR228" s="4" t="s">
        <v>487</v>
      </c>
      <c r="LS228" s="4" t="s">
        <v>487</v>
      </c>
      <c r="LT228" s="4" t="s">
        <v>487</v>
      </c>
      <c r="LU228" s="4" t="s">
        <v>487</v>
      </c>
      <c r="LW228" s="44"/>
      <c r="LX228" s="44"/>
      <c r="MG228" s="4" t="s">
        <v>615</v>
      </c>
      <c r="MI228" s="4" t="s">
        <v>3548</v>
      </c>
      <c r="MJ228" s="4" t="s">
        <v>554</v>
      </c>
      <c r="ML228" s="4" t="s">
        <v>458</v>
      </c>
      <c r="OK228" s="4" t="s">
        <v>3549</v>
      </c>
      <c r="OL228" s="18" t="s">
        <v>3550</v>
      </c>
      <c r="OM228" s="4" t="s">
        <v>458</v>
      </c>
      <c r="OO228" s="4" t="s">
        <v>458</v>
      </c>
      <c r="PA228" s="4" t="s">
        <v>3551</v>
      </c>
      <c r="PL228" s="44"/>
      <c r="PO228" s="4" t="s">
        <v>458</v>
      </c>
    </row>
    <row r="229" spans="1:436" ht="33" customHeight="1" x14ac:dyDescent="0.35">
      <c r="A229" s="61">
        <v>45566</v>
      </c>
      <c r="B229" s="4" t="s">
        <v>3552</v>
      </c>
      <c r="C229" s="4" t="s">
        <v>3553</v>
      </c>
      <c r="D229" s="4" t="s">
        <v>3554</v>
      </c>
      <c r="E229" s="4" t="s">
        <v>3555</v>
      </c>
      <c r="F229" s="4" t="s">
        <v>3556</v>
      </c>
      <c r="G229" s="5">
        <v>45566</v>
      </c>
      <c r="H229" s="5">
        <v>45869</v>
      </c>
      <c r="I229" s="4" t="s">
        <v>3557</v>
      </c>
      <c r="J229" s="4" t="str">
        <f>VLOOKUP(I229,Assignments!A:B, 2, FALSE)</f>
        <v>Agriculture</v>
      </c>
      <c r="K229" s="8">
        <v>7250</v>
      </c>
      <c r="L229" s="8" t="s">
        <v>3558</v>
      </c>
      <c r="M229" s="8">
        <v>7250</v>
      </c>
      <c r="N229" s="4" t="s">
        <v>451</v>
      </c>
      <c r="O229" s="5">
        <v>45583.329629629632</v>
      </c>
      <c r="P229" s="4" t="s">
        <v>3557</v>
      </c>
      <c r="Q229" s="4">
        <v>0</v>
      </c>
      <c r="R229" s="4" t="s">
        <v>504</v>
      </c>
      <c r="U229" s="4" t="s">
        <v>562</v>
      </c>
      <c r="V229" s="44"/>
      <c r="W229" s="44"/>
      <c r="X229" s="44"/>
      <c r="Y229" s="44"/>
      <c r="Z229" s="44"/>
      <c r="AA229" s="44"/>
      <c r="AC229" s="44"/>
      <c r="AD229" s="44"/>
      <c r="AE229" s="4" t="s">
        <v>458</v>
      </c>
      <c r="AG229" s="4" t="s">
        <v>3559</v>
      </c>
      <c r="AJ229" s="4" t="s">
        <v>3560</v>
      </c>
      <c r="AK229" s="5">
        <v>45565</v>
      </c>
      <c r="AO229" s="4" t="s">
        <v>458</v>
      </c>
      <c r="AQ229" s="5">
        <v>45869</v>
      </c>
      <c r="AR229" s="5">
        <v>45566</v>
      </c>
      <c r="AT229" s="4" t="s">
        <v>458</v>
      </c>
      <c r="AU229" s="4">
        <v>12.63</v>
      </c>
      <c r="AV229" s="4" t="s">
        <v>458</v>
      </c>
      <c r="BB229" s="18" t="s">
        <v>460</v>
      </c>
      <c r="BC229" s="4" t="s">
        <v>512</v>
      </c>
      <c r="BM229" s="4" t="s">
        <v>458</v>
      </c>
      <c r="BP229" s="4" t="s">
        <v>458</v>
      </c>
      <c r="BR229" s="4" t="s">
        <v>462</v>
      </c>
      <c r="DH229" s="4" t="s">
        <v>458</v>
      </c>
      <c r="FG229" s="4" t="s">
        <v>3557</v>
      </c>
      <c r="FH229" s="4" t="s">
        <v>3559</v>
      </c>
      <c r="GA229" s="8">
        <v>7250</v>
      </c>
      <c r="GB229" s="4" t="s">
        <v>514</v>
      </c>
      <c r="GC229" s="4">
        <v>15</v>
      </c>
      <c r="GD229" s="4">
        <v>5</v>
      </c>
      <c r="GW229" s="4" t="s">
        <v>458</v>
      </c>
      <c r="GY229" s="18" t="s">
        <v>458</v>
      </c>
      <c r="HG229" s="4" t="s">
        <v>458</v>
      </c>
      <c r="HI229" s="4" t="s">
        <v>458</v>
      </c>
      <c r="HJ229" s="8">
        <v>7250</v>
      </c>
      <c r="HK229" s="8">
        <v>0</v>
      </c>
      <c r="HM229" s="18" t="s">
        <v>3561</v>
      </c>
      <c r="HN229" s="4" t="s">
        <v>458</v>
      </c>
      <c r="HQ229" s="4" t="s">
        <v>742</v>
      </c>
      <c r="HR229" s="4" t="s">
        <v>486</v>
      </c>
      <c r="HS229" s="4" t="s">
        <v>743</v>
      </c>
      <c r="HT229" s="4" t="s">
        <v>490</v>
      </c>
      <c r="HU229" s="4" t="s">
        <v>469</v>
      </c>
      <c r="HV229" s="4" t="s">
        <v>458</v>
      </c>
      <c r="HY229" s="4" t="s">
        <v>458</v>
      </c>
      <c r="ID229" s="4" t="s">
        <v>3562</v>
      </c>
      <c r="IF229" s="4" t="s">
        <v>518</v>
      </c>
      <c r="IH229" s="4" t="s">
        <v>458</v>
      </c>
      <c r="IJ229" s="4" t="s">
        <v>472</v>
      </c>
      <c r="IK229" s="4" t="s">
        <v>462</v>
      </c>
      <c r="IL229" s="5">
        <v>45583.329629629632</v>
      </c>
      <c r="IN229" s="4" t="s">
        <v>458</v>
      </c>
      <c r="IO229" s="44"/>
      <c r="IP229" s="44"/>
      <c r="IQ229" s="44"/>
      <c r="IR229" s="4" t="s">
        <v>455</v>
      </c>
      <c r="IS229" s="18">
        <v>1</v>
      </c>
      <c r="IT229" s="4" t="s">
        <v>458</v>
      </c>
      <c r="IU229" s="4" t="s">
        <v>572</v>
      </c>
      <c r="IW229" s="4" t="s">
        <v>474</v>
      </c>
      <c r="IX229" s="8">
        <v>0</v>
      </c>
      <c r="IY229" s="4" t="s">
        <v>458</v>
      </c>
      <c r="JE229" s="4" t="s">
        <v>475</v>
      </c>
      <c r="JF229" s="4" t="s">
        <v>458</v>
      </c>
      <c r="JJ229" s="4" t="s">
        <v>458</v>
      </c>
      <c r="JK229" s="4" t="s">
        <v>476</v>
      </c>
      <c r="JP229" s="4" t="s">
        <v>1147</v>
      </c>
      <c r="JQ229" s="4" t="s">
        <v>458</v>
      </c>
      <c r="JY229" s="18" t="s">
        <v>723</v>
      </c>
      <c r="KA229" s="4" t="s">
        <v>455</v>
      </c>
      <c r="KB229" s="4" t="s">
        <v>749</v>
      </c>
      <c r="KE229" s="4" t="s">
        <v>512</v>
      </c>
      <c r="KG229" s="4" t="s">
        <v>3563</v>
      </c>
      <c r="KI229" s="4" t="s">
        <v>522</v>
      </c>
      <c r="KJ229" s="4" t="s">
        <v>925</v>
      </c>
      <c r="KM229" s="4" t="s">
        <v>458</v>
      </c>
      <c r="KP229" s="4" t="s">
        <v>483</v>
      </c>
      <c r="KS229" s="4" t="s">
        <v>3564</v>
      </c>
      <c r="KT229" s="4" t="s">
        <v>493</v>
      </c>
      <c r="KU229" s="18" t="s">
        <v>3565</v>
      </c>
      <c r="KV229" s="18" t="s">
        <v>486</v>
      </c>
      <c r="KW229" s="44"/>
      <c r="KX229" s="44"/>
      <c r="KY229" s="44"/>
      <c r="KZ229" s="44"/>
      <c r="LA229" s="44"/>
      <c r="LB229" s="44"/>
      <c r="LC229" s="4" t="s">
        <v>488</v>
      </c>
      <c r="LD229" s="4" t="s">
        <v>3566</v>
      </c>
      <c r="LI229" s="4" t="s">
        <v>491</v>
      </c>
      <c r="LJ229" s="4" t="s">
        <v>3557</v>
      </c>
      <c r="LK229" s="4" t="s">
        <v>3559</v>
      </c>
      <c r="LL229" s="4" t="s">
        <v>3553</v>
      </c>
      <c r="LM229" s="4" t="s">
        <v>492</v>
      </c>
      <c r="LN229" s="44"/>
      <c r="LO229" s="44"/>
      <c r="LP229" s="44"/>
      <c r="LQ229" s="44"/>
      <c r="LR229" s="44"/>
      <c r="LS229" s="44"/>
      <c r="LT229" s="4" t="s">
        <v>487</v>
      </c>
      <c r="LU229" s="4" t="s">
        <v>487</v>
      </c>
      <c r="MG229" s="4" t="s">
        <v>3567</v>
      </c>
      <c r="MI229" s="4" t="s">
        <v>3568</v>
      </c>
      <c r="MJ229" s="4" t="s">
        <v>554</v>
      </c>
      <c r="ML229" s="4" t="s">
        <v>458</v>
      </c>
      <c r="OK229" s="4" t="s">
        <v>3569</v>
      </c>
      <c r="OL229" s="18" t="s">
        <v>3570</v>
      </c>
      <c r="OM229" s="4" t="s">
        <v>458</v>
      </c>
      <c r="OO229" s="4" t="s">
        <v>458</v>
      </c>
      <c r="PA229" s="4" t="s">
        <v>3571</v>
      </c>
      <c r="PO229" s="18" t="s">
        <v>458</v>
      </c>
    </row>
    <row r="230" spans="1:436" ht="33" customHeight="1" x14ac:dyDescent="0.35">
      <c r="A230" s="61">
        <v>45566</v>
      </c>
      <c r="B230" s="4" t="s">
        <v>3572</v>
      </c>
      <c r="C230" s="4" t="s">
        <v>3573</v>
      </c>
      <c r="D230" s="4" t="s">
        <v>3574</v>
      </c>
      <c r="E230" s="4" t="s">
        <v>1719</v>
      </c>
      <c r="F230" s="44"/>
      <c r="G230" s="5">
        <v>45566</v>
      </c>
      <c r="H230" s="5">
        <v>46295</v>
      </c>
      <c r="I230" s="4" t="s">
        <v>981</v>
      </c>
      <c r="J230" s="4" t="str">
        <f>VLOOKUP(I230,Assignments!A:B, 2, FALSE)</f>
        <v>School of Energy Resources</v>
      </c>
      <c r="K230" s="8">
        <v>8997490</v>
      </c>
      <c r="L230" s="8" t="s">
        <v>3575</v>
      </c>
      <c r="M230" s="8">
        <v>8997490</v>
      </c>
      <c r="N230" s="4" t="s">
        <v>451</v>
      </c>
      <c r="O230" s="5">
        <v>45565.415370370371</v>
      </c>
      <c r="P230" s="4" t="s">
        <v>981</v>
      </c>
      <c r="Q230" s="4">
        <v>0</v>
      </c>
      <c r="R230" s="4" t="s">
        <v>504</v>
      </c>
      <c r="U230" s="4" t="s">
        <v>505</v>
      </c>
      <c r="V230" s="44"/>
      <c r="W230" s="44"/>
      <c r="X230" s="44"/>
      <c r="Y230" s="44"/>
      <c r="Z230" s="44"/>
      <c r="AA230" s="44"/>
      <c r="AB230" s="4" t="s">
        <v>3576</v>
      </c>
      <c r="AD230" s="4" t="s">
        <v>3577</v>
      </c>
      <c r="AE230" s="4" t="s">
        <v>458</v>
      </c>
      <c r="AG230" s="4" t="s">
        <v>984</v>
      </c>
      <c r="AJ230" s="4" t="s">
        <v>3578</v>
      </c>
      <c r="AK230" s="5">
        <v>45565</v>
      </c>
      <c r="AO230" s="4" t="s">
        <v>458</v>
      </c>
      <c r="AQ230" s="5">
        <v>46295</v>
      </c>
      <c r="AR230" s="5">
        <v>45566</v>
      </c>
      <c r="AT230" s="4" t="s">
        <v>458</v>
      </c>
      <c r="AU230" s="4">
        <v>81.088999999999999</v>
      </c>
      <c r="AV230" s="4" t="s">
        <v>458</v>
      </c>
      <c r="BB230" s="18" t="s">
        <v>460</v>
      </c>
      <c r="BC230" s="4" t="s">
        <v>986</v>
      </c>
      <c r="BM230" s="4" t="s">
        <v>458</v>
      </c>
      <c r="BP230" s="4" t="s">
        <v>458</v>
      </c>
      <c r="BR230" s="4" t="s">
        <v>453</v>
      </c>
      <c r="BS230" s="18" t="s">
        <v>3579</v>
      </c>
      <c r="BU230" s="18" t="s">
        <v>1207</v>
      </c>
      <c r="CN230" s="18" t="s">
        <v>3580</v>
      </c>
      <c r="CP230" s="18" t="s">
        <v>3581</v>
      </c>
      <c r="DH230" s="4" t="s">
        <v>455</v>
      </c>
      <c r="DI230" s="18" t="s">
        <v>1458</v>
      </c>
      <c r="DK230" s="18" t="s">
        <v>1458</v>
      </c>
      <c r="DS230" s="18" t="s">
        <v>717</v>
      </c>
      <c r="DU230" s="18" t="s">
        <v>717</v>
      </c>
      <c r="FG230" s="4" t="s">
        <v>981</v>
      </c>
      <c r="FH230" s="4" t="s">
        <v>984</v>
      </c>
      <c r="GA230" s="8">
        <v>8188257</v>
      </c>
      <c r="GB230" s="4" t="s">
        <v>1726</v>
      </c>
      <c r="GC230" s="4">
        <v>15</v>
      </c>
      <c r="GD230" s="4">
        <v>5</v>
      </c>
      <c r="GW230" s="4" t="s">
        <v>458</v>
      </c>
      <c r="GY230" s="18" t="s">
        <v>458</v>
      </c>
      <c r="HG230" s="4" t="s">
        <v>458</v>
      </c>
      <c r="HI230" s="4" t="s">
        <v>458</v>
      </c>
      <c r="HJ230" s="8">
        <v>8188257</v>
      </c>
      <c r="HK230" s="8">
        <v>809233</v>
      </c>
      <c r="HM230" s="4" t="s">
        <v>3582</v>
      </c>
      <c r="HN230" s="4" t="s">
        <v>458</v>
      </c>
      <c r="HQ230" s="4" t="s">
        <v>3114</v>
      </c>
      <c r="HR230" s="4" t="s">
        <v>486</v>
      </c>
      <c r="HS230" s="4" t="s">
        <v>3115</v>
      </c>
      <c r="HT230" s="4" t="s">
        <v>490</v>
      </c>
      <c r="HU230" s="4" t="s">
        <v>469</v>
      </c>
      <c r="HV230" s="4" t="s">
        <v>458</v>
      </c>
      <c r="HY230" s="4" t="s">
        <v>458</v>
      </c>
      <c r="ID230" s="4" t="s">
        <v>3583</v>
      </c>
      <c r="IE230" s="18" t="s">
        <v>2062</v>
      </c>
      <c r="IF230" s="4" t="s">
        <v>471</v>
      </c>
      <c r="IH230" s="4" t="s">
        <v>458</v>
      </c>
      <c r="IJ230" s="4" t="s">
        <v>472</v>
      </c>
      <c r="IK230" s="4" t="s">
        <v>453</v>
      </c>
      <c r="IL230" s="5">
        <v>45565.415358796294</v>
      </c>
      <c r="IN230" s="4" t="s">
        <v>458</v>
      </c>
      <c r="IR230" s="4" t="s">
        <v>458</v>
      </c>
      <c r="IS230" s="18">
        <v>1</v>
      </c>
      <c r="IT230" s="4" t="s">
        <v>458</v>
      </c>
      <c r="IU230" s="4" t="s">
        <v>473</v>
      </c>
      <c r="IW230" s="4" t="s">
        <v>1172</v>
      </c>
      <c r="IX230" s="8">
        <v>809233</v>
      </c>
      <c r="IY230" s="4" t="s">
        <v>458</v>
      </c>
      <c r="JE230" s="4" t="s">
        <v>633</v>
      </c>
      <c r="JF230" s="4" t="s">
        <v>458</v>
      </c>
      <c r="JJ230" s="4" t="s">
        <v>458</v>
      </c>
      <c r="JK230" s="4" t="s">
        <v>476</v>
      </c>
      <c r="JP230" s="44"/>
      <c r="JQ230" s="4" t="s">
        <v>458</v>
      </c>
      <c r="JR230" s="18" t="s">
        <v>574</v>
      </c>
      <c r="JY230" s="18" t="s">
        <v>969</v>
      </c>
      <c r="JZ230" s="18" t="s">
        <v>723</v>
      </c>
      <c r="KA230" s="4" t="s">
        <v>455</v>
      </c>
      <c r="KB230" s="4" t="s">
        <v>702</v>
      </c>
      <c r="KE230" s="4" t="s">
        <v>986</v>
      </c>
      <c r="KG230" s="44"/>
      <c r="KH230" s="18" t="s">
        <v>480</v>
      </c>
      <c r="KI230" s="4" t="s">
        <v>522</v>
      </c>
      <c r="KJ230" s="4" t="s">
        <v>482</v>
      </c>
      <c r="KM230" s="4" t="s">
        <v>458</v>
      </c>
      <c r="KP230" s="4" t="s">
        <v>483</v>
      </c>
      <c r="KT230" s="4" t="s">
        <v>3584</v>
      </c>
      <c r="KU230" s="18" t="s">
        <v>3585</v>
      </c>
      <c r="KV230" s="4" t="s">
        <v>486</v>
      </c>
      <c r="KW230" s="18" t="s">
        <v>487</v>
      </c>
      <c r="KX230" s="18" t="s">
        <v>487</v>
      </c>
      <c r="KY230" s="18" t="s">
        <v>1369</v>
      </c>
      <c r="KZ230" s="18" t="s">
        <v>3586</v>
      </c>
      <c r="LA230" s="18" t="s">
        <v>487</v>
      </c>
      <c r="LB230" s="18" t="s">
        <v>487</v>
      </c>
      <c r="LC230" s="4" t="s">
        <v>607</v>
      </c>
      <c r="LD230" s="4" t="s">
        <v>3587</v>
      </c>
      <c r="LE230" s="44"/>
      <c r="LI230" s="4" t="s">
        <v>491</v>
      </c>
      <c r="LJ230" s="4" t="s">
        <v>981</v>
      </c>
      <c r="LK230" s="4" t="s">
        <v>984</v>
      </c>
      <c r="LL230" s="4" t="s">
        <v>3573</v>
      </c>
      <c r="LM230" s="4" t="s">
        <v>492</v>
      </c>
      <c r="LN230" s="18" t="s">
        <v>487</v>
      </c>
      <c r="LO230" s="18" t="s">
        <v>487</v>
      </c>
      <c r="LP230" s="18" t="s">
        <v>487</v>
      </c>
      <c r="LQ230" s="18" t="s">
        <v>487</v>
      </c>
      <c r="LR230" s="4" t="s">
        <v>487</v>
      </c>
      <c r="LS230" s="4" t="s">
        <v>487</v>
      </c>
      <c r="LT230" s="4" t="s">
        <v>1369</v>
      </c>
      <c r="LU230" s="4" t="s">
        <v>3586</v>
      </c>
      <c r="LW230" s="18" t="s">
        <v>2275</v>
      </c>
      <c r="MG230" s="4" t="s">
        <v>3582</v>
      </c>
      <c r="MI230" s="4" t="s">
        <v>1735</v>
      </c>
      <c r="MJ230" s="4" t="s">
        <v>495</v>
      </c>
      <c r="ML230" s="4" t="s">
        <v>455</v>
      </c>
      <c r="MM230" s="18" t="s">
        <v>3588</v>
      </c>
      <c r="MN230" s="18" t="s">
        <v>3589</v>
      </c>
      <c r="MX230" s="18" t="s">
        <v>3590</v>
      </c>
      <c r="NI230" s="18" t="s">
        <v>3591</v>
      </c>
      <c r="OK230" s="4" t="s">
        <v>3592</v>
      </c>
      <c r="OM230" s="4" t="s">
        <v>458</v>
      </c>
      <c r="OO230" s="4" t="s">
        <v>458</v>
      </c>
      <c r="OP230" s="18" t="s">
        <v>3593</v>
      </c>
      <c r="OR230" s="18" t="s">
        <v>3594</v>
      </c>
      <c r="OZ230" s="18" t="s">
        <v>3595</v>
      </c>
      <c r="PA230" s="4" t="s">
        <v>3596</v>
      </c>
      <c r="PL230" s="44"/>
      <c r="PO230" s="18" t="s">
        <v>458</v>
      </c>
    </row>
    <row r="231" spans="1:436" ht="33" customHeight="1" x14ac:dyDescent="0.35">
      <c r="A231" s="61">
        <v>45566</v>
      </c>
      <c r="B231" s="4" t="s">
        <v>3597</v>
      </c>
      <c r="C231" s="4" t="s">
        <v>3598</v>
      </c>
      <c r="D231" s="4" t="s">
        <v>3599</v>
      </c>
      <c r="E231" s="4" t="s">
        <v>3600</v>
      </c>
      <c r="F231" s="4" t="s">
        <v>2158</v>
      </c>
      <c r="G231" s="5">
        <v>45566</v>
      </c>
      <c r="H231" s="5">
        <v>46295</v>
      </c>
      <c r="I231" s="4" t="s">
        <v>2430</v>
      </c>
      <c r="J231" s="4" t="str">
        <f>VLOOKUP(I231,Assignments!A:B, 2, FALSE)</f>
        <v>Health Sciences</v>
      </c>
      <c r="K231" s="8">
        <v>6500</v>
      </c>
      <c r="L231" s="8" t="s">
        <v>3601</v>
      </c>
      <c r="M231" s="8">
        <v>6500</v>
      </c>
      <c r="N231" s="4" t="s">
        <v>451</v>
      </c>
      <c r="O231" s="5">
        <v>45551.616481481484</v>
      </c>
      <c r="P231" s="4" t="s">
        <v>2430</v>
      </c>
      <c r="Q231" s="4">
        <v>0</v>
      </c>
      <c r="R231" s="4" t="s">
        <v>504</v>
      </c>
      <c r="U231" s="4" t="s">
        <v>562</v>
      </c>
      <c r="AD231" s="18" t="s">
        <v>3602</v>
      </c>
      <c r="AE231" s="4" t="s">
        <v>458</v>
      </c>
      <c r="AG231" s="4" t="s">
        <v>2433</v>
      </c>
      <c r="AJ231" s="4" t="s">
        <v>3603</v>
      </c>
      <c r="AK231" s="5">
        <v>45547</v>
      </c>
      <c r="AO231" s="4" t="s">
        <v>458</v>
      </c>
      <c r="AQ231" s="5">
        <v>46295</v>
      </c>
      <c r="AR231" s="5">
        <v>45566</v>
      </c>
      <c r="AT231" s="4" t="s">
        <v>458</v>
      </c>
      <c r="AU231" s="4" t="s">
        <v>3604</v>
      </c>
      <c r="AV231" s="4" t="s">
        <v>458</v>
      </c>
      <c r="AW231" s="44"/>
      <c r="BB231" s="4" t="s">
        <v>506</v>
      </c>
      <c r="BC231" s="44"/>
      <c r="BM231" s="4" t="s">
        <v>458</v>
      </c>
      <c r="BP231" s="4" t="s">
        <v>458</v>
      </c>
      <c r="BR231" s="4" t="s">
        <v>462</v>
      </c>
      <c r="DH231" s="4" t="s">
        <v>458</v>
      </c>
      <c r="FG231" s="4" t="s">
        <v>2430</v>
      </c>
      <c r="FH231" s="4" t="s">
        <v>2433</v>
      </c>
      <c r="FK231" s="44"/>
      <c r="FL231" s="44"/>
      <c r="GA231" s="8">
        <v>6500</v>
      </c>
      <c r="GB231" s="4" t="s">
        <v>544</v>
      </c>
      <c r="GC231" s="4">
        <v>15</v>
      </c>
      <c r="GD231" s="4">
        <v>5</v>
      </c>
      <c r="GF231" s="44"/>
      <c r="GO231" s="44"/>
      <c r="GW231" s="4" t="s">
        <v>458</v>
      </c>
      <c r="GX231" s="44"/>
      <c r="GY231" s="4" t="s">
        <v>458</v>
      </c>
      <c r="HG231" s="4" t="s">
        <v>458</v>
      </c>
      <c r="HI231" s="4" t="s">
        <v>458</v>
      </c>
      <c r="HJ231" s="8">
        <v>6500</v>
      </c>
      <c r="HK231" s="8">
        <v>0</v>
      </c>
      <c r="HM231" s="44"/>
      <c r="HN231" s="4" t="s">
        <v>458</v>
      </c>
      <c r="HQ231" s="4" t="s">
        <v>3299</v>
      </c>
      <c r="HR231" s="44"/>
      <c r="HS231" s="4" t="s">
        <v>3300</v>
      </c>
      <c r="HT231" s="4" t="s">
        <v>490</v>
      </c>
      <c r="HU231" s="4" t="s">
        <v>469</v>
      </c>
      <c r="HV231" s="4" t="s">
        <v>458</v>
      </c>
      <c r="HY231" s="4" t="s">
        <v>458</v>
      </c>
      <c r="ID231" s="4" t="s">
        <v>3605</v>
      </c>
      <c r="IF231" s="4" t="s">
        <v>518</v>
      </c>
      <c r="IH231" s="4" t="s">
        <v>458</v>
      </c>
      <c r="IJ231" s="4" t="s">
        <v>472</v>
      </c>
      <c r="IK231" s="4" t="s">
        <v>462</v>
      </c>
      <c r="IL231" s="5">
        <v>45551.616481481484</v>
      </c>
      <c r="IN231" s="4" t="s">
        <v>458</v>
      </c>
      <c r="IR231" s="4" t="s">
        <v>455</v>
      </c>
      <c r="IS231" s="4">
        <v>1</v>
      </c>
      <c r="IT231" s="4" t="s">
        <v>458</v>
      </c>
      <c r="IU231" s="4" t="s">
        <v>572</v>
      </c>
      <c r="IW231" s="4" t="s">
        <v>474</v>
      </c>
      <c r="IX231" s="8">
        <v>0</v>
      </c>
      <c r="IY231" s="4" t="s">
        <v>458</v>
      </c>
      <c r="JD231" s="18" t="s">
        <v>3606</v>
      </c>
      <c r="JE231" s="4" t="s">
        <v>493</v>
      </c>
      <c r="JF231" s="4" t="s">
        <v>458</v>
      </c>
      <c r="JJ231" s="4" t="s">
        <v>458</v>
      </c>
      <c r="JK231" s="4" t="s">
        <v>2907</v>
      </c>
      <c r="JQ231" s="4" t="s">
        <v>458</v>
      </c>
      <c r="JY231" s="18" t="s">
        <v>723</v>
      </c>
      <c r="KA231" s="4" t="s">
        <v>455</v>
      </c>
      <c r="KB231" s="4" t="s">
        <v>477</v>
      </c>
      <c r="KE231" s="4" t="s">
        <v>1141</v>
      </c>
      <c r="KG231" s="4" t="s">
        <v>2164</v>
      </c>
      <c r="KI231" s="4" t="s">
        <v>522</v>
      </c>
      <c r="KJ231" s="4" t="s">
        <v>925</v>
      </c>
      <c r="KM231" s="4" t="s">
        <v>458</v>
      </c>
      <c r="KP231" s="4" t="s">
        <v>483</v>
      </c>
      <c r="KS231" s="18" t="s">
        <v>1090</v>
      </c>
      <c r="KT231" s="4" t="s">
        <v>493</v>
      </c>
      <c r="KU231" s="18" t="s">
        <v>3607</v>
      </c>
      <c r="KV231" s="4" t="s">
        <v>486</v>
      </c>
      <c r="LC231" s="4" t="s">
        <v>3608</v>
      </c>
      <c r="LD231" s="4" t="s">
        <v>3609</v>
      </c>
      <c r="LE231" s="4" t="s">
        <v>490</v>
      </c>
      <c r="LI231" s="4" t="s">
        <v>469</v>
      </c>
      <c r="LJ231" s="4" t="s">
        <v>2430</v>
      </c>
      <c r="LK231" s="4" t="s">
        <v>2433</v>
      </c>
      <c r="LL231" s="4" t="s">
        <v>3598</v>
      </c>
      <c r="LM231" s="4" t="s">
        <v>492</v>
      </c>
      <c r="LT231" s="4" t="s">
        <v>487</v>
      </c>
      <c r="LU231" s="4" t="s">
        <v>487</v>
      </c>
      <c r="MF231" s="18" t="s">
        <v>971</v>
      </c>
      <c r="MG231" s="44"/>
      <c r="MH231" s="18" t="s">
        <v>552</v>
      </c>
      <c r="MI231" s="4" t="s">
        <v>3610</v>
      </c>
      <c r="MJ231" s="4" t="s">
        <v>554</v>
      </c>
      <c r="ML231" s="4" t="s">
        <v>458</v>
      </c>
      <c r="OK231" s="4" t="s">
        <v>3611</v>
      </c>
      <c r="OL231" s="18" t="s">
        <v>3612</v>
      </c>
      <c r="OM231" s="4" t="s">
        <v>458</v>
      </c>
      <c r="OO231" s="4" t="s">
        <v>458</v>
      </c>
      <c r="PA231" s="4" t="s">
        <v>674</v>
      </c>
      <c r="PO231" s="44"/>
    </row>
    <row r="232" spans="1:436" ht="33" customHeight="1" x14ac:dyDescent="0.35">
      <c r="A232" s="61">
        <v>45566</v>
      </c>
      <c r="B232" s="4" t="s">
        <v>3613</v>
      </c>
      <c r="C232" s="4" t="s">
        <v>1560</v>
      </c>
      <c r="D232" s="4" t="s">
        <v>3614</v>
      </c>
      <c r="E232" s="4" t="s">
        <v>1562</v>
      </c>
      <c r="F232" s="18" t="s">
        <v>1563</v>
      </c>
      <c r="G232" s="5">
        <v>45566</v>
      </c>
      <c r="H232" s="5">
        <v>45930</v>
      </c>
      <c r="I232" s="4" t="s">
        <v>1161</v>
      </c>
      <c r="J232" s="4" t="str">
        <f>VLOOKUP(I232,Assignments!A:B, 2, FALSE)</f>
        <v>Engineering</v>
      </c>
      <c r="K232" s="8">
        <v>300000</v>
      </c>
      <c r="L232" s="8" t="s">
        <v>3615</v>
      </c>
      <c r="M232" s="8">
        <v>300000</v>
      </c>
      <c r="N232" s="4" t="s">
        <v>451</v>
      </c>
      <c r="O232" s="5">
        <v>45562.373831018522</v>
      </c>
      <c r="P232" s="4" t="s">
        <v>1161</v>
      </c>
      <c r="Q232" s="4">
        <v>0</v>
      </c>
      <c r="R232" s="4" t="s">
        <v>504</v>
      </c>
      <c r="U232" s="4" t="s">
        <v>505</v>
      </c>
      <c r="AE232" s="4" t="s">
        <v>458</v>
      </c>
      <c r="AF232" s="4" t="s">
        <v>714</v>
      </c>
      <c r="AG232" s="4" t="s">
        <v>1164</v>
      </c>
      <c r="AJ232" s="4" t="s">
        <v>3616</v>
      </c>
      <c r="AK232" s="5">
        <v>45572</v>
      </c>
      <c r="AO232" s="4" t="s">
        <v>458</v>
      </c>
      <c r="AQ232" s="5">
        <v>45838</v>
      </c>
      <c r="AR232" s="5">
        <v>45566</v>
      </c>
      <c r="AT232" s="4" t="s">
        <v>458</v>
      </c>
      <c r="AU232" s="4">
        <v>20.204999999999998</v>
      </c>
      <c r="AV232" s="4" t="s">
        <v>458</v>
      </c>
      <c r="BB232" s="4" t="s">
        <v>460</v>
      </c>
      <c r="BC232" s="4" t="s">
        <v>1166</v>
      </c>
      <c r="BM232" s="4" t="s">
        <v>458</v>
      </c>
      <c r="BP232" s="4" t="s">
        <v>458</v>
      </c>
      <c r="BR232" s="4" t="s">
        <v>462</v>
      </c>
      <c r="DH232" s="4" t="s">
        <v>458</v>
      </c>
      <c r="FG232" s="4" t="s">
        <v>1161</v>
      </c>
      <c r="FH232" s="4" t="s">
        <v>1164</v>
      </c>
      <c r="GA232" s="8">
        <v>250000</v>
      </c>
      <c r="GB232" s="4" t="s">
        <v>987</v>
      </c>
      <c r="GC232" s="4">
        <v>15</v>
      </c>
      <c r="GD232" s="4">
        <v>5</v>
      </c>
      <c r="GW232" s="4" t="s">
        <v>458</v>
      </c>
      <c r="GX232" s="18" t="s">
        <v>1167</v>
      </c>
      <c r="GY232" s="4" t="s">
        <v>458</v>
      </c>
      <c r="HG232" s="4" t="s">
        <v>458</v>
      </c>
      <c r="HI232" s="4" t="s">
        <v>458</v>
      </c>
      <c r="HJ232" s="8">
        <v>250000</v>
      </c>
      <c r="HK232" s="8">
        <v>50000</v>
      </c>
      <c r="HN232" s="4" t="s">
        <v>458</v>
      </c>
      <c r="HQ232" s="4" t="s">
        <v>1169</v>
      </c>
      <c r="HR232" s="4" t="s">
        <v>486</v>
      </c>
      <c r="HS232" s="4" t="s">
        <v>1170</v>
      </c>
      <c r="HT232" s="18" t="s">
        <v>490</v>
      </c>
      <c r="HU232" s="4" t="s">
        <v>469</v>
      </c>
      <c r="HV232" s="4" t="s">
        <v>458</v>
      </c>
      <c r="HY232" s="4" t="s">
        <v>458</v>
      </c>
      <c r="ID232" s="4" t="s">
        <v>3617</v>
      </c>
      <c r="IF232" s="4" t="s">
        <v>518</v>
      </c>
      <c r="IH232" s="4" t="s">
        <v>458</v>
      </c>
      <c r="IJ232" s="4" t="s">
        <v>472</v>
      </c>
      <c r="IK232" s="4" t="s">
        <v>462</v>
      </c>
      <c r="IL232" s="5">
        <v>45562.373819444445</v>
      </c>
      <c r="IN232" s="4" t="s">
        <v>458</v>
      </c>
      <c r="IO232" s="44"/>
      <c r="IP232" s="44"/>
      <c r="IQ232" s="44"/>
      <c r="IR232" s="4" t="s">
        <v>458</v>
      </c>
      <c r="IS232" s="4">
        <v>1</v>
      </c>
      <c r="IT232" s="4" t="s">
        <v>458</v>
      </c>
      <c r="IU232" s="4" t="s">
        <v>473</v>
      </c>
      <c r="IW232" s="4" t="s">
        <v>573</v>
      </c>
      <c r="IX232" s="8">
        <v>50000</v>
      </c>
      <c r="IY232" s="4" t="s">
        <v>458</v>
      </c>
      <c r="JD232" s="18" t="s">
        <v>1229</v>
      </c>
      <c r="JE232" s="4" t="s">
        <v>475</v>
      </c>
      <c r="JF232" s="4" t="s">
        <v>458</v>
      </c>
      <c r="JJ232" s="4" t="s">
        <v>458</v>
      </c>
      <c r="JK232" s="4" t="s">
        <v>476</v>
      </c>
      <c r="JP232" s="44"/>
      <c r="JQ232" s="4" t="s">
        <v>458</v>
      </c>
      <c r="JY232" s="4" t="s">
        <v>723</v>
      </c>
      <c r="KA232" s="4" t="s">
        <v>458</v>
      </c>
      <c r="KB232" s="4" t="s">
        <v>1173</v>
      </c>
      <c r="KE232" s="4" t="s">
        <v>1166</v>
      </c>
      <c r="KG232" s="18" t="s">
        <v>1571</v>
      </c>
      <c r="KI232" s="4" t="s">
        <v>522</v>
      </c>
      <c r="KJ232" s="4" t="s">
        <v>482</v>
      </c>
      <c r="KM232" s="4" t="s">
        <v>458</v>
      </c>
      <c r="KP232" s="4" t="s">
        <v>483</v>
      </c>
      <c r="KS232" s="44"/>
      <c r="KT232" s="44"/>
      <c r="KU232" s="44"/>
      <c r="KV232" s="4" t="s">
        <v>486</v>
      </c>
      <c r="LC232" s="4" t="s">
        <v>488</v>
      </c>
      <c r="LD232" s="4" t="s">
        <v>1573</v>
      </c>
      <c r="LE232" s="18" t="s">
        <v>490</v>
      </c>
      <c r="LI232" s="4" t="s">
        <v>491</v>
      </c>
      <c r="LJ232" s="4" t="s">
        <v>1161</v>
      </c>
      <c r="LK232" s="4" t="s">
        <v>1164</v>
      </c>
      <c r="LL232" s="4" t="s">
        <v>1560</v>
      </c>
      <c r="LM232" s="4" t="s">
        <v>492</v>
      </c>
      <c r="LT232" s="4" t="s">
        <v>487</v>
      </c>
      <c r="LU232" s="4" t="s">
        <v>487</v>
      </c>
      <c r="MG232" s="4" t="s">
        <v>3618</v>
      </c>
      <c r="MI232" s="4" t="s">
        <v>1575</v>
      </c>
      <c r="MJ232" s="4" t="s">
        <v>529</v>
      </c>
      <c r="ML232" s="4" t="s">
        <v>458</v>
      </c>
      <c r="OK232" s="4" t="s">
        <v>3619</v>
      </c>
      <c r="OL232" s="44"/>
      <c r="OM232" s="4" t="s">
        <v>458</v>
      </c>
      <c r="OO232" s="4" t="s">
        <v>458</v>
      </c>
      <c r="PA232" s="4" t="s">
        <v>1207</v>
      </c>
      <c r="PN232" s="18" t="s">
        <v>2639</v>
      </c>
      <c r="PO232" s="4" t="s">
        <v>455</v>
      </c>
    </row>
    <row r="233" spans="1:436" ht="33" customHeight="1" x14ac:dyDescent="0.35">
      <c r="A233" s="61">
        <v>45566</v>
      </c>
      <c r="B233" s="4" t="s">
        <v>3620</v>
      </c>
      <c r="C233" s="4" t="s">
        <v>2288</v>
      </c>
      <c r="D233" s="4" t="s">
        <v>3621</v>
      </c>
      <c r="E233" s="4" t="s">
        <v>1664</v>
      </c>
      <c r="G233" s="5">
        <v>45566</v>
      </c>
      <c r="H233" s="5">
        <v>46630</v>
      </c>
      <c r="I233" s="4" t="s">
        <v>1568</v>
      </c>
      <c r="J233" s="4" t="str">
        <f>VLOOKUP(I233,Assignments!A:B, 2, FALSE)</f>
        <v>Engineering</v>
      </c>
      <c r="K233" s="8">
        <v>297551</v>
      </c>
      <c r="L233" s="8" t="s">
        <v>3622</v>
      </c>
      <c r="M233" s="8">
        <v>297551</v>
      </c>
      <c r="N233" s="4" t="s">
        <v>451</v>
      </c>
      <c r="O233" s="5">
        <v>45622.394606481481</v>
      </c>
      <c r="P233" s="4" t="s">
        <v>1568</v>
      </c>
      <c r="Q233" s="4">
        <v>0</v>
      </c>
      <c r="R233" s="4" t="s">
        <v>504</v>
      </c>
      <c r="U233" s="4" t="s">
        <v>454</v>
      </c>
      <c r="AB233" s="18" t="s">
        <v>3623</v>
      </c>
      <c r="AE233" s="4" t="s">
        <v>458</v>
      </c>
      <c r="AF233" s="44"/>
      <c r="AG233" s="4" t="s">
        <v>1569</v>
      </c>
      <c r="AJ233" s="4" t="s">
        <v>3624</v>
      </c>
      <c r="AK233" s="5">
        <v>45622</v>
      </c>
      <c r="AO233" s="4" t="s">
        <v>458</v>
      </c>
      <c r="AQ233" s="5">
        <v>46630</v>
      </c>
      <c r="AR233" s="5">
        <v>45566</v>
      </c>
      <c r="AT233" s="4" t="s">
        <v>458</v>
      </c>
      <c r="AU233" s="4" t="s">
        <v>3625</v>
      </c>
      <c r="AV233" s="4" t="s">
        <v>458</v>
      </c>
      <c r="BB233" s="4" t="s">
        <v>460</v>
      </c>
      <c r="BC233" s="4" t="s">
        <v>1166</v>
      </c>
      <c r="BM233" s="4" t="s">
        <v>458</v>
      </c>
      <c r="BP233" s="4" t="s">
        <v>458</v>
      </c>
      <c r="BR233" s="4" t="s">
        <v>453</v>
      </c>
      <c r="DH233" s="4" t="s">
        <v>458</v>
      </c>
      <c r="FG233" s="4" t="s">
        <v>1568</v>
      </c>
      <c r="FH233" s="4" t="s">
        <v>1569</v>
      </c>
      <c r="GA233" s="8">
        <v>217966</v>
      </c>
      <c r="GB233" s="4" t="s">
        <v>987</v>
      </c>
      <c r="GC233" s="4">
        <v>15</v>
      </c>
      <c r="GD233" s="4">
        <v>5</v>
      </c>
      <c r="GW233" s="4" t="s">
        <v>458</v>
      </c>
      <c r="GX233" s="18" t="s">
        <v>2293</v>
      </c>
      <c r="GY233" s="4" t="s">
        <v>458</v>
      </c>
      <c r="HG233" s="4" t="s">
        <v>458</v>
      </c>
      <c r="HI233" s="4" t="s">
        <v>458</v>
      </c>
      <c r="HJ233" s="8">
        <v>217966</v>
      </c>
      <c r="HK233" s="8">
        <v>79585</v>
      </c>
      <c r="HN233" s="4" t="s">
        <v>458</v>
      </c>
      <c r="HQ233" s="4" t="s">
        <v>1169</v>
      </c>
      <c r="HR233" s="4" t="s">
        <v>486</v>
      </c>
      <c r="HS233" s="4" t="s">
        <v>1170</v>
      </c>
      <c r="HT233" s="18" t="s">
        <v>490</v>
      </c>
      <c r="HU233" s="4" t="s">
        <v>469</v>
      </c>
      <c r="HV233" s="4" t="s">
        <v>458</v>
      </c>
      <c r="HY233" s="4" t="s">
        <v>458</v>
      </c>
      <c r="ID233" s="4" t="s">
        <v>3621</v>
      </c>
      <c r="IF233" s="4" t="s">
        <v>471</v>
      </c>
      <c r="IH233" s="4" t="s">
        <v>458</v>
      </c>
      <c r="IJ233" s="4" t="s">
        <v>472</v>
      </c>
      <c r="IK233" s="4" t="s">
        <v>453</v>
      </c>
      <c r="IL233" s="5">
        <v>45622.394594907404</v>
      </c>
      <c r="IN233" s="4" t="s">
        <v>458</v>
      </c>
      <c r="IR233" s="4" t="s">
        <v>458</v>
      </c>
      <c r="IS233" s="4">
        <v>1</v>
      </c>
      <c r="IT233" s="4" t="s">
        <v>458</v>
      </c>
      <c r="IU233" s="4" t="s">
        <v>473</v>
      </c>
      <c r="IW233" s="4" t="s">
        <v>1172</v>
      </c>
      <c r="IX233" s="8">
        <v>79585</v>
      </c>
      <c r="IY233" s="4" t="s">
        <v>458</v>
      </c>
      <c r="JE233" s="4" t="s">
        <v>475</v>
      </c>
      <c r="JF233" s="4" t="s">
        <v>458</v>
      </c>
      <c r="JJ233" s="4" t="s">
        <v>458</v>
      </c>
      <c r="JK233" s="4" t="s">
        <v>476</v>
      </c>
      <c r="JQ233" s="4" t="s">
        <v>458</v>
      </c>
      <c r="JW233" s="18" t="s">
        <v>458</v>
      </c>
      <c r="JY233" s="4" t="s">
        <v>723</v>
      </c>
      <c r="KA233" s="4" t="s">
        <v>455</v>
      </c>
      <c r="KB233" s="4" t="s">
        <v>477</v>
      </c>
      <c r="KE233" s="4" t="s">
        <v>1166</v>
      </c>
      <c r="KI233" s="4" t="s">
        <v>522</v>
      </c>
      <c r="KJ233" s="4" t="s">
        <v>2296</v>
      </c>
      <c r="KM233" s="4" t="s">
        <v>458</v>
      </c>
      <c r="KP233" s="4" t="s">
        <v>483</v>
      </c>
      <c r="KS233" s="44"/>
      <c r="KT233" s="4" t="s">
        <v>485</v>
      </c>
      <c r="KU233" s="44"/>
      <c r="LC233" s="4" t="s">
        <v>488</v>
      </c>
      <c r="LD233" s="4" t="s">
        <v>2297</v>
      </c>
      <c r="LI233" s="4" t="s">
        <v>491</v>
      </c>
      <c r="LJ233" s="4" t="s">
        <v>1568</v>
      </c>
      <c r="LK233" s="4" t="s">
        <v>1569</v>
      </c>
      <c r="LL233" s="4" t="s">
        <v>2288</v>
      </c>
      <c r="LM233" s="4" t="s">
        <v>492</v>
      </c>
      <c r="LR233" s="18" t="s">
        <v>3626</v>
      </c>
      <c r="LS233" s="18" t="s">
        <v>3627</v>
      </c>
      <c r="LT233" s="4" t="s">
        <v>3628</v>
      </c>
      <c r="LU233" s="4" t="s">
        <v>3627</v>
      </c>
      <c r="MF233" s="44"/>
      <c r="MG233" s="4" t="s">
        <v>3629</v>
      </c>
      <c r="MI233" s="4" t="s">
        <v>1672</v>
      </c>
      <c r="MJ233" s="4" t="s">
        <v>495</v>
      </c>
      <c r="ML233" s="4" t="s">
        <v>458</v>
      </c>
      <c r="OK233" s="4" t="s">
        <v>3630</v>
      </c>
      <c r="OL233" s="44"/>
      <c r="OM233" s="4" t="s">
        <v>458</v>
      </c>
      <c r="OO233" s="4" t="s">
        <v>458</v>
      </c>
      <c r="PA233" s="4" t="s">
        <v>3631</v>
      </c>
      <c r="PL233" s="18" t="s">
        <v>877</v>
      </c>
      <c r="PO233" s="4" t="s">
        <v>458</v>
      </c>
    </row>
    <row r="234" spans="1:436" ht="33" customHeight="1" x14ac:dyDescent="0.35">
      <c r="A234" s="61">
        <v>45566</v>
      </c>
      <c r="B234" s="4" t="s">
        <v>3632</v>
      </c>
      <c r="C234" s="4" t="s">
        <v>3633</v>
      </c>
      <c r="D234" s="4" t="s">
        <v>3634</v>
      </c>
      <c r="E234" s="4" t="s">
        <v>3168</v>
      </c>
      <c r="G234" s="5">
        <v>45568</v>
      </c>
      <c r="H234" s="5">
        <v>46933</v>
      </c>
      <c r="I234" s="4" t="s">
        <v>3635</v>
      </c>
      <c r="J234" s="4" t="str">
        <f>VLOOKUP(I234,Assignments!A:B, 2, FALSE)</f>
        <v>Health Sciences</v>
      </c>
      <c r="K234" s="8">
        <v>179258</v>
      </c>
      <c r="L234" s="8" t="s">
        <v>3636</v>
      </c>
      <c r="M234" s="8">
        <v>179258</v>
      </c>
      <c r="N234" s="4" t="s">
        <v>451</v>
      </c>
      <c r="O234" s="5">
        <v>45551.682569444441</v>
      </c>
      <c r="P234" s="4" t="s">
        <v>3635</v>
      </c>
      <c r="Q234" s="4">
        <v>0</v>
      </c>
      <c r="R234" s="4" t="s">
        <v>504</v>
      </c>
      <c r="U234" s="4" t="s">
        <v>562</v>
      </c>
      <c r="V234" s="44"/>
      <c r="W234" s="44"/>
      <c r="X234" s="44"/>
      <c r="Y234" s="44"/>
      <c r="Z234" s="44"/>
      <c r="AA234" s="44"/>
      <c r="AD234" s="4" t="s">
        <v>3637</v>
      </c>
      <c r="AE234" s="4" t="s">
        <v>458</v>
      </c>
      <c r="AG234" s="4" t="s">
        <v>3638</v>
      </c>
      <c r="AJ234" s="4" t="s">
        <v>3639</v>
      </c>
      <c r="AK234" s="5">
        <v>45575</v>
      </c>
      <c r="AO234" s="4" t="s">
        <v>458</v>
      </c>
      <c r="AQ234" s="5">
        <v>46933</v>
      </c>
      <c r="AR234" s="5">
        <v>45568</v>
      </c>
      <c r="AT234" s="4" t="s">
        <v>458</v>
      </c>
      <c r="AU234" s="4" t="s">
        <v>511</v>
      </c>
      <c r="AV234" s="4" t="s">
        <v>458</v>
      </c>
      <c r="BB234" s="18" t="s">
        <v>506</v>
      </c>
      <c r="BC234" s="4" t="s">
        <v>1141</v>
      </c>
      <c r="BM234" s="4" t="s">
        <v>458</v>
      </c>
      <c r="BP234" s="4" t="s">
        <v>458</v>
      </c>
      <c r="BR234" s="4" t="s">
        <v>453</v>
      </c>
      <c r="DH234" s="4" t="s">
        <v>458</v>
      </c>
      <c r="DI234" s="44"/>
      <c r="DS234" s="44"/>
      <c r="FG234" s="4" t="s">
        <v>3635</v>
      </c>
      <c r="FH234" s="4" t="s">
        <v>3638</v>
      </c>
      <c r="GA234" s="8">
        <v>154381</v>
      </c>
      <c r="GB234" s="4" t="s">
        <v>514</v>
      </c>
      <c r="GC234" s="4">
        <v>15</v>
      </c>
      <c r="GD234" s="4">
        <v>5</v>
      </c>
      <c r="GW234" s="4" t="s">
        <v>458</v>
      </c>
      <c r="GY234" s="18" t="s">
        <v>458</v>
      </c>
      <c r="HG234" s="4" t="s">
        <v>458</v>
      </c>
      <c r="HI234" s="4" t="s">
        <v>458</v>
      </c>
      <c r="HJ234" s="8">
        <v>154381</v>
      </c>
      <c r="HK234" s="8">
        <v>24876</v>
      </c>
      <c r="HN234" s="4" t="s">
        <v>458</v>
      </c>
      <c r="HQ234" s="4" t="s">
        <v>3640</v>
      </c>
      <c r="HR234" s="4" t="s">
        <v>486</v>
      </c>
      <c r="HS234" s="4" t="s">
        <v>3641</v>
      </c>
      <c r="HT234" s="44"/>
      <c r="HU234" s="4" t="s">
        <v>469</v>
      </c>
      <c r="HV234" s="4" t="s">
        <v>458</v>
      </c>
      <c r="HY234" s="4" t="s">
        <v>458</v>
      </c>
      <c r="ID234" s="4" t="s">
        <v>3634</v>
      </c>
      <c r="IF234" s="4" t="s">
        <v>547</v>
      </c>
      <c r="IH234" s="4" t="s">
        <v>458</v>
      </c>
      <c r="IJ234" s="4" t="s">
        <v>472</v>
      </c>
      <c r="IK234" s="4" t="s">
        <v>453</v>
      </c>
      <c r="IL234" s="5">
        <v>45551.682557870372</v>
      </c>
      <c r="IN234" s="4" t="s">
        <v>458</v>
      </c>
      <c r="IR234" s="4" t="s">
        <v>455</v>
      </c>
      <c r="IS234" s="18">
        <v>1</v>
      </c>
      <c r="IT234" s="4" t="s">
        <v>458</v>
      </c>
      <c r="IU234" s="4" t="s">
        <v>572</v>
      </c>
      <c r="IV234" s="44"/>
      <c r="IW234" s="4" t="s">
        <v>474</v>
      </c>
      <c r="IX234" s="8">
        <v>24876</v>
      </c>
      <c r="IY234" s="4" t="s">
        <v>458</v>
      </c>
      <c r="JD234" s="18" t="s">
        <v>1229</v>
      </c>
      <c r="JE234" s="4" t="s">
        <v>493</v>
      </c>
      <c r="JF234" s="4" t="s">
        <v>458</v>
      </c>
      <c r="JJ234" s="4" t="s">
        <v>458</v>
      </c>
      <c r="JK234" s="4" t="s">
        <v>476</v>
      </c>
      <c r="JP234" s="18" t="s">
        <v>1141</v>
      </c>
      <c r="JQ234" s="4" t="s">
        <v>458</v>
      </c>
      <c r="JR234" s="44"/>
      <c r="JT234" s="44"/>
      <c r="JY234" s="18" t="s">
        <v>723</v>
      </c>
      <c r="KA234" s="4" t="s">
        <v>458</v>
      </c>
      <c r="KB234" s="4" t="s">
        <v>521</v>
      </c>
      <c r="KE234" s="4" t="s">
        <v>1141</v>
      </c>
      <c r="KI234" s="4" t="s">
        <v>522</v>
      </c>
      <c r="KJ234" s="4" t="s">
        <v>482</v>
      </c>
      <c r="KM234" s="4" t="s">
        <v>458</v>
      </c>
      <c r="KP234" s="4" t="s">
        <v>523</v>
      </c>
      <c r="KS234" s="4" t="s">
        <v>994</v>
      </c>
      <c r="KT234" s="4" t="s">
        <v>1537</v>
      </c>
      <c r="KU234" s="18" t="s">
        <v>636</v>
      </c>
      <c r="KV234" s="44"/>
      <c r="KW234" s="44"/>
      <c r="KX234" s="44"/>
      <c r="KY234" s="44"/>
      <c r="KZ234" s="44"/>
      <c r="LA234" s="44"/>
      <c r="LB234" s="44"/>
      <c r="LC234" s="4" t="s">
        <v>607</v>
      </c>
      <c r="LD234" s="4" t="s">
        <v>3642</v>
      </c>
      <c r="LE234" s="18" t="s">
        <v>490</v>
      </c>
      <c r="LI234" s="4" t="s">
        <v>491</v>
      </c>
      <c r="LJ234" s="4" t="s">
        <v>3635</v>
      </c>
      <c r="LK234" s="4" t="s">
        <v>3638</v>
      </c>
      <c r="LL234" s="4" t="s">
        <v>3643</v>
      </c>
      <c r="LM234" s="4" t="s">
        <v>2081</v>
      </c>
      <c r="LN234" s="44"/>
      <c r="LO234" s="44"/>
      <c r="LP234" s="44"/>
      <c r="LQ234" s="44"/>
      <c r="LR234" s="4" t="s">
        <v>1690</v>
      </c>
      <c r="LS234" s="4" t="s">
        <v>1711</v>
      </c>
      <c r="LT234" s="4" t="s">
        <v>3644</v>
      </c>
      <c r="LU234" s="4" t="s">
        <v>1711</v>
      </c>
      <c r="MG234" s="4" t="s">
        <v>3645</v>
      </c>
      <c r="MI234" s="4" t="s">
        <v>3180</v>
      </c>
      <c r="MJ234" s="4" t="s">
        <v>529</v>
      </c>
      <c r="ML234" s="4" t="s">
        <v>458</v>
      </c>
      <c r="OK234" s="4" t="s">
        <v>3646</v>
      </c>
      <c r="OL234" s="4" t="s">
        <v>3647</v>
      </c>
      <c r="OM234" s="4" t="s">
        <v>458</v>
      </c>
      <c r="OO234" s="4" t="s">
        <v>458</v>
      </c>
      <c r="PA234" s="4" t="s">
        <v>3648</v>
      </c>
      <c r="PO234" s="18" t="s">
        <v>458</v>
      </c>
    </row>
    <row r="235" spans="1:436" ht="33" customHeight="1" x14ac:dyDescent="0.35">
      <c r="A235" s="61">
        <v>45566</v>
      </c>
      <c r="B235" s="4" t="s">
        <v>3649</v>
      </c>
      <c r="C235" s="4" t="s">
        <v>3650</v>
      </c>
      <c r="D235" s="4" t="s">
        <v>3651</v>
      </c>
      <c r="E235" s="4" t="s">
        <v>3652</v>
      </c>
      <c r="G235" s="5">
        <v>45575</v>
      </c>
      <c r="H235" s="5">
        <v>45618</v>
      </c>
      <c r="I235" s="4" t="s">
        <v>3653</v>
      </c>
      <c r="J235" s="4" t="str">
        <f>VLOOKUP(I235,Assignments!A:B, 2, FALSE)</f>
        <v>Arts &amp; Sciences</v>
      </c>
      <c r="K235" s="8">
        <v>2000</v>
      </c>
      <c r="L235" s="8" t="s">
        <v>3654</v>
      </c>
      <c r="M235" s="8">
        <v>2000</v>
      </c>
      <c r="N235" s="4" t="s">
        <v>451</v>
      </c>
      <c r="O235" s="5">
        <v>45552.607291666667</v>
      </c>
      <c r="P235" s="4" t="s">
        <v>3653</v>
      </c>
      <c r="Q235" s="4">
        <v>0</v>
      </c>
      <c r="R235" s="4" t="s">
        <v>504</v>
      </c>
      <c r="U235" s="4" t="s">
        <v>562</v>
      </c>
      <c r="AD235" s="44"/>
      <c r="AE235" s="4" t="s">
        <v>458</v>
      </c>
      <c r="AG235" s="4" t="s">
        <v>3655</v>
      </c>
      <c r="AJ235" s="4" t="s">
        <v>3656</v>
      </c>
      <c r="AK235" s="5">
        <v>45567</v>
      </c>
      <c r="AO235" s="4" t="s">
        <v>458</v>
      </c>
      <c r="AQ235" s="5">
        <v>45618</v>
      </c>
      <c r="AR235" s="5">
        <v>45575</v>
      </c>
      <c r="AT235" s="4" t="s">
        <v>458</v>
      </c>
      <c r="AU235" s="4">
        <v>45.128999999999998</v>
      </c>
      <c r="AV235" s="4" t="s">
        <v>458</v>
      </c>
      <c r="BB235" s="4" t="s">
        <v>506</v>
      </c>
      <c r="BC235" s="4" t="s">
        <v>461</v>
      </c>
      <c r="BM235" s="4" t="s">
        <v>458</v>
      </c>
      <c r="BP235" s="4" t="s">
        <v>458</v>
      </c>
      <c r="BR235" s="4" t="s">
        <v>453</v>
      </c>
      <c r="CC235" s="18" t="s">
        <v>3657</v>
      </c>
      <c r="DH235" s="4" t="s">
        <v>455</v>
      </c>
      <c r="DI235" s="18" t="s">
        <v>628</v>
      </c>
      <c r="DS235" s="18" t="s">
        <v>717</v>
      </c>
      <c r="EC235" s="18" t="s">
        <v>3653</v>
      </c>
      <c r="ED235" s="18" t="s">
        <v>3655</v>
      </c>
      <c r="FE235" s="18" t="s">
        <v>3658</v>
      </c>
      <c r="FG235" s="4" t="s">
        <v>3653</v>
      </c>
      <c r="FH235" s="4" t="s">
        <v>3655</v>
      </c>
      <c r="GA235" s="8">
        <v>2000</v>
      </c>
      <c r="GB235" s="4" t="s">
        <v>568</v>
      </c>
      <c r="GC235" s="4">
        <v>15</v>
      </c>
      <c r="GD235" s="4">
        <v>5</v>
      </c>
      <c r="GW235" s="4" t="s">
        <v>458</v>
      </c>
      <c r="GX235" s="44"/>
      <c r="GY235" s="4" t="s">
        <v>458</v>
      </c>
      <c r="HG235" s="4" t="s">
        <v>458</v>
      </c>
      <c r="HI235" s="4" t="s">
        <v>458</v>
      </c>
      <c r="HJ235" s="8">
        <v>2000</v>
      </c>
      <c r="HK235" s="8">
        <v>0</v>
      </c>
      <c r="HN235" s="4" t="s">
        <v>458</v>
      </c>
      <c r="HQ235" s="4" t="s">
        <v>3659</v>
      </c>
      <c r="HR235" s="4" t="s">
        <v>486</v>
      </c>
      <c r="HS235" s="4" t="s">
        <v>3660</v>
      </c>
      <c r="HT235" s="4" t="s">
        <v>490</v>
      </c>
      <c r="HU235" s="4" t="s">
        <v>491</v>
      </c>
      <c r="HV235" s="4" t="s">
        <v>458</v>
      </c>
      <c r="HY235" s="4" t="s">
        <v>458</v>
      </c>
      <c r="ID235" s="4" t="s">
        <v>3661</v>
      </c>
      <c r="IF235" s="4" t="s">
        <v>518</v>
      </c>
      <c r="IH235" s="4" t="s">
        <v>458</v>
      </c>
      <c r="IJ235" s="4" t="s">
        <v>472</v>
      </c>
      <c r="IK235" s="4" t="s">
        <v>453</v>
      </c>
      <c r="IL235" s="5">
        <v>45552.607291666667</v>
      </c>
      <c r="IN235" s="4" t="s">
        <v>458</v>
      </c>
      <c r="IR235" s="4" t="s">
        <v>455</v>
      </c>
      <c r="IS235" s="4">
        <v>1</v>
      </c>
      <c r="IT235" s="4" t="s">
        <v>458</v>
      </c>
      <c r="IU235" s="4" t="s">
        <v>572</v>
      </c>
      <c r="IW235" s="4" t="s">
        <v>474</v>
      </c>
      <c r="IX235" s="8">
        <v>0</v>
      </c>
      <c r="IY235" s="4" t="s">
        <v>458</v>
      </c>
      <c r="JE235" s="4" t="s">
        <v>475</v>
      </c>
      <c r="JF235" s="4" t="s">
        <v>458</v>
      </c>
      <c r="JJ235" s="4" t="s">
        <v>458</v>
      </c>
      <c r="JK235" s="4" t="s">
        <v>476</v>
      </c>
      <c r="JL235" s="44"/>
      <c r="JQ235" s="4" t="s">
        <v>458</v>
      </c>
      <c r="JR235" s="18" t="s">
        <v>574</v>
      </c>
      <c r="JT235" s="18" t="s">
        <v>1042</v>
      </c>
      <c r="JY235" s="4" t="s">
        <v>723</v>
      </c>
      <c r="KA235" s="4" t="s">
        <v>455</v>
      </c>
      <c r="KB235" s="18" t="s">
        <v>477</v>
      </c>
      <c r="KE235" s="4" t="s">
        <v>461</v>
      </c>
      <c r="KI235" s="4" t="s">
        <v>522</v>
      </c>
      <c r="KJ235" s="4" t="s">
        <v>482</v>
      </c>
      <c r="KK235" s="44"/>
      <c r="KM235" s="4" t="s">
        <v>458</v>
      </c>
      <c r="KP235" s="4" t="s">
        <v>483</v>
      </c>
      <c r="KS235" s="4" t="s">
        <v>1090</v>
      </c>
      <c r="KT235" s="18" t="s">
        <v>525</v>
      </c>
      <c r="KV235" s="4" t="s">
        <v>486</v>
      </c>
      <c r="LC235" s="4" t="s">
        <v>488</v>
      </c>
      <c r="LD235" s="4" t="s">
        <v>3662</v>
      </c>
      <c r="LI235" s="4" t="s">
        <v>469</v>
      </c>
      <c r="LJ235" s="4" t="s">
        <v>3653</v>
      </c>
      <c r="LK235" s="4" t="s">
        <v>3655</v>
      </c>
      <c r="LL235" s="4" t="s">
        <v>3650</v>
      </c>
      <c r="LM235" s="4" t="s">
        <v>492</v>
      </c>
      <c r="LT235" s="4" t="s">
        <v>487</v>
      </c>
      <c r="LU235" s="4" t="s">
        <v>487</v>
      </c>
      <c r="MG235" s="44"/>
      <c r="MI235" s="4" t="s">
        <v>3663</v>
      </c>
      <c r="MJ235" s="4" t="s">
        <v>554</v>
      </c>
      <c r="ML235" s="4" t="s">
        <v>458</v>
      </c>
      <c r="OK235" s="18" t="s">
        <v>3664</v>
      </c>
      <c r="OL235" s="18" t="s">
        <v>3665</v>
      </c>
      <c r="OM235" s="4" t="s">
        <v>458</v>
      </c>
      <c r="OO235" s="4" t="s">
        <v>458</v>
      </c>
      <c r="OZ235" s="18" t="s">
        <v>3657</v>
      </c>
      <c r="PA235" s="4" t="s">
        <v>3666</v>
      </c>
      <c r="PO235" s="4" t="s">
        <v>458</v>
      </c>
      <c r="PT235" s="18" t="s">
        <v>3667</v>
      </c>
    </row>
    <row r="236" spans="1:436" ht="33" customHeight="1" x14ac:dyDescent="0.35">
      <c r="A236" s="61">
        <v>45566</v>
      </c>
      <c r="B236" s="4" t="s">
        <v>3668</v>
      </c>
      <c r="C236" s="4" t="s">
        <v>3669</v>
      </c>
      <c r="D236" s="4" t="s">
        <v>3670</v>
      </c>
      <c r="E236" s="4" t="s">
        <v>3671</v>
      </c>
      <c r="F236" s="44"/>
      <c r="G236" s="5">
        <v>45575</v>
      </c>
      <c r="H236" s="5">
        <v>45899</v>
      </c>
      <c r="I236" s="4" t="s">
        <v>981</v>
      </c>
      <c r="J236" s="4" t="str">
        <f>VLOOKUP(I236,Assignments!A:B, 2, FALSE)</f>
        <v>School of Energy Resources</v>
      </c>
      <c r="K236" s="8">
        <v>104779</v>
      </c>
      <c r="L236" s="8" t="s">
        <v>3672</v>
      </c>
      <c r="M236" s="8">
        <v>104779</v>
      </c>
      <c r="N236" s="4" t="s">
        <v>451</v>
      </c>
      <c r="O236" s="5">
        <v>45604.680358796293</v>
      </c>
      <c r="P236" s="4" t="s">
        <v>2053</v>
      </c>
      <c r="Q236" s="4">
        <v>0</v>
      </c>
      <c r="R236" s="4" t="s">
        <v>504</v>
      </c>
      <c r="U236" s="4" t="s">
        <v>505</v>
      </c>
      <c r="AE236" s="4" t="s">
        <v>458</v>
      </c>
      <c r="AG236" s="4" t="s">
        <v>984</v>
      </c>
      <c r="AJ236" s="4" t="s">
        <v>3673</v>
      </c>
      <c r="AK236" s="5">
        <v>45573</v>
      </c>
      <c r="AO236" s="4" t="s">
        <v>458</v>
      </c>
      <c r="AQ236" s="5">
        <v>45899</v>
      </c>
      <c r="AR236" s="5">
        <v>45575</v>
      </c>
      <c r="AT236" s="4" t="s">
        <v>458</v>
      </c>
      <c r="AU236" s="4" t="s">
        <v>511</v>
      </c>
      <c r="AV236" s="4" t="s">
        <v>458</v>
      </c>
      <c r="BB236" s="4" t="s">
        <v>460</v>
      </c>
      <c r="BC236" s="4" t="s">
        <v>986</v>
      </c>
      <c r="BM236" s="4" t="s">
        <v>458</v>
      </c>
      <c r="BP236" s="4" t="s">
        <v>458</v>
      </c>
      <c r="BR236" s="4" t="s">
        <v>513</v>
      </c>
      <c r="DH236" s="4" t="s">
        <v>458</v>
      </c>
      <c r="FG236" s="4" t="s">
        <v>981</v>
      </c>
      <c r="FH236" s="4" t="s">
        <v>984</v>
      </c>
      <c r="GA236" s="8">
        <v>75283</v>
      </c>
      <c r="GB236" s="4" t="s">
        <v>1726</v>
      </c>
      <c r="GC236" s="4">
        <v>15</v>
      </c>
      <c r="GD236" s="4">
        <v>5</v>
      </c>
      <c r="GW236" s="4" t="s">
        <v>458</v>
      </c>
      <c r="GY236" s="4" t="s">
        <v>458</v>
      </c>
      <c r="HG236" s="4" t="s">
        <v>458</v>
      </c>
      <c r="HI236" s="4" t="s">
        <v>458</v>
      </c>
      <c r="HJ236" s="8">
        <v>75283</v>
      </c>
      <c r="HK236" s="8">
        <v>29496</v>
      </c>
      <c r="HM236" s="44"/>
      <c r="HN236" s="4" t="s">
        <v>458</v>
      </c>
      <c r="HQ236" s="4" t="s">
        <v>989</v>
      </c>
      <c r="HR236" s="4" t="s">
        <v>486</v>
      </c>
      <c r="HS236" s="4" t="s">
        <v>990</v>
      </c>
      <c r="HT236" s="4" t="s">
        <v>490</v>
      </c>
      <c r="HU236" s="4" t="s">
        <v>491</v>
      </c>
      <c r="HV236" s="4" t="s">
        <v>455</v>
      </c>
      <c r="HW236" s="18" t="s">
        <v>3674</v>
      </c>
      <c r="HY236" s="4" t="s">
        <v>458</v>
      </c>
      <c r="IC236" s="18" t="s">
        <v>3675</v>
      </c>
      <c r="ID236" s="4" t="s">
        <v>3676</v>
      </c>
      <c r="IE236" s="18" t="s">
        <v>2062</v>
      </c>
      <c r="IF236" s="4" t="s">
        <v>547</v>
      </c>
      <c r="IH236" s="4" t="s">
        <v>458</v>
      </c>
      <c r="IJ236" s="4" t="s">
        <v>472</v>
      </c>
      <c r="IK236" s="4" t="s">
        <v>513</v>
      </c>
      <c r="IL236" s="5">
        <v>45604.680347222224</v>
      </c>
      <c r="IN236" s="4" t="s">
        <v>458</v>
      </c>
      <c r="IR236" s="4" t="s">
        <v>458</v>
      </c>
      <c r="IS236" s="4">
        <v>1</v>
      </c>
      <c r="IT236" s="4" t="s">
        <v>458</v>
      </c>
      <c r="IU236" s="4" t="s">
        <v>473</v>
      </c>
      <c r="IW236" s="4" t="s">
        <v>1172</v>
      </c>
      <c r="IX236" s="8">
        <v>29496</v>
      </c>
      <c r="IY236" s="4" t="s">
        <v>458</v>
      </c>
      <c r="JE236" s="4" t="s">
        <v>519</v>
      </c>
      <c r="JF236" s="4" t="s">
        <v>455</v>
      </c>
      <c r="JG236" s="18" t="s">
        <v>3675</v>
      </c>
      <c r="JH236" s="18" t="s">
        <v>3677</v>
      </c>
      <c r="JJ236" s="4" t="s">
        <v>458</v>
      </c>
      <c r="JK236" s="4" t="s">
        <v>549</v>
      </c>
      <c r="JP236" s="44"/>
      <c r="JQ236" s="4" t="s">
        <v>458</v>
      </c>
      <c r="JY236" s="4" t="s">
        <v>723</v>
      </c>
      <c r="KA236" s="4" t="s">
        <v>455</v>
      </c>
      <c r="KB236" s="4" t="s">
        <v>702</v>
      </c>
      <c r="KE236" s="4" t="s">
        <v>1166</v>
      </c>
      <c r="KG236" s="44"/>
      <c r="KI236" s="4" t="s">
        <v>522</v>
      </c>
      <c r="KJ236" s="4" t="s">
        <v>482</v>
      </c>
      <c r="KM236" s="4" t="s">
        <v>458</v>
      </c>
      <c r="KP236" s="4" t="s">
        <v>523</v>
      </c>
      <c r="KS236" s="44"/>
      <c r="KT236" s="44"/>
      <c r="KU236" s="44"/>
      <c r="KV236" s="4" t="s">
        <v>486</v>
      </c>
      <c r="LC236" s="4" t="s">
        <v>488</v>
      </c>
      <c r="LD236" s="4" t="s">
        <v>3678</v>
      </c>
      <c r="LE236" s="18" t="s">
        <v>490</v>
      </c>
      <c r="LI236" s="4" t="s">
        <v>491</v>
      </c>
      <c r="LJ236" s="4" t="s">
        <v>2053</v>
      </c>
      <c r="LK236" s="4" t="s">
        <v>2056</v>
      </c>
      <c r="LL236" s="4" t="s">
        <v>3669</v>
      </c>
      <c r="LM236" s="4" t="s">
        <v>492</v>
      </c>
      <c r="LT236" s="4" t="s">
        <v>487</v>
      </c>
      <c r="LU236" s="4" t="s">
        <v>487</v>
      </c>
      <c r="MA236" s="18" t="s">
        <v>755</v>
      </c>
      <c r="MB236" s="18" t="s">
        <v>723</v>
      </c>
      <c r="MC236" s="18" t="s">
        <v>756</v>
      </c>
      <c r="MD236" s="18" t="s">
        <v>757</v>
      </c>
      <c r="MG236" s="4" t="s">
        <v>3679</v>
      </c>
      <c r="MH236" s="18" t="s">
        <v>3680</v>
      </c>
      <c r="MI236" s="4" t="s">
        <v>3681</v>
      </c>
      <c r="MJ236" s="4" t="s">
        <v>3138</v>
      </c>
      <c r="ML236" s="4" t="s">
        <v>458</v>
      </c>
      <c r="OK236" s="4" t="s">
        <v>3682</v>
      </c>
      <c r="OL236" s="44"/>
      <c r="OM236" s="4" t="s">
        <v>458</v>
      </c>
      <c r="OO236" s="4" t="s">
        <v>458</v>
      </c>
      <c r="PA236" s="4" t="s">
        <v>3683</v>
      </c>
      <c r="PO236" s="4" t="s">
        <v>458</v>
      </c>
    </row>
    <row r="237" spans="1:436" ht="33" customHeight="1" x14ac:dyDescent="0.35">
      <c r="A237" s="61">
        <v>45566</v>
      </c>
      <c r="B237" s="4" t="s">
        <v>3684</v>
      </c>
      <c r="C237" s="4" t="s">
        <v>3669</v>
      </c>
      <c r="D237" s="4" t="s">
        <v>3670</v>
      </c>
      <c r="E237" s="4" t="s">
        <v>3671</v>
      </c>
      <c r="G237" s="5">
        <v>45576</v>
      </c>
      <c r="H237" s="5">
        <v>45899</v>
      </c>
      <c r="I237" s="4" t="s">
        <v>981</v>
      </c>
      <c r="J237" s="4" t="str">
        <f>VLOOKUP(I237,Assignments!A:B, 2, FALSE)</f>
        <v>School of Energy Resources</v>
      </c>
      <c r="K237" s="8">
        <v>81630</v>
      </c>
      <c r="L237" s="8" t="s">
        <v>3672</v>
      </c>
      <c r="M237" s="8">
        <v>81630</v>
      </c>
      <c r="N237" s="4" t="s">
        <v>451</v>
      </c>
      <c r="O237" s="5">
        <v>45600.652002314811</v>
      </c>
      <c r="P237" s="4" t="s">
        <v>2053</v>
      </c>
      <c r="Q237" s="4">
        <v>0</v>
      </c>
      <c r="R237" s="4" t="s">
        <v>504</v>
      </c>
      <c r="U237" s="4" t="s">
        <v>505</v>
      </c>
      <c r="V237" s="44"/>
      <c r="W237" s="44"/>
      <c r="X237" s="44"/>
      <c r="Y237" s="44"/>
      <c r="Z237" s="44"/>
      <c r="AA237" s="44"/>
      <c r="AD237" s="44"/>
      <c r="AE237" s="4" t="s">
        <v>458</v>
      </c>
      <c r="AG237" s="4" t="s">
        <v>984</v>
      </c>
      <c r="AJ237" s="4" t="s">
        <v>3685</v>
      </c>
      <c r="AK237" s="5">
        <v>45574</v>
      </c>
      <c r="AO237" s="4" t="s">
        <v>458</v>
      </c>
      <c r="AQ237" s="5">
        <v>45899</v>
      </c>
      <c r="AR237" s="5">
        <v>45576</v>
      </c>
      <c r="AT237" s="4" t="s">
        <v>458</v>
      </c>
      <c r="AU237" s="4" t="s">
        <v>511</v>
      </c>
      <c r="AV237" s="4" t="s">
        <v>458</v>
      </c>
      <c r="BB237" s="18" t="s">
        <v>460</v>
      </c>
      <c r="BC237" s="4" t="s">
        <v>986</v>
      </c>
      <c r="BM237" s="4" t="s">
        <v>458</v>
      </c>
      <c r="BP237" s="4" t="s">
        <v>458</v>
      </c>
      <c r="BR237" s="4" t="s">
        <v>513</v>
      </c>
      <c r="DH237" s="4" t="s">
        <v>458</v>
      </c>
      <c r="FG237" s="4" t="s">
        <v>3686</v>
      </c>
      <c r="FH237" s="4" t="s">
        <v>3687</v>
      </c>
      <c r="GA237" s="8">
        <v>56491</v>
      </c>
      <c r="GB237" s="4" t="s">
        <v>1726</v>
      </c>
      <c r="GC237" s="4">
        <v>15</v>
      </c>
      <c r="GD237" s="4">
        <v>5</v>
      </c>
      <c r="GW237" s="4" t="s">
        <v>458</v>
      </c>
      <c r="GY237" s="18" t="s">
        <v>458</v>
      </c>
      <c r="HG237" s="4" t="s">
        <v>458</v>
      </c>
      <c r="HI237" s="4" t="s">
        <v>458</v>
      </c>
      <c r="HJ237" s="8">
        <v>56491</v>
      </c>
      <c r="HK237" s="8">
        <v>25139</v>
      </c>
      <c r="HN237" s="4" t="s">
        <v>458</v>
      </c>
      <c r="HQ237" s="4" t="s">
        <v>3114</v>
      </c>
      <c r="HR237" s="4" t="s">
        <v>486</v>
      </c>
      <c r="HS237" s="4" t="s">
        <v>3115</v>
      </c>
      <c r="HT237" s="18" t="s">
        <v>490</v>
      </c>
      <c r="HU237" s="4" t="s">
        <v>469</v>
      </c>
      <c r="HV237" s="4" t="s">
        <v>455</v>
      </c>
      <c r="HW237" s="18" t="s">
        <v>3674</v>
      </c>
      <c r="HY237" s="4" t="s">
        <v>458</v>
      </c>
      <c r="IC237" s="18" t="s">
        <v>3675</v>
      </c>
      <c r="ID237" s="4" t="s">
        <v>3688</v>
      </c>
      <c r="IE237" s="18" t="s">
        <v>2062</v>
      </c>
      <c r="IF237" s="4" t="s">
        <v>547</v>
      </c>
      <c r="IH237" s="4" t="s">
        <v>458</v>
      </c>
      <c r="IJ237" s="18" t="s">
        <v>472</v>
      </c>
      <c r="IK237" s="18" t="s">
        <v>513</v>
      </c>
      <c r="IL237" s="48">
        <v>45600.651990740742</v>
      </c>
      <c r="IN237" s="4" t="s">
        <v>458</v>
      </c>
      <c r="IR237" s="4" t="s">
        <v>458</v>
      </c>
      <c r="IS237" s="18">
        <v>1</v>
      </c>
      <c r="IT237" s="4" t="s">
        <v>458</v>
      </c>
      <c r="IU237" s="4" t="s">
        <v>473</v>
      </c>
      <c r="IV237" s="44"/>
      <c r="IW237" s="4" t="s">
        <v>1172</v>
      </c>
      <c r="IX237" s="8">
        <v>25139</v>
      </c>
      <c r="IY237" s="4" t="s">
        <v>458</v>
      </c>
      <c r="JD237" s="18" t="s">
        <v>3689</v>
      </c>
      <c r="JE237" s="4" t="s">
        <v>493</v>
      </c>
      <c r="JF237" s="4" t="s">
        <v>455</v>
      </c>
      <c r="JG237" s="18" t="s">
        <v>3675</v>
      </c>
      <c r="JH237" s="18" t="s">
        <v>3677</v>
      </c>
      <c r="JJ237" s="4" t="s">
        <v>458</v>
      </c>
      <c r="JK237" s="4" t="s">
        <v>549</v>
      </c>
      <c r="JQ237" s="4" t="s">
        <v>458</v>
      </c>
      <c r="JY237" s="18" t="s">
        <v>723</v>
      </c>
      <c r="KA237" s="4" t="s">
        <v>455</v>
      </c>
      <c r="KB237" s="4" t="s">
        <v>702</v>
      </c>
      <c r="KE237" s="4" t="s">
        <v>1166</v>
      </c>
      <c r="KI237" s="4" t="s">
        <v>522</v>
      </c>
      <c r="KJ237" s="4" t="s">
        <v>482</v>
      </c>
      <c r="KK237" s="44"/>
      <c r="KM237" s="4" t="s">
        <v>458</v>
      </c>
      <c r="KP237" s="4" t="s">
        <v>523</v>
      </c>
      <c r="KR237" s="44"/>
      <c r="KS237" s="44"/>
      <c r="KV237" s="4" t="s">
        <v>486</v>
      </c>
      <c r="KW237" s="44"/>
      <c r="KX237" s="44"/>
      <c r="LC237" s="4" t="s">
        <v>488</v>
      </c>
      <c r="LD237" s="4" t="s">
        <v>3678</v>
      </c>
      <c r="LE237" s="4" t="s">
        <v>490</v>
      </c>
      <c r="LI237" s="4" t="s">
        <v>491</v>
      </c>
      <c r="LJ237" s="4" t="s">
        <v>2053</v>
      </c>
      <c r="LK237" s="4" t="s">
        <v>2056</v>
      </c>
      <c r="LL237" s="4" t="s">
        <v>3669</v>
      </c>
      <c r="LM237" s="4" t="s">
        <v>492</v>
      </c>
      <c r="LN237" s="44"/>
      <c r="LO237" s="44"/>
      <c r="LT237" s="4" t="s">
        <v>487</v>
      </c>
      <c r="LU237" s="4" t="s">
        <v>487</v>
      </c>
      <c r="MA237" s="18" t="s">
        <v>755</v>
      </c>
      <c r="MB237" s="18" t="s">
        <v>723</v>
      </c>
      <c r="MC237" s="18" t="s">
        <v>756</v>
      </c>
      <c r="MD237" s="18" t="s">
        <v>757</v>
      </c>
      <c r="MF237" s="44"/>
      <c r="MG237" s="18" t="s">
        <v>3690</v>
      </c>
      <c r="MH237" s="4" t="s">
        <v>3680</v>
      </c>
      <c r="MI237" s="4" t="s">
        <v>3681</v>
      </c>
      <c r="MJ237" s="4" t="s">
        <v>3138</v>
      </c>
      <c r="ML237" s="4" t="s">
        <v>458</v>
      </c>
      <c r="OK237" s="4" t="s">
        <v>3691</v>
      </c>
      <c r="OL237" s="44"/>
      <c r="OM237" s="4" t="s">
        <v>458</v>
      </c>
      <c r="OO237" s="4" t="s">
        <v>458</v>
      </c>
      <c r="PA237" s="4" t="s">
        <v>3692</v>
      </c>
      <c r="PO237" s="18" t="s">
        <v>458</v>
      </c>
    </row>
    <row r="238" spans="1:436" ht="33" customHeight="1" x14ac:dyDescent="0.35">
      <c r="A238" s="61">
        <v>45566</v>
      </c>
      <c r="B238" s="4" t="s">
        <v>3693</v>
      </c>
      <c r="C238" s="4" t="s">
        <v>3694</v>
      </c>
      <c r="D238" s="4" t="s">
        <v>3695</v>
      </c>
      <c r="E238" s="4" t="s">
        <v>3696</v>
      </c>
      <c r="F238" s="18" t="s">
        <v>1719</v>
      </c>
      <c r="G238" s="5">
        <v>45580</v>
      </c>
      <c r="H238" s="5">
        <v>46081</v>
      </c>
      <c r="I238" s="4" t="s">
        <v>981</v>
      </c>
      <c r="J238" s="4" t="str">
        <f>VLOOKUP(I238,Assignments!A:B, 2, FALSE)</f>
        <v>School of Energy Resources</v>
      </c>
      <c r="K238" s="8">
        <v>99621</v>
      </c>
      <c r="L238" s="8" t="s">
        <v>3697</v>
      </c>
      <c r="M238" s="8">
        <v>99621</v>
      </c>
      <c r="N238" s="4" t="s">
        <v>451</v>
      </c>
      <c r="O238" s="5">
        <v>45533.612951388888</v>
      </c>
      <c r="P238" s="4" t="s">
        <v>981</v>
      </c>
      <c r="Q238" s="4">
        <v>0</v>
      </c>
      <c r="R238" s="4" t="s">
        <v>504</v>
      </c>
      <c r="S238" s="44"/>
      <c r="T238" s="44"/>
      <c r="U238" s="4" t="s">
        <v>454</v>
      </c>
      <c r="V238" s="44"/>
      <c r="W238" s="44"/>
      <c r="X238" s="44"/>
      <c r="Y238" s="44"/>
      <c r="Z238" s="44"/>
      <c r="AA238" s="44"/>
      <c r="AD238" s="44"/>
      <c r="AE238" s="4" t="s">
        <v>458</v>
      </c>
      <c r="AF238" s="18" t="s">
        <v>1896</v>
      </c>
      <c r="AG238" s="4" t="s">
        <v>984</v>
      </c>
      <c r="AJ238" s="4" t="s">
        <v>3698</v>
      </c>
      <c r="AK238" s="5">
        <v>45580</v>
      </c>
      <c r="AO238" s="4" t="s">
        <v>458</v>
      </c>
      <c r="AQ238" s="5">
        <v>46081</v>
      </c>
      <c r="AR238" s="5">
        <v>45580</v>
      </c>
      <c r="AT238" s="4" t="s">
        <v>458</v>
      </c>
      <c r="AU238" s="4">
        <v>81.254999999999995</v>
      </c>
      <c r="AV238" s="4" t="s">
        <v>458</v>
      </c>
      <c r="BB238" s="18" t="s">
        <v>460</v>
      </c>
      <c r="BC238" s="4" t="s">
        <v>986</v>
      </c>
      <c r="BM238" s="4" t="s">
        <v>458</v>
      </c>
      <c r="BP238" s="4" t="s">
        <v>458</v>
      </c>
      <c r="BR238" s="4" t="s">
        <v>567</v>
      </c>
      <c r="DH238" s="4" t="s">
        <v>458</v>
      </c>
      <c r="FG238" s="4" t="s">
        <v>981</v>
      </c>
      <c r="FH238" s="4" t="s">
        <v>984</v>
      </c>
      <c r="GA238" s="8">
        <v>68942</v>
      </c>
      <c r="GB238" s="4" t="s">
        <v>987</v>
      </c>
      <c r="GC238" s="4">
        <v>15</v>
      </c>
      <c r="GD238" s="4">
        <v>5</v>
      </c>
      <c r="GW238" s="4" t="s">
        <v>458</v>
      </c>
      <c r="GX238" s="18" t="s">
        <v>2326</v>
      </c>
      <c r="GY238" s="18" t="s">
        <v>458</v>
      </c>
      <c r="HG238" s="4" t="s">
        <v>458</v>
      </c>
      <c r="HI238" s="4" t="s">
        <v>458</v>
      </c>
      <c r="HJ238" s="8">
        <v>68942</v>
      </c>
      <c r="HK238" s="8">
        <v>30679</v>
      </c>
      <c r="HM238" s="18" t="s">
        <v>3699</v>
      </c>
      <c r="HN238" s="4" t="s">
        <v>458</v>
      </c>
      <c r="HQ238" s="4" t="s">
        <v>3114</v>
      </c>
      <c r="HR238" s="4" t="s">
        <v>486</v>
      </c>
      <c r="HS238" s="4" t="s">
        <v>3115</v>
      </c>
      <c r="HT238" s="18" t="s">
        <v>490</v>
      </c>
      <c r="HU238" s="4" t="s">
        <v>469</v>
      </c>
      <c r="HV238" s="4" t="s">
        <v>458</v>
      </c>
      <c r="HY238" s="4" t="s">
        <v>458</v>
      </c>
      <c r="ID238" s="4" t="s">
        <v>3695</v>
      </c>
      <c r="IF238" s="4" t="s">
        <v>518</v>
      </c>
      <c r="IH238" s="4" t="s">
        <v>458</v>
      </c>
      <c r="IJ238" s="18" t="s">
        <v>472</v>
      </c>
      <c r="IK238" s="18" t="s">
        <v>567</v>
      </c>
      <c r="IL238" s="48">
        <v>45533.612939814811</v>
      </c>
      <c r="IN238" s="4" t="s">
        <v>458</v>
      </c>
      <c r="IR238" s="4" t="s">
        <v>458</v>
      </c>
      <c r="IS238" s="18">
        <v>1</v>
      </c>
      <c r="IT238" s="4" t="s">
        <v>455</v>
      </c>
      <c r="IU238" s="4" t="s">
        <v>473</v>
      </c>
      <c r="IV238" s="44"/>
      <c r="IW238" s="4" t="s">
        <v>1172</v>
      </c>
      <c r="IX238" s="8">
        <v>30679</v>
      </c>
      <c r="IY238" s="4" t="s">
        <v>458</v>
      </c>
      <c r="JD238" s="18" t="s">
        <v>1656</v>
      </c>
      <c r="JE238" s="4" t="s">
        <v>493</v>
      </c>
      <c r="JF238" s="4" t="s">
        <v>458</v>
      </c>
      <c r="JJ238" s="4" t="s">
        <v>458</v>
      </c>
      <c r="JK238" s="4" t="s">
        <v>476</v>
      </c>
      <c r="JQ238" s="4" t="s">
        <v>458</v>
      </c>
      <c r="JY238" s="18" t="s">
        <v>723</v>
      </c>
      <c r="KA238" s="4" t="s">
        <v>455</v>
      </c>
      <c r="KB238" s="4" t="s">
        <v>702</v>
      </c>
      <c r="KE238" s="4" t="s">
        <v>986</v>
      </c>
      <c r="KG238" s="18" t="s">
        <v>1735</v>
      </c>
      <c r="KI238" s="4" t="s">
        <v>522</v>
      </c>
      <c r="KJ238" s="4" t="s">
        <v>482</v>
      </c>
      <c r="KK238" s="44"/>
      <c r="KM238" s="4" t="s">
        <v>458</v>
      </c>
      <c r="KP238" s="4" t="s">
        <v>483</v>
      </c>
      <c r="KR238" s="44"/>
      <c r="KS238" s="44"/>
      <c r="KT238" s="18" t="s">
        <v>3700</v>
      </c>
      <c r="KU238" s="18" t="s">
        <v>3701</v>
      </c>
      <c r="KV238" s="4" t="s">
        <v>486</v>
      </c>
      <c r="KW238" s="44"/>
      <c r="KX238" s="44"/>
      <c r="KY238" s="18" t="s">
        <v>487</v>
      </c>
      <c r="KZ238" s="18" t="s">
        <v>487</v>
      </c>
      <c r="LC238" s="4" t="s">
        <v>774</v>
      </c>
      <c r="LD238" s="4" t="s">
        <v>3702</v>
      </c>
      <c r="LE238" s="4" t="s">
        <v>490</v>
      </c>
      <c r="LI238" s="4" t="s">
        <v>469</v>
      </c>
      <c r="LJ238" s="4" t="s">
        <v>981</v>
      </c>
      <c r="LK238" s="4" t="s">
        <v>984</v>
      </c>
      <c r="LL238" s="4" t="s">
        <v>3694</v>
      </c>
      <c r="LM238" s="4" t="s">
        <v>492</v>
      </c>
      <c r="LN238" s="44"/>
      <c r="LO238" s="44"/>
      <c r="LP238" s="18" t="s">
        <v>1314</v>
      </c>
      <c r="LQ238" s="18" t="s">
        <v>1315</v>
      </c>
      <c r="LT238" s="4" t="s">
        <v>1314</v>
      </c>
      <c r="LU238" s="4" t="s">
        <v>1315</v>
      </c>
      <c r="LW238" s="18" t="s">
        <v>2275</v>
      </c>
      <c r="MF238" s="44"/>
      <c r="MG238" s="18" t="s">
        <v>3703</v>
      </c>
      <c r="MH238" s="4" t="s">
        <v>1479</v>
      </c>
      <c r="MI238" s="4" t="s">
        <v>3704</v>
      </c>
      <c r="MJ238" s="4" t="s">
        <v>1479</v>
      </c>
      <c r="ML238" s="4" t="s">
        <v>458</v>
      </c>
      <c r="OK238" s="4" t="s">
        <v>3705</v>
      </c>
      <c r="OL238" s="44"/>
      <c r="OM238" s="4" t="s">
        <v>458</v>
      </c>
      <c r="OO238" s="4" t="s">
        <v>458</v>
      </c>
      <c r="PA238" s="4" t="s">
        <v>3706</v>
      </c>
      <c r="PO238" s="18" t="s">
        <v>458</v>
      </c>
    </row>
    <row r="239" spans="1:436" ht="33" customHeight="1" x14ac:dyDescent="0.35">
      <c r="A239" s="61">
        <v>45566</v>
      </c>
      <c r="B239" s="4" t="s">
        <v>3707</v>
      </c>
      <c r="C239" s="4" t="s">
        <v>3708</v>
      </c>
      <c r="D239" s="4" t="s">
        <v>3709</v>
      </c>
      <c r="E239" s="4" t="s">
        <v>3710</v>
      </c>
      <c r="F239" s="18" t="s">
        <v>3711</v>
      </c>
      <c r="G239" s="5">
        <v>45583</v>
      </c>
      <c r="H239" s="5">
        <v>46022</v>
      </c>
      <c r="I239" s="4" t="s">
        <v>1185</v>
      </c>
      <c r="J239" s="4" t="str">
        <f>VLOOKUP(I239,Assignments!A:B, 2, FALSE)</f>
        <v>REDD</v>
      </c>
      <c r="K239" s="8">
        <v>32800</v>
      </c>
      <c r="L239" s="8" t="s">
        <v>3712</v>
      </c>
      <c r="M239" s="8">
        <v>32800</v>
      </c>
      <c r="N239" s="4" t="s">
        <v>451</v>
      </c>
      <c r="O239" s="5">
        <v>45576.480196759258</v>
      </c>
      <c r="P239" s="4" t="s">
        <v>1185</v>
      </c>
      <c r="Q239" s="4">
        <v>0</v>
      </c>
      <c r="R239" s="4" t="s">
        <v>504</v>
      </c>
      <c r="S239" s="44"/>
      <c r="T239" s="44"/>
      <c r="U239" s="4" t="s">
        <v>562</v>
      </c>
      <c r="V239" s="44"/>
      <c r="W239" s="44"/>
      <c r="X239" s="44"/>
      <c r="Y239" s="44"/>
      <c r="Z239" s="44"/>
      <c r="AA239" s="44"/>
      <c r="AB239" s="18" t="s">
        <v>3713</v>
      </c>
      <c r="AD239" s="4" t="s">
        <v>3714</v>
      </c>
      <c r="AE239" s="4" t="s">
        <v>458</v>
      </c>
      <c r="AF239" s="44"/>
      <c r="AG239" s="4" t="s">
        <v>1189</v>
      </c>
      <c r="AJ239" s="4" t="s">
        <v>3715</v>
      </c>
      <c r="AK239" s="5">
        <v>45583</v>
      </c>
      <c r="AO239" s="4" t="s">
        <v>458</v>
      </c>
      <c r="AQ239" s="5">
        <v>46022</v>
      </c>
      <c r="AR239" s="5">
        <v>45583</v>
      </c>
      <c r="AT239" s="4" t="s">
        <v>458</v>
      </c>
      <c r="AU239" s="4">
        <v>93.790999999999997</v>
      </c>
      <c r="AV239" s="4" t="s">
        <v>458</v>
      </c>
      <c r="BB239" s="18" t="s">
        <v>460</v>
      </c>
      <c r="BC239" s="4" t="s">
        <v>566</v>
      </c>
      <c r="BM239" s="4" t="s">
        <v>458</v>
      </c>
      <c r="BP239" s="4" t="s">
        <v>458</v>
      </c>
      <c r="BR239" s="4" t="s">
        <v>453</v>
      </c>
      <c r="DH239" s="4" t="s">
        <v>458</v>
      </c>
      <c r="FG239" s="4" t="s">
        <v>1185</v>
      </c>
      <c r="FH239" s="4" t="s">
        <v>1189</v>
      </c>
      <c r="GA239" s="8">
        <v>29156</v>
      </c>
      <c r="GB239" s="4" t="s">
        <v>544</v>
      </c>
      <c r="GC239" s="4">
        <v>15</v>
      </c>
      <c r="GD239" s="4">
        <v>5</v>
      </c>
      <c r="GW239" s="4" t="s">
        <v>458</v>
      </c>
      <c r="GY239" s="18" t="s">
        <v>458</v>
      </c>
      <c r="HG239" s="4" t="s">
        <v>458</v>
      </c>
      <c r="HI239" s="4" t="s">
        <v>458</v>
      </c>
      <c r="HJ239" s="8">
        <v>29156</v>
      </c>
      <c r="HK239" s="8">
        <v>3644</v>
      </c>
      <c r="HM239" s="18" t="s">
        <v>3716</v>
      </c>
      <c r="HN239" s="4" t="s">
        <v>458</v>
      </c>
      <c r="HQ239" s="4" t="s">
        <v>1191</v>
      </c>
      <c r="HR239" s="4" t="s">
        <v>486</v>
      </c>
      <c r="HS239" s="4" t="s">
        <v>1192</v>
      </c>
      <c r="HT239" s="18" t="s">
        <v>490</v>
      </c>
      <c r="HU239" s="4" t="s">
        <v>469</v>
      </c>
      <c r="HV239" s="4" t="s">
        <v>458</v>
      </c>
      <c r="HY239" s="4" t="s">
        <v>458</v>
      </c>
      <c r="ID239" s="4" t="s">
        <v>3717</v>
      </c>
      <c r="IF239" s="4" t="s">
        <v>518</v>
      </c>
      <c r="IH239" s="4" t="s">
        <v>458</v>
      </c>
      <c r="IJ239" s="4" t="s">
        <v>472</v>
      </c>
      <c r="IK239" s="4" t="s">
        <v>453</v>
      </c>
      <c r="IL239" s="5">
        <v>45576.480196759258</v>
      </c>
      <c r="IN239" s="4" t="s">
        <v>458</v>
      </c>
      <c r="IR239" s="4" t="s">
        <v>455</v>
      </c>
      <c r="IS239" s="18">
        <v>1</v>
      </c>
      <c r="IT239" s="4" t="s">
        <v>458</v>
      </c>
      <c r="IU239" s="4" t="s">
        <v>572</v>
      </c>
      <c r="IV239" s="44"/>
      <c r="IW239" s="4" t="s">
        <v>474</v>
      </c>
      <c r="IX239" s="8">
        <v>3644</v>
      </c>
      <c r="IY239" s="4" t="s">
        <v>458</v>
      </c>
      <c r="JE239" s="4" t="s">
        <v>633</v>
      </c>
      <c r="JF239" s="4" t="s">
        <v>458</v>
      </c>
      <c r="JJ239" s="4" t="s">
        <v>458</v>
      </c>
      <c r="JK239" s="4" t="s">
        <v>476</v>
      </c>
      <c r="JQ239" s="4" t="s">
        <v>458</v>
      </c>
      <c r="JU239" s="18" t="s">
        <v>493</v>
      </c>
      <c r="JV239" s="18" t="s">
        <v>3718</v>
      </c>
      <c r="JY239" s="18" t="s">
        <v>723</v>
      </c>
      <c r="KA239" s="4" t="s">
        <v>455</v>
      </c>
      <c r="KB239" s="4" t="s">
        <v>576</v>
      </c>
      <c r="KE239" s="4" t="s">
        <v>566</v>
      </c>
      <c r="KG239" s="18" t="s">
        <v>3719</v>
      </c>
      <c r="KI239" s="4" t="s">
        <v>522</v>
      </c>
      <c r="KJ239" s="4" t="s">
        <v>579</v>
      </c>
      <c r="KK239" s="4" t="s">
        <v>3720</v>
      </c>
      <c r="KM239" s="4" t="s">
        <v>458</v>
      </c>
      <c r="KP239" s="4" t="s">
        <v>523</v>
      </c>
      <c r="KR239" s="44"/>
      <c r="KS239" s="4" t="s">
        <v>3721</v>
      </c>
      <c r="KT239" s="18" t="s">
        <v>493</v>
      </c>
      <c r="KU239" s="18" t="s">
        <v>3722</v>
      </c>
      <c r="KV239" s="4" t="s">
        <v>486</v>
      </c>
      <c r="KW239" s="4" t="s">
        <v>487</v>
      </c>
      <c r="KX239" s="4" t="s">
        <v>487</v>
      </c>
      <c r="KY239" s="18" t="s">
        <v>487</v>
      </c>
      <c r="KZ239" s="18" t="s">
        <v>487</v>
      </c>
      <c r="LA239" s="18" t="s">
        <v>487</v>
      </c>
      <c r="LB239" s="18" t="s">
        <v>487</v>
      </c>
      <c r="LC239" s="4" t="s">
        <v>607</v>
      </c>
      <c r="LD239" s="4" t="s">
        <v>3723</v>
      </c>
      <c r="LE239" s="4" t="s">
        <v>490</v>
      </c>
      <c r="LI239" s="4" t="s">
        <v>491</v>
      </c>
      <c r="LJ239" s="4" t="s">
        <v>1185</v>
      </c>
      <c r="LK239" s="4" t="s">
        <v>1189</v>
      </c>
      <c r="LL239" s="4" t="s">
        <v>3708</v>
      </c>
      <c r="LM239" s="4" t="s">
        <v>492</v>
      </c>
      <c r="LN239" s="4" t="s">
        <v>487</v>
      </c>
      <c r="LO239" s="4" t="s">
        <v>487</v>
      </c>
      <c r="LP239" s="18" t="s">
        <v>487</v>
      </c>
      <c r="LQ239" s="18" t="s">
        <v>487</v>
      </c>
      <c r="LR239" s="18" t="s">
        <v>487</v>
      </c>
      <c r="LS239" s="18" t="s">
        <v>487</v>
      </c>
      <c r="LT239" s="4" t="s">
        <v>487</v>
      </c>
      <c r="LU239" s="4" t="s">
        <v>487</v>
      </c>
      <c r="MF239" s="4" t="s">
        <v>971</v>
      </c>
      <c r="MG239" s="18" t="s">
        <v>3724</v>
      </c>
      <c r="MH239" s="44"/>
      <c r="MI239" s="4" t="s">
        <v>3725</v>
      </c>
      <c r="MJ239" s="4" t="s">
        <v>728</v>
      </c>
      <c r="ML239" s="4" t="s">
        <v>458</v>
      </c>
      <c r="OK239" s="4" t="s">
        <v>3726</v>
      </c>
      <c r="OL239" s="44"/>
      <c r="OM239" s="4" t="s">
        <v>458</v>
      </c>
      <c r="OO239" s="4" t="s">
        <v>458</v>
      </c>
      <c r="PA239" s="4" t="s">
        <v>3727</v>
      </c>
      <c r="PO239" s="18" t="s">
        <v>458</v>
      </c>
    </row>
    <row r="240" spans="1:436" s="43" customFormat="1" ht="33" customHeight="1" x14ac:dyDescent="0.35">
      <c r="A240" s="61">
        <v>45566</v>
      </c>
      <c r="B240" s="42" t="s">
        <v>3728</v>
      </c>
      <c r="C240" s="42" t="s">
        <v>2028</v>
      </c>
      <c r="D240" s="42" t="s">
        <v>3729</v>
      </c>
      <c r="E240" s="42" t="s">
        <v>3730</v>
      </c>
      <c r="F240" s="45"/>
      <c r="G240" s="52">
        <v>45583</v>
      </c>
      <c r="H240" s="52">
        <v>49233</v>
      </c>
      <c r="I240" s="42" t="s">
        <v>2031</v>
      </c>
      <c r="J240" s="42" t="str">
        <f>VLOOKUP(I240,Assignments!A:B, 2, FALSE)</f>
        <v>REDD</v>
      </c>
      <c r="K240" s="53">
        <v>40000000</v>
      </c>
      <c r="L240" s="53" t="s">
        <v>3731</v>
      </c>
      <c r="M240" s="53">
        <v>40000000</v>
      </c>
      <c r="N240" s="42" t="s">
        <v>451</v>
      </c>
      <c r="O240" s="52">
        <v>45614.424421296295</v>
      </c>
      <c r="P240" s="42" t="s">
        <v>2031</v>
      </c>
      <c r="Q240" s="42">
        <v>0</v>
      </c>
      <c r="R240" s="42" t="s">
        <v>504</v>
      </c>
      <c r="U240" s="42" t="s">
        <v>505</v>
      </c>
      <c r="V240" s="45"/>
      <c r="W240" s="45"/>
      <c r="X240" s="45"/>
      <c r="Y240" s="45"/>
      <c r="Z240" s="45"/>
      <c r="AA240" s="45"/>
      <c r="AB240" s="54" t="s">
        <v>3732</v>
      </c>
      <c r="AC240" s="45"/>
      <c r="AD240" s="54" t="s">
        <v>3733</v>
      </c>
      <c r="AE240" s="42" t="s">
        <v>455</v>
      </c>
      <c r="AG240" s="42" t="s">
        <v>2034</v>
      </c>
      <c r="AJ240" s="42" t="s">
        <v>3734</v>
      </c>
      <c r="AK240" s="52">
        <v>45586</v>
      </c>
      <c r="AO240" s="42" t="s">
        <v>458</v>
      </c>
      <c r="AQ240" s="52">
        <v>49233</v>
      </c>
      <c r="AR240" s="52">
        <v>45583</v>
      </c>
      <c r="AT240" s="42" t="s">
        <v>458</v>
      </c>
      <c r="AU240" s="42" t="s">
        <v>511</v>
      </c>
      <c r="AV240" s="42" t="s">
        <v>455</v>
      </c>
      <c r="AW240" s="54" t="s">
        <v>2036</v>
      </c>
      <c r="BB240" s="54" t="s">
        <v>506</v>
      </c>
      <c r="BC240" s="42" t="s">
        <v>566</v>
      </c>
      <c r="BE240" s="54" t="s">
        <v>1166</v>
      </c>
      <c r="BF240" s="54" t="s">
        <v>986</v>
      </c>
      <c r="BM240" s="42" t="s">
        <v>455</v>
      </c>
      <c r="BP240" s="42" t="s">
        <v>458</v>
      </c>
      <c r="BR240" s="42" t="s">
        <v>453</v>
      </c>
      <c r="BS240" s="54" t="s">
        <v>3735</v>
      </c>
      <c r="BU240" s="54" t="s">
        <v>3736</v>
      </c>
      <c r="CN240" s="54" t="s">
        <v>3737</v>
      </c>
      <c r="CP240" s="54" t="s">
        <v>3738</v>
      </c>
      <c r="DH240" s="42" t="s">
        <v>455</v>
      </c>
      <c r="DI240" s="54" t="s">
        <v>1458</v>
      </c>
      <c r="DK240" s="54" t="s">
        <v>1458</v>
      </c>
      <c r="DS240" s="54" t="s">
        <v>629</v>
      </c>
      <c r="DU240" s="54" t="s">
        <v>629</v>
      </c>
      <c r="FG240" s="42" t="s">
        <v>2031</v>
      </c>
      <c r="FH240" s="42" t="s">
        <v>2034</v>
      </c>
      <c r="FK240" s="54" t="s">
        <v>2031</v>
      </c>
      <c r="FL240" s="54" t="s">
        <v>2034</v>
      </c>
      <c r="FM240" s="54" t="s">
        <v>2031</v>
      </c>
      <c r="FN240" s="54" t="s">
        <v>2034</v>
      </c>
      <c r="GA240" s="53">
        <v>40000000</v>
      </c>
      <c r="GB240" s="42" t="s">
        <v>987</v>
      </c>
      <c r="GC240" s="56">
        <v>45</v>
      </c>
      <c r="GD240" s="56">
        <v>20</v>
      </c>
      <c r="GF240" s="54">
        <v>2.5</v>
      </c>
      <c r="GG240" s="54">
        <v>2.5</v>
      </c>
      <c r="GO240" s="54">
        <v>15</v>
      </c>
      <c r="GP240" s="54">
        <v>15</v>
      </c>
      <c r="GW240" s="42" t="s">
        <v>458</v>
      </c>
      <c r="GX240" s="54" t="s">
        <v>2326</v>
      </c>
      <c r="GY240" s="54" t="s">
        <v>458</v>
      </c>
      <c r="HB240" s="54" t="s">
        <v>2031</v>
      </c>
      <c r="HC240" s="54" t="s">
        <v>2034</v>
      </c>
      <c r="HG240" s="42" t="s">
        <v>455</v>
      </c>
      <c r="HI240" s="42" t="s">
        <v>458</v>
      </c>
      <c r="HJ240" s="53">
        <v>40000000</v>
      </c>
      <c r="HK240" s="53">
        <v>0</v>
      </c>
      <c r="HL240" s="54" t="s">
        <v>3739</v>
      </c>
      <c r="HM240" s="45"/>
      <c r="HN240" s="42" t="s">
        <v>458</v>
      </c>
      <c r="HQ240" s="42" t="s">
        <v>2038</v>
      </c>
      <c r="HR240" s="54" t="s">
        <v>486</v>
      </c>
      <c r="HS240" s="42" t="s">
        <v>2039</v>
      </c>
      <c r="HT240" s="42" t="s">
        <v>490</v>
      </c>
      <c r="HU240" s="42" t="s">
        <v>491</v>
      </c>
      <c r="HV240" s="42" t="s">
        <v>458</v>
      </c>
      <c r="HY240" s="42" t="s">
        <v>458</v>
      </c>
      <c r="ID240" s="42" t="s">
        <v>3740</v>
      </c>
      <c r="IE240" s="45"/>
      <c r="IF240" s="42" t="s">
        <v>547</v>
      </c>
      <c r="IH240" s="42" t="s">
        <v>458</v>
      </c>
      <c r="IJ240" s="54" t="s">
        <v>472</v>
      </c>
      <c r="IK240" s="54" t="s">
        <v>453</v>
      </c>
      <c r="IL240" s="55">
        <v>45614.424409722225</v>
      </c>
      <c r="IN240" s="42" t="s">
        <v>458</v>
      </c>
      <c r="IR240" s="42" t="s">
        <v>458</v>
      </c>
      <c r="IS240" s="54">
        <v>3</v>
      </c>
      <c r="IT240" s="42" t="s">
        <v>455</v>
      </c>
      <c r="IU240" s="42" t="s">
        <v>473</v>
      </c>
      <c r="IW240" s="42" t="s">
        <v>474</v>
      </c>
      <c r="IX240" s="53">
        <v>0</v>
      </c>
      <c r="IY240" s="42" t="s">
        <v>458</v>
      </c>
      <c r="JD240" s="54" t="s">
        <v>3741</v>
      </c>
      <c r="JE240" s="42" t="s">
        <v>493</v>
      </c>
      <c r="JF240" s="42" t="s">
        <v>455</v>
      </c>
      <c r="JG240" s="54" t="s">
        <v>3742</v>
      </c>
      <c r="JH240" s="54" t="s">
        <v>2042</v>
      </c>
      <c r="JJ240" s="42" t="s">
        <v>455</v>
      </c>
      <c r="JK240" s="42" t="s">
        <v>549</v>
      </c>
      <c r="JQ240" s="42" t="s">
        <v>458</v>
      </c>
      <c r="JR240" s="54" t="s">
        <v>574</v>
      </c>
      <c r="JY240" s="54" t="s">
        <v>969</v>
      </c>
      <c r="KA240" s="42" t="s">
        <v>455</v>
      </c>
      <c r="KB240" s="42" t="s">
        <v>669</v>
      </c>
      <c r="KE240" s="42" t="s">
        <v>566</v>
      </c>
      <c r="KG240" s="45"/>
      <c r="KI240" s="42" t="s">
        <v>522</v>
      </c>
      <c r="KJ240" s="42" t="s">
        <v>493</v>
      </c>
      <c r="KK240" s="54" t="s">
        <v>3743</v>
      </c>
      <c r="KM240" s="42" t="s">
        <v>458</v>
      </c>
      <c r="KP240" s="42" t="s">
        <v>523</v>
      </c>
      <c r="KS240" s="54" t="s">
        <v>773</v>
      </c>
      <c r="KT240" s="42" t="s">
        <v>493</v>
      </c>
      <c r="KU240" s="54" t="s">
        <v>3744</v>
      </c>
      <c r="KV240" s="42" t="s">
        <v>486</v>
      </c>
      <c r="KW240" s="45"/>
      <c r="KX240" s="45"/>
      <c r="KY240" s="45"/>
      <c r="KZ240" s="45"/>
      <c r="LA240" s="45"/>
      <c r="LB240" s="45"/>
      <c r="LC240" s="42" t="s">
        <v>488</v>
      </c>
      <c r="LD240" s="42" t="s">
        <v>2043</v>
      </c>
      <c r="LI240" s="42" t="s">
        <v>491</v>
      </c>
      <c r="LJ240" s="42" t="s">
        <v>2031</v>
      </c>
      <c r="LK240" s="42" t="s">
        <v>2034</v>
      </c>
      <c r="LL240" s="42" t="s">
        <v>2028</v>
      </c>
      <c r="LM240" s="42" t="s">
        <v>492</v>
      </c>
      <c r="LN240" s="45"/>
      <c r="LO240" s="45"/>
      <c r="LP240" s="45"/>
      <c r="LQ240" s="45"/>
      <c r="LR240" s="45"/>
      <c r="LS240" s="45"/>
      <c r="LT240" s="42" t="s">
        <v>487</v>
      </c>
      <c r="LU240" s="42" t="s">
        <v>487</v>
      </c>
      <c r="MA240" s="54" t="s">
        <v>755</v>
      </c>
      <c r="MB240" s="54" t="s">
        <v>723</v>
      </c>
      <c r="MC240" s="54" t="s">
        <v>756</v>
      </c>
      <c r="MD240" s="54" t="s">
        <v>757</v>
      </c>
      <c r="ME240" s="54" t="s">
        <v>3745</v>
      </c>
      <c r="MG240" s="45"/>
      <c r="MI240" s="42" t="s">
        <v>3746</v>
      </c>
      <c r="MJ240" s="42" t="s">
        <v>529</v>
      </c>
      <c r="ML240" s="42" t="s">
        <v>458</v>
      </c>
      <c r="OK240" s="42" t="s">
        <v>1558</v>
      </c>
      <c r="OM240" s="42" t="s">
        <v>458</v>
      </c>
      <c r="OO240" s="42" t="s">
        <v>455</v>
      </c>
      <c r="OP240" s="54" t="s">
        <v>3747</v>
      </c>
      <c r="OR240" s="54" t="s">
        <v>3747</v>
      </c>
      <c r="OZ240" s="54" t="s">
        <v>3748</v>
      </c>
      <c r="PA240" s="42" t="s">
        <v>3749</v>
      </c>
      <c r="PL240" s="45"/>
      <c r="PO240" s="54" t="s">
        <v>458</v>
      </c>
    </row>
    <row r="241" spans="1:431" ht="33" customHeight="1" x14ac:dyDescent="0.35">
      <c r="A241" s="61">
        <v>45566</v>
      </c>
      <c r="B241" s="4" t="s">
        <v>3750</v>
      </c>
      <c r="C241" s="4" t="s">
        <v>647</v>
      </c>
      <c r="D241" s="4" t="s">
        <v>3751</v>
      </c>
      <c r="E241" s="4" t="s">
        <v>3752</v>
      </c>
      <c r="F241" s="4" t="s">
        <v>3753</v>
      </c>
      <c r="G241" s="5">
        <v>45585</v>
      </c>
      <c r="H241" s="5">
        <v>46112</v>
      </c>
      <c r="I241" s="4" t="s">
        <v>536</v>
      </c>
      <c r="J241" s="4" t="str">
        <f>VLOOKUP(I241,Assignments!A:B, 2, FALSE)</f>
        <v>Business</v>
      </c>
      <c r="K241" s="8">
        <v>85000</v>
      </c>
      <c r="L241" s="8" t="s">
        <v>3754</v>
      </c>
      <c r="M241" s="8">
        <v>100000</v>
      </c>
      <c r="N241" s="4" t="s">
        <v>451</v>
      </c>
      <c r="O241" s="5">
        <v>45582.458344907405</v>
      </c>
      <c r="P241" s="4" t="s">
        <v>542</v>
      </c>
      <c r="Q241" s="4">
        <v>0</v>
      </c>
      <c r="R241" s="4" t="s">
        <v>504</v>
      </c>
      <c r="S241" s="44"/>
      <c r="T241" s="44"/>
      <c r="U241" s="4" t="s">
        <v>505</v>
      </c>
      <c r="V241" s="44"/>
      <c r="W241" s="44"/>
      <c r="X241" s="44"/>
      <c r="Y241" s="44"/>
      <c r="Z241" s="44"/>
      <c r="AA241" s="44"/>
      <c r="AB241" s="18" t="s">
        <v>3755</v>
      </c>
      <c r="AC241" s="44"/>
      <c r="AE241" s="4" t="s">
        <v>458</v>
      </c>
      <c r="AF241" s="18" t="s">
        <v>1896</v>
      </c>
      <c r="AG241" s="4" t="s">
        <v>538</v>
      </c>
      <c r="AJ241" s="4" t="s">
        <v>3756</v>
      </c>
      <c r="AK241" s="5">
        <v>45603</v>
      </c>
      <c r="AO241" s="4" t="s">
        <v>458</v>
      </c>
      <c r="AQ241" s="5">
        <v>46112</v>
      </c>
      <c r="AR241" s="5">
        <v>45585</v>
      </c>
      <c r="AT241" s="4" t="s">
        <v>458</v>
      </c>
      <c r="AU241" s="4" t="s">
        <v>511</v>
      </c>
      <c r="AV241" s="4" t="s">
        <v>458</v>
      </c>
      <c r="AZ241" s="18" t="s">
        <v>458</v>
      </c>
      <c r="BB241" s="18" t="s">
        <v>460</v>
      </c>
      <c r="BC241" s="4" t="s">
        <v>540</v>
      </c>
      <c r="BM241" s="4" t="s">
        <v>458</v>
      </c>
      <c r="BP241" s="4" t="s">
        <v>458</v>
      </c>
      <c r="BR241" s="4" t="s">
        <v>462</v>
      </c>
      <c r="DH241" s="4" t="s">
        <v>458</v>
      </c>
      <c r="FG241" s="4" t="s">
        <v>536</v>
      </c>
      <c r="FH241" s="4" t="s">
        <v>538</v>
      </c>
      <c r="GA241" s="8">
        <v>73913</v>
      </c>
      <c r="GB241" s="4" t="s">
        <v>544</v>
      </c>
      <c r="GC241" s="4">
        <v>15</v>
      </c>
      <c r="GD241" s="4">
        <v>5</v>
      </c>
      <c r="GW241" s="4" t="s">
        <v>458</v>
      </c>
      <c r="GY241" s="18" t="s">
        <v>458</v>
      </c>
      <c r="HG241" s="4" t="s">
        <v>458</v>
      </c>
      <c r="HI241" s="4" t="s">
        <v>458</v>
      </c>
      <c r="HJ241" s="8">
        <v>85000</v>
      </c>
      <c r="HK241" s="8">
        <v>15000</v>
      </c>
      <c r="HM241" s="44"/>
      <c r="HN241" s="4" t="s">
        <v>458</v>
      </c>
      <c r="HQ241" s="4" t="s">
        <v>545</v>
      </c>
      <c r="HR241" s="18" t="s">
        <v>486</v>
      </c>
      <c r="HS241" s="4" t="s">
        <v>546</v>
      </c>
      <c r="HT241" s="44"/>
      <c r="HU241" s="4" t="s">
        <v>469</v>
      </c>
      <c r="HV241" s="4" t="s">
        <v>458</v>
      </c>
      <c r="HY241" s="4" t="s">
        <v>458</v>
      </c>
      <c r="ID241" s="4" t="s">
        <v>3757</v>
      </c>
      <c r="IE241" s="44"/>
      <c r="IF241" s="4" t="s">
        <v>547</v>
      </c>
      <c r="IH241" s="4" t="s">
        <v>458</v>
      </c>
      <c r="IJ241" s="4" t="s">
        <v>472</v>
      </c>
      <c r="IK241" s="4" t="s">
        <v>462</v>
      </c>
      <c r="IL241" s="5">
        <v>45582.458344907405</v>
      </c>
      <c r="IN241" s="4" t="s">
        <v>455</v>
      </c>
      <c r="IR241" s="4" t="s">
        <v>455</v>
      </c>
      <c r="IS241" s="18">
        <v>1</v>
      </c>
      <c r="IT241" s="4" t="s">
        <v>458</v>
      </c>
      <c r="IU241" s="4" t="s">
        <v>572</v>
      </c>
      <c r="IW241" s="4" t="s">
        <v>474</v>
      </c>
      <c r="IX241" s="8">
        <v>11087</v>
      </c>
      <c r="IY241" s="4" t="s">
        <v>458</v>
      </c>
      <c r="JE241" s="4" t="s">
        <v>475</v>
      </c>
      <c r="JF241" s="4" t="s">
        <v>458</v>
      </c>
      <c r="JJ241" s="4" t="s">
        <v>458</v>
      </c>
      <c r="JK241" s="4" t="s">
        <v>493</v>
      </c>
      <c r="JL241" s="18" t="s">
        <v>3758</v>
      </c>
      <c r="JM241" s="18" t="s">
        <v>683</v>
      </c>
      <c r="JQ241" s="4" t="s">
        <v>458</v>
      </c>
      <c r="JY241" s="18" t="s">
        <v>723</v>
      </c>
      <c r="KA241" s="4" t="s">
        <v>455</v>
      </c>
      <c r="KB241" s="4" t="s">
        <v>550</v>
      </c>
      <c r="KE241" s="4" t="s">
        <v>540</v>
      </c>
      <c r="KF241" s="18" t="s">
        <v>552</v>
      </c>
      <c r="KG241" s="4" t="s">
        <v>3759</v>
      </c>
      <c r="KI241" s="4" t="s">
        <v>522</v>
      </c>
      <c r="KJ241" s="4" t="s">
        <v>482</v>
      </c>
      <c r="KM241" s="4" t="s">
        <v>458</v>
      </c>
      <c r="KP241" s="4" t="s">
        <v>523</v>
      </c>
      <c r="KS241" s="18" t="s">
        <v>3760</v>
      </c>
      <c r="KT241" s="4" t="s">
        <v>493</v>
      </c>
      <c r="KU241" s="18" t="s">
        <v>753</v>
      </c>
      <c r="KV241" s="4" t="s">
        <v>486</v>
      </c>
      <c r="KW241" s="44"/>
      <c r="KX241" s="44"/>
      <c r="KY241" s="44"/>
      <c r="KZ241" s="44"/>
      <c r="LA241" s="44"/>
      <c r="LB241" s="44"/>
      <c r="LC241" s="4" t="s">
        <v>607</v>
      </c>
      <c r="LD241" s="4" t="s">
        <v>654</v>
      </c>
      <c r="LE241" s="18" t="s">
        <v>490</v>
      </c>
      <c r="LI241" s="4" t="s">
        <v>491</v>
      </c>
      <c r="LJ241" s="4" t="s">
        <v>542</v>
      </c>
      <c r="LK241" s="4" t="s">
        <v>543</v>
      </c>
      <c r="LL241" s="4" t="s">
        <v>647</v>
      </c>
      <c r="LM241" s="4" t="s">
        <v>492</v>
      </c>
      <c r="LN241" s="4" t="s">
        <v>3071</v>
      </c>
      <c r="LO241" s="4" t="s">
        <v>3761</v>
      </c>
      <c r="LP241" s="44"/>
      <c r="LQ241" s="44"/>
      <c r="LR241" s="44"/>
      <c r="LS241" s="44"/>
      <c r="LT241" s="4" t="s">
        <v>3762</v>
      </c>
      <c r="LU241" s="4" t="s">
        <v>3761</v>
      </c>
      <c r="MF241" s="18" t="s">
        <v>542</v>
      </c>
      <c r="MG241" s="44"/>
      <c r="MH241" s="18" t="s">
        <v>552</v>
      </c>
      <c r="MI241" s="4" t="s">
        <v>3763</v>
      </c>
      <c r="MJ241" s="4" t="s">
        <v>554</v>
      </c>
      <c r="ML241" s="4" t="s">
        <v>458</v>
      </c>
      <c r="OK241" s="4" t="s">
        <v>3764</v>
      </c>
      <c r="OL241" s="18" t="s">
        <v>3765</v>
      </c>
      <c r="OM241" s="4" t="s">
        <v>458</v>
      </c>
      <c r="OO241" s="4" t="s">
        <v>458</v>
      </c>
      <c r="PA241" s="4" t="s">
        <v>3157</v>
      </c>
      <c r="PL241" s="44"/>
      <c r="PO241" s="18" t="s">
        <v>458</v>
      </c>
    </row>
    <row r="242" spans="1:431" s="43" customFormat="1" ht="33" customHeight="1" x14ac:dyDescent="0.35">
      <c r="A242" s="61">
        <v>45566</v>
      </c>
      <c r="B242" s="42" t="s">
        <v>3766</v>
      </c>
      <c r="C242" s="42" t="s">
        <v>3767</v>
      </c>
      <c r="D242" s="42" t="s">
        <v>3768</v>
      </c>
      <c r="E242" s="42" t="s">
        <v>3769</v>
      </c>
      <c r="F242" s="54" t="s">
        <v>3187</v>
      </c>
      <c r="G242" s="52">
        <v>45586</v>
      </c>
      <c r="H242" s="52">
        <v>45950</v>
      </c>
      <c r="I242" s="42" t="s">
        <v>1185</v>
      </c>
      <c r="J242" s="42" t="str">
        <f>VLOOKUP(I242,Assignments!A:B, 2, FALSE)</f>
        <v>REDD</v>
      </c>
      <c r="K242" s="53">
        <v>375000</v>
      </c>
      <c r="L242" s="53" t="s">
        <v>3770</v>
      </c>
      <c r="M242" s="53">
        <v>375000</v>
      </c>
      <c r="N242" s="42" t="s">
        <v>451</v>
      </c>
      <c r="O242" s="52">
        <v>45576.457256944443</v>
      </c>
      <c r="P242" s="42" t="s">
        <v>1185</v>
      </c>
      <c r="Q242" s="42">
        <v>0</v>
      </c>
      <c r="R242" s="42" t="s">
        <v>504</v>
      </c>
      <c r="U242" s="42" t="s">
        <v>562</v>
      </c>
      <c r="AB242" s="42" t="s">
        <v>3771</v>
      </c>
      <c r="AD242" s="42" t="s">
        <v>3772</v>
      </c>
      <c r="AE242" s="42" t="s">
        <v>458</v>
      </c>
      <c r="AG242" s="42" t="s">
        <v>1189</v>
      </c>
      <c r="AJ242" s="42" t="s">
        <v>3773</v>
      </c>
      <c r="AK242" s="45"/>
      <c r="AO242" s="42" t="s">
        <v>458</v>
      </c>
      <c r="AQ242" s="52">
        <v>45950</v>
      </c>
      <c r="AR242" s="52">
        <v>45586</v>
      </c>
      <c r="AT242" s="42" t="s">
        <v>458</v>
      </c>
      <c r="AU242" s="42">
        <v>93.787999999999997</v>
      </c>
      <c r="AV242" s="42" t="s">
        <v>458</v>
      </c>
      <c r="BB242" s="42" t="s">
        <v>460</v>
      </c>
      <c r="BC242" s="42" t="s">
        <v>566</v>
      </c>
      <c r="BM242" s="42" t="s">
        <v>458</v>
      </c>
      <c r="BP242" s="42" t="s">
        <v>458</v>
      </c>
      <c r="BR242" s="42" t="s">
        <v>453</v>
      </c>
      <c r="BS242" s="45"/>
      <c r="BU242" s="45"/>
      <c r="CN242" s="45"/>
      <c r="CP242" s="45"/>
      <c r="DH242" s="42" t="s">
        <v>458</v>
      </c>
      <c r="DI242" s="45"/>
      <c r="DK242" s="45"/>
      <c r="DS242" s="45"/>
      <c r="DU242" s="45"/>
      <c r="FG242" s="42" t="s">
        <v>1185</v>
      </c>
      <c r="FH242" s="42" t="s">
        <v>1189</v>
      </c>
      <c r="GA242" s="53">
        <v>279851</v>
      </c>
      <c r="GB242" s="42" t="s">
        <v>463</v>
      </c>
      <c r="GC242" s="56">
        <v>50</v>
      </c>
      <c r="GD242" s="56">
        <v>5</v>
      </c>
      <c r="GW242" s="42" t="s">
        <v>458</v>
      </c>
      <c r="GY242" s="42" t="s">
        <v>458</v>
      </c>
      <c r="HG242" s="42" t="s">
        <v>458</v>
      </c>
      <c r="HI242" s="42" t="s">
        <v>458</v>
      </c>
      <c r="HJ242" s="53">
        <v>279851</v>
      </c>
      <c r="HK242" s="53">
        <v>95149</v>
      </c>
      <c r="HM242" s="45"/>
      <c r="HN242" s="42" t="s">
        <v>458</v>
      </c>
      <c r="HQ242" s="42" t="s">
        <v>1191</v>
      </c>
      <c r="HR242" s="42" t="s">
        <v>486</v>
      </c>
      <c r="HS242" s="42" t="s">
        <v>1192</v>
      </c>
      <c r="HT242" s="42" t="s">
        <v>490</v>
      </c>
      <c r="HU242" s="42" t="s">
        <v>469</v>
      </c>
      <c r="HV242" s="42" t="s">
        <v>458</v>
      </c>
      <c r="HY242" s="42" t="s">
        <v>458</v>
      </c>
      <c r="ID242" s="42" t="s">
        <v>3774</v>
      </c>
      <c r="IE242" s="45"/>
      <c r="IF242" s="42" t="s">
        <v>518</v>
      </c>
      <c r="IH242" s="42" t="s">
        <v>458</v>
      </c>
      <c r="IJ242" s="45"/>
      <c r="IK242" s="45"/>
      <c r="IL242" s="57"/>
      <c r="IN242" s="42" t="s">
        <v>458</v>
      </c>
      <c r="IR242" s="42" t="s">
        <v>458</v>
      </c>
      <c r="IS242" s="42">
        <v>1</v>
      </c>
      <c r="IT242" s="42" t="s">
        <v>458</v>
      </c>
      <c r="IU242" s="42" t="s">
        <v>572</v>
      </c>
      <c r="IW242" s="42" t="s">
        <v>548</v>
      </c>
      <c r="IX242" s="53">
        <v>95149</v>
      </c>
      <c r="IY242" s="42" t="s">
        <v>458</v>
      </c>
      <c r="JE242" s="42" t="s">
        <v>475</v>
      </c>
      <c r="JF242" s="42" t="s">
        <v>458</v>
      </c>
      <c r="JJ242" s="42" t="s">
        <v>458</v>
      </c>
      <c r="JK242" s="42" t="s">
        <v>476</v>
      </c>
      <c r="JQ242" s="42" t="s">
        <v>458</v>
      </c>
      <c r="JR242" s="45"/>
      <c r="JY242" s="42" t="s">
        <v>723</v>
      </c>
      <c r="JZ242" s="45"/>
      <c r="KA242" s="42" t="s">
        <v>458</v>
      </c>
      <c r="KB242" s="42" t="s">
        <v>576</v>
      </c>
      <c r="KE242" s="42" t="s">
        <v>566</v>
      </c>
      <c r="KG242" s="54" t="s">
        <v>3192</v>
      </c>
      <c r="KH242" s="45"/>
      <c r="KI242" s="42" t="s">
        <v>522</v>
      </c>
      <c r="KJ242" s="42" t="s">
        <v>925</v>
      </c>
      <c r="KM242" s="42" t="s">
        <v>458</v>
      </c>
      <c r="KP242" s="42" t="s">
        <v>523</v>
      </c>
      <c r="KT242" s="42" t="s">
        <v>493</v>
      </c>
      <c r="KU242" s="42" t="s">
        <v>3134</v>
      </c>
      <c r="KV242" s="42" t="s">
        <v>486</v>
      </c>
      <c r="KW242" s="45"/>
      <c r="KX242" s="45"/>
      <c r="KY242" s="45"/>
      <c r="KZ242" s="45"/>
      <c r="LA242" s="45"/>
      <c r="LB242" s="45"/>
      <c r="LC242" s="42" t="s">
        <v>864</v>
      </c>
      <c r="LD242" s="42" t="s">
        <v>3775</v>
      </c>
      <c r="LE242" s="54" t="s">
        <v>490</v>
      </c>
      <c r="LI242" s="42" t="s">
        <v>469</v>
      </c>
      <c r="LJ242" s="42" t="s">
        <v>1185</v>
      </c>
      <c r="LK242" s="42" t="s">
        <v>1189</v>
      </c>
      <c r="LL242" s="42" t="s">
        <v>3767</v>
      </c>
      <c r="LM242" s="42" t="s">
        <v>492</v>
      </c>
      <c r="LN242" s="45"/>
      <c r="LO242" s="45"/>
      <c r="LP242" s="45"/>
      <c r="LQ242" s="45"/>
      <c r="LR242" s="45"/>
      <c r="LS242" s="45"/>
      <c r="LT242" s="42" t="s">
        <v>487</v>
      </c>
      <c r="LU242" s="42" t="s">
        <v>487</v>
      </c>
      <c r="LW242" s="45"/>
      <c r="MG242" s="42" t="s">
        <v>3776</v>
      </c>
      <c r="MI242" s="42" t="s">
        <v>3777</v>
      </c>
      <c r="MJ242" s="42" t="s">
        <v>728</v>
      </c>
      <c r="ML242" s="42" t="s">
        <v>458</v>
      </c>
      <c r="MM242" s="45"/>
      <c r="MN242" s="45"/>
      <c r="MX242" s="45"/>
      <c r="NI242" s="45"/>
      <c r="OK242" s="42" t="s">
        <v>3778</v>
      </c>
      <c r="OM242" s="42" t="s">
        <v>458</v>
      </c>
      <c r="OO242" s="42" t="s">
        <v>458</v>
      </c>
      <c r="OP242" s="45"/>
      <c r="OR242" s="45"/>
      <c r="OZ242" s="45"/>
      <c r="PA242" s="42" t="s">
        <v>1851</v>
      </c>
      <c r="PO242" s="42" t="s">
        <v>458</v>
      </c>
    </row>
    <row r="243" spans="1:431" s="43" customFormat="1" ht="33" customHeight="1" x14ac:dyDescent="0.35">
      <c r="A243" s="61">
        <v>45566</v>
      </c>
      <c r="B243" s="42" t="s">
        <v>3779</v>
      </c>
      <c r="C243" s="42" t="s">
        <v>3767</v>
      </c>
      <c r="D243" s="42" t="s">
        <v>3768</v>
      </c>
      <c r="E243" s="42" t="s">
        <v>3769</v>
      </c>
      <c r="F243" s="42" t="s">
        <v>3187</v>
      </c>
      <c r="G243" s="52">
        <v>45586</v>
      </c>
      <c r="H243" s="52">
        <v>45929</v>
      </c>
      <c r="I243" s="42" t="s">
        <v>1185</v>
      </c>
      <c r="J243" s="42" t="str">
        <f>VLOOKUP(I243,Assignments!A:B, 2, FALSE)</f>
        <v>REDD</v>
      </c>
      <c r="K243" s="53">
        <v>375000</v>
      </c>
      <c r="L243" s="53" t="s">
        <v>3770</v>
      </c>
      <c r="M243" s="53">
        <v>375000</v>
      </c>
      <c r="N243" s="42" t="s">
        <v>451</v>
      </c>
      <c r="O243" s="52">
        <v>45596.624745370369</v>
      </c>
      <c r="P243" s="42" t="s">
        <v>1185</v>
      </c>
      <c r="Q243" s="42">
        <v>1</v>
      </c>
      <c r="R243" s="42" t="s">
        <v>1515</v>
      </c>
      <c r="S243" s="55">
        <v>45596</v>
      </c>
      <c r="T243" s="54" t="s">
        <v>462</v>
      </c>
      <c r="U243" s="42" t="s">
        <v>562</v>
      </c>
      <c r="V243" s="45"/>
      <c r="W243" s="45"/>
      <c r="X243" s="45"/>
      <c r="Y243" s="45"/>
      <c r="Z243" s="45"/>
      <c r="AA243" s="45"/>
      <c r="AB243" s="54" t="s">
        <v>3771</v>
      </c>
      <c r="AD243" s="54" t="s">
        <v>3772</v>
      </c>
      <c r="AE243" s="42" t="s">
        <v>458</v>
      </c>
      <c r="AG243" s="42" t="s">
        <v>1189</v>
      </c>
      <c r="AJ243" s="42" t="s">
        <v>3773</v>
      </c>
      <c r="AM243" s="45"/>
      <c r="AN243" s="45"/>
      <c r="AO243" s="42" t="s">
        <v>458</v>
      </c>
      <c r="AP243" s="45"/>
      <c r="AQ243" s="52">
        <v>45929</v>
      </c>
      <c r="AR243" s="52">
        <v>45586</v>
      </c>
      <c r="AT243" s="42" t="s">
        <v>458</v>
      </c>
      <c r="AU243" s="42">
        <v>93.787999999999997</v>
      </c>
      <c r="AV243" s="42" t="s">
        <v>458</v>
      </c>
      <c r="BB243" s="54" t="s">
        <v>460</v>
      </c>
      <c r="BC243" s="42" t="s">
        <v>566</v>
      </c>
      <c r="BM243" s="42" t="s">
        <v>458</v>
      </c>
      <c r="BP243" s="42" t="s">
        <v>458</v>
      </c>
      <c r="BR243" s="42" t="s">
        <v>453</v>
      </c>
      <c r="DH243" s="42" t="s">
        <v>458</v>
      </c>
      <c r="FG243" s="42" t="s">
        <v>1185</v>
      </c>
      <c r="FH243" s="42" t="s">
        <v>1189</v>
      </c>
      <c r="GA243" s="53">
        <v>279851</v>
      </c>
      <c r="GB243" s="42" t="s">
        <v>463</v>
      </c>
      <c r="GC243" s="56">
        <v>50</v>
      </c>
      <c r="GD243" s="56">
        <v>5</v>
      </c>
      <c r="GW243" s="42" t="s">
        <v>458</v>
      </c>
      <c r="GY243" s="54" t="s">
        <v>458</v>
      </c>
      <c r="HG243" s="42" t="s">
        <v>458</v>
      </c>
      <c r="HI243" s="42" t="s">
        <v>458</v>
      </c>
      <c r="HJ243" s="53">
        <v>279851</v>
      </c>
      <c r="HK243" s="53">
        <v>95149</v>
      </c>
      <c r="HM243" s="45"/>
      <c r="HN243" s="42" t="s">
        <v>458</v>
      </c>
      <c r="HQ243" s="42" t="s">
        <v>1191</v>
      </c>
      <c r="HR243" s="54" t="s">
        <v>486</v>
      </c>
      <c r="HS243" s="42" t="s">
        <v>1192</v>
      </c>
      <c r="HT243" s="42" t="s">
        <v>490</v>
      </c>
      <c r="HU243" s="42" t="s">
        <v>469</v>
      </c>
      <c r="HV243" s="42" t="s">
        <v>458</v>
      </c>
      <c r="HY243" s="42" t="s">
        <v>458</v>
      </c>
      <c r="ID243" s="42" t="s">
        <v>3774</v>
      </c>
      <c r="IF243" s="42" t="s">
        <v>518</v>
      </c>
      <c r="IH243" s="42" t="s">
        <v>458</v>
      </c>
      <c r="IJ243" s="42" t="s">
        <v>472</v>
      </c>
      <c r="IK243" s="42" t="s">
        <v>453</v>
      </c>
      <c r="IL243" s="52">
        <v>45576.457245370373</v>
      </c>
      <c r="IN243" s="42" t="s">
        <v>458</v>
      </c>
      <c r="IO243" s="45"/>
      <c r="IP243" s="45"/>
      <c r="IQ243" s="45"/>
      <c r="IR243" s="42" t="s">
        <v>458</v>
      </c>
      <c r="IS243" s="54">
        <v>1</v>
      </c>
      <c r="IT243" s="42" t="s">
        <v>458</v>
      </c>
      <c r="IU243" s="42" t="s">
        <v>572</v>
      </c>
      <c r="IW243" s="42" t="s">
        <v>548</v>
      </c>
      <c r="IX243" s="53">
        <v>95149</v>
      </c>
      <c r="IY243" s="42" t="s">
        <v>458</v>
      </c>
      <c r="JE243" s="42" t="s">
        <v>475</v>
      </c>
      <c r="JF243" s="42" t="s">
        <v>458</v>
      </c>
      <c r="JJ243" s="42" t="s">
        <v>458</v>
      </c>
      <c r="JK243" s="42" t="s">
        <v>476</v>
      </c>
      <c r="JQ243" s="42" t="s">
        <v>458</v>
      </c>
      <c r="JY243" s="54" t="s">
        <v>723</v>
      </c>
      <c r="KA243" s="42" t="s">
        <v>458</v>
      </c>
      <c r="KB243" s="42" t="s">
        <v>576</v>
      </c>
      <c r="KE243" s="42" t="s">
        <v>566</v>
      </c>
      <c r="KG243" s="42" t="s">
        <v>3192</v>
      </c>
      <c r="KI243" s="42" t="s">
        <v>522</v>
      </c>
      <c r="KJ243" s="42" t="s">
        <v>925</v>
      </c>
      <c r="KM243" s="42" t="s">
        <v>458</v>
      </c>
      <c r="KP243" s="42" t="s">
        <v>523</v>
      </c>
      <c r="KT243" s="42" t="s">
        <v>493</v>
      </c>
      <c r="KU243" s="54" t="s">
        <v>3134</v>
      </c>
      <c r="KV243" s="54" t="s">
        <v>486</v>
      </c>
      <c r="LC243" s="42" t="s">
        <v>864</v>
      </c>
      <c r="LD243" s="42" t="s">
        <v>3775</v>
      </c>
      <c r="LE243" s="42" t="s">
        <v>490</v>
      </c>
      <c r="LI243" s="42" t="s">
        <v>469</v>
      </c>
      <c r="LJ243" s="42" t="s">
        <v>1185</v>
      </c>
      <c r="LK243" s="42" t="s">
        <v>1189</v>
      </c>
      <c r="LL243" s="42" t="s">
        <v>3767</v>
      </c>
      <c r="LM243" s="42" t="s">
        <v>492</v>
      </c>
      <c r="LT243" s="42" t="s">
        <v>487</v>
      </c>
      <c r="LU243" s="42" t="s">
        <v>487</v>
      </c>
      <c r="MG243" s="54" t="s">
        <v>3776</v>
      </c>
      <c r="MI243" s="42" t="s">
        <v>3777</v>
      </c>
      <c r="MJ243" s="42" t="s">
        <v>728</v>
      </c>
      <c r="ML243" s="42" t="s">
        <v>458</v>
      </c>
      <c r="OK243" s="42" t="s">
        <v>3778</v>
      </c>
      <c r="OM243" s="42" t="s">
        <v>458</v>
      </c>
      <c r="OO243" s="42" t="s">
        <v>458</v>
      </c>
      <c r="PA243" s="42" t="s">
        <v>1851</v>
      </c>
      <c r="PL243" s="45"/>
      <c r="PO243" s="54" t="s">
        <v>458</v>
      </c>
    </row>
    <row r="244" spans="1:431" ht="33" customHeight="1" x14ac:dyDescent="0.35">
      <c r="A244" s="61">
        <v>45566</v>
      </c>
      <c r="B244" s="4" t="s">
        <v>3780</v>
      </c>
      <c r="C244" s="4" t="s">
        <v>3781</v>
      </c>
      <c r="D244" s="4" t="s">
        <v>3782</v>
      </c>
      <c r="E244" s="4" t="s">
        <v>1210</v>
      </c>
      <c r="F244" s="4" t="s">
        <v>619</v>
      </c>
      <c r="G244" s="5">
        <v>45590</v>
      </c>
      <c r="H244" s="5">
        <v>45930</v>
      </c>
      <c r="I244" s="4" t="s">
        <v>2494</v>
      </c>
      <c r="J244" s="4" t="str">
        <f>VLOOKUP(I244,Assignments!A:B, 2, FALSE)</f>
        <v>Agriculture</v>
      </c>
      <c r="K244" s="8">
        <v>175000</v>
      </c>
      <c r="L244" s="8" t="s">
        <v>3783</v>
      </c>
      <c r="M244" s="8">
        <v>175000</v>
      </c>
      <c r="N244" s="4" t="s">
        <v>451</v>
      </c>
      <c r="O244" s="5">
        <v>45469.425613425927</v>
      </c>
      <c r="P244" s="4" t="s">
        <v>3784</v>
      </c>
      <c r="Q244" s="4">
        <v>0</v>
      </c>
      <c r="R244" s="4" t="s">
        <v>504</v>
      </c>
      <c r="U244" s="4" t="s">
        <v>562</v>
      </c>
      <c r="V244" s="18" t="s">
        <v>506</v>
      </c>
      <c r="W244" s="18" t="s">
        <v>506</v>
      </c>
      <c r="X244" s="18" t="s">
        <v>506</v>
      </c>
      <c r="Y244" s="18" t="s">
        <v>506</v>
      </c>
      <c r="Z244" s="18" t="s">
        <v>506</v>
      </c>
      <c r="AA244" s="18" t="s">
        <v>506</v>
      </c>
      <c r="AB244" s="18" t="s">
        <v>3785</v>
      </c>
      <c r="AD244" s="44"/>
      <c r="AE244" s="4" t="s">
        <v>458</v>
      </c>
      <c r="AF244" s="18" t="s">
        <v>513</v>
      </c>
      <c r="AG244" s="4" t="s">
        <v>2497</v>
      </c>
      <c r="AJ244" s="4" t="s">
        <v>3786</v>
      </c>
      <c r="AK244" s="5">
        <v>45593</v>
      </c>
      <c r="AO244" s="4" t="s">
        <v>458</v>
      </c>
      <c r="AQ244" s="5">
        <v>45930</v>
      </c>
      <c r="AR244" s="5">
        <v>45590</v>
      </c>
      <c r="AT244" s="4" t="s">
        <v>458</v>
      </c>
      <c r="AU244" s="4">
        <v>10.68</v>
      </c>
      <c r="AV244" s="4" t="s">
        <v>458</v>
      </c>
      <c r="BB244" s="44"/>
      <c r="BC244" s="18" t="s">
        <v>512</v>
      </c>
      <c r="BM244" s="4" t="s">
        <v>458</v>
      </c>
      <c r="BP244" s="4" t="s">
        <v>458</v>
      </c>
      <c r="BR244" s="4" t="s">
        <v>453</v>
      </c>
      <c r="DH244" s="4" t="s">
        <v>458</v>
      </c>
      <c r="FG244" s="4" t="s">
        <v>2494</v>
      </c>
      <c r="FH244" s="4" t="s">
        <v>2497</v>
      </c>
      <c r="GA244" s="8">
        <v>159090</v>
      </c>
      <c r="GB244" s="4" t="s">
        <v>514</v>
      </c>
      <c r="GC244" s="4">
        <v>15</v>
      </c>
      <c r="GD244" s="4">
        <v>5</v>
      </c>
      <c r="GW244" s="4" t="s">
        <v>458</v>
      </c>
      <c r="GY244" s="44"/>
      <c r="HG244" s="4" t="s">
        <v>458</v>
      </c>
      <c r="HI244" s="4" t="s">
        <v>458</v>
      </c>
      <c r="HJ244" s="8">
        <v>159090</v>
      </c>
      <c r="HK244" s="8">
        <v>15909</v>
      </c>
      <c r="HN244" s="4" t="s">
        <v>458</v>
      </c>
      <c r="HQ244" s="4" t="s">
        <v>2501</v>
      </c>
      <c r="HR244" s="18" t="s">
        <v>486</v>
      </c>
      <c r="HS244" s="4" t="s">
        <v>2502</v>
      </c>
      <c r="HT244" s="4" t="s">
        <v>490</v>
      </c>
      <c r="HU244" s="4" t="s">
        <v>469</v>
      </c>
      <c r="HV244" s="4" t="s">
        <v>458</v>
      </c>
      <c r="HY244" s="4" t="s">
        <v>458</v>
      </c>
      <c r="ID244" s="4" t="s">
        <v>3787</v>
      </c>
      <c r="IF244" s="4" t="s">
        <v>518</v>
      </c>
      <c r="IH244" s="4" t="s">
        <v>458</v>
      </c>
      <c r="IJ244" s="4" t="s">
        <v>472</v>
      </c>
      <c r="IK244" s="4" t="s">
        <v>453</v>
      </c>
      <c r="IL244" s="5">
        <v>45469.42560185185</v>
      </c>
      <c r="IN244" s="4" t="s">
        <v>458</v>
      </c>
      <c r="IR244" s="4" t="s">
        <v>455</v>
      </c>
      <c r="IS244" s="44"/>
      <c r="IT244" s="4" t="s">
        <v>458</v>
      </c>
      <c r="IU244" s="4" t="s">
        <v>572</v>
      </c>
      <c r="IW244" s="4" t="s">
        <v>474</v>
      </c>
      <c r="IX244" s="8">
        <v>15910</v>
      </c>
      <c r="IY244" s="4" t="s">
        <v>458</v>
      </c>
      <c r="JD244" s="44"/>
      <c r="JE244" s="4" t="s">
        <v>475</v>
      </c>
      <c r="JF244" s="4" t="s">
        <v>458</v>
      </c>
      <c r="JJ244" s="4" t="s">
        <v>458</v>
      </c>
      <c r="JK244" s="4" t="s">
        <v>476</v>
      </c>
      <c r="JP244" s="18" t="s">
        <v>1506</v>
      </c>
      <c r="JQ244" s="4" t="s">
        <v>458</v>
      </c>
      <c r="JY244" s="44"/>
      <c r="KA244" s="4" t="s">
        <v>455</v>
      </c>
      <c r="KB244" s="4" t="s">
        <v>702</v>
      </c>
      <c r="KE244" s="4" t="s">
        <v>512</v>
      </c>
      <c r="KG244" s="4" t="s">
        <v>634</v>
      </c>
      <c r="KI244" s="4" t="s">
        <v>522</v>
      </c>
      <c r="KJ244" s="4" t="s">
        <v>482</v>
      </c>
      <c r="KM244" s="4" t="s">
        <v>458</v>
      </c>
      <c r="KP244" s="4" t="s">
        <v>523</v>
      </c>
      <c r="KS244" s="4" t="s">
        <v>831</v>
      </c>
      <c r="KT244" s="4" t="s">
        <v>525</v>
      </c>
      <c r="KU244" s="44"/>
      <c r="KV244" s="4" t="s">
        <v>486</v>
      </c>
      <c r="LC244" s="4" t="s">
        <v>488</v>
      </c>
      <c r="LD244" s="4" t="s">
        <v>3788</v>
      </c>
      <c r="LE244" s="4" t="s">
        <v>490</v>
      </c>
      <c r="LI244" s="4" t="s">
        <v>491</v>
      </c>
      <c r="LJ244" s="4" t="s">
        <v>3789</v>
      </c>
      <c r="LK244" s="4" t="s">
        <v>3790</v>
      </c>
      <c r="LL244" s="4" t="s">
        <v>3781</v>
      </c>
      <c r="LM244" s="4" t="s">
        <v>492</v>
      </c>
      <c r="LT244" s="4" t="s">
        <v>487</v>
      </c>
      <c r="LU244" s="4" t="s">
        <v>487</v>
      </c>
      <c r="MF244" s="44"/>
      <c r="MG244" s="18" t="s">
        <v>615</v>
      </c>
      <c r="MH244" s="44"/>
      <c r="MI244" s="4" t="s">
        <v>1219</v>
      </c>
      <c r="MJ244" s="4" t="s">
        <v>529</v>
      </c>
      <c r="ML244" s="4" t="s">
        <v>458</v>
      </c>
      <c r="OK244" s="4" t="s">
        <v>3791</v>
      </c>
      <c r="OL244" s="4" t="s">
        <v>3792</v>
      </c>
      <c r="OM244" s="4" t="s">
        <v>458</v>
      </c>
      <c r="OO244" s="4" t="s">
        <v>458</v>
      </c>
      <c r="PA244" s="4" t="s">
        <v>613</v>
      </c>
    </row>
    <row r="245" spans="1:431" ht="33" customHeight="1" x14ac:dyDescent="0.35">
      <c r="A245" s="61">
        <v>45566</v>
      </c>
      <c r="B245" s="4" t="s">
        <v>3793</v>
      </c>
      <c r="C245" s="4" t="s">
        <v>3794</v>
      </c>
      <c r="D245" s="4" t="s">
        <v>3795</v>
      </c>
      <c r="E245" s="4" t="s">
        <v>1894</v>
      </c>
      <c r="F245" s="18" t="s">
        <v>1894</v>
      </c>
      <c r="G245" s="5">
        <v>45592</v>
      </c>
      <c r="H245" s="5">
        <v>45599</v>
      </c>
      <c r="I245" s="4" t="s">
        <v>1532</v>
      </c>
      <c r="J245" s="4" t="str">
        <f>VLOOKUP(I245,Assignments!A:B, 2, FALSE)</f>
        <v>Agriculture</v>
      </c>
      <c r="K245" s="8">
        <v>5000</v>
      </c>
      <c r="L245" s="8" t="s">
        <v>3796</v>
      </c>
      <c r="M245" s="8">
        <v>5000</v>
      </c>
      <c r="N245" s="4" t="s">
        <v>451</v>
      </c>
      <c r="O245" s="5">
        <v>45467.570486111108</v>
      </c>
      <c r="P245" s="4" t="s">
        <v>1532</v>
      </c>
      <c r="Q245" s="4">
        <v>0</v>
      </c>
      <c r="R245" s="4" t="s">
        <v>504</v>
      </c>
      <c r="U245" s="4" t="s">
        <v>562</v>
      </c>
      <c r="V245" s="4" t="s">
        <v>506</v>
      </c>
      <c r="W245" s="4" t="s">
        <v>506</v>
      </c>
      <c r="X245" s="4" t="s">
        <v>506</v>
      </c>
      <c r="Y245" s="4" t="s">
        <v>506</v>
      </c>
      <c r="Z245" s="4" t="s">
        <v>506</v>
      </c>
      <c r="AA245" s="4" t="s">
        <v>506</v>
      </c>
      <c r="AD245" s="44"/>
      <c r="AE245" s="4" t="s">
        <v>458</v>
      </c>
      <c r="AG245" s="4" t="s">
        <v>1534</v>
      </c>
      <c r="AJ245" s="4" t="s">
        <v>3797</v>
      </c>
      <c r="AK245" s="44"/>
      <c r="AO245" s="4" t="s">
        <v>458</v>
      </c>
      <c r="AQ245" s="5">
        <v>45599</v>
      </c>
      <c r="AR245" s="5">
        <v>45592</v>
      </c>
      <c r="AT245" s="4" t="s">
        <v>458</v>
      </c>
      <c r="AU245" s="4" t="s">
        <v>511</v>
      </c>
      <c r="AV245" s="4" t="s">
        <v>458</v>
      </c>
      <c r="BC245" s="4" t="s">
        <v>512</v>
      </c>
      <c r="BM245" s="4" t="s">
        <v>458</v>
      </c>
      <c r="BP245" s="4" t="s">
        <v>458</v>
      </c>
      <c r="BR245" s="4" t="s">
        <v>567</v>
      </c>
      <c r="DH245" s="4" t="s">
        <v>458</v>
      </c>
      <c r="FG245" s="4" t="s">
        <v>1532</v>
      </c>
      <c r="FH245" s="4" t="s">
        <v>1534</v>
      </c>
      <c r="GA245" s="8">
        <v>4500</v>
      </c>
      <c r="GB245" s="4" t="s">
        <v>568</v>
      </c>
      <c r="GC245" s="4">
        <v>15</v>
      </c>
      <c r="GD245" s="4">
        <v>5</v>
      </c>
      <c r="GW245" s="4" t="s">
        <v>458</v>
      </c>
      <c r="HG245" s="4" t="s">
        <v>458</v>
      </c>
      <c r="HI245" s="4" t="s">
        <v>458</v>
      </c>
      <c r="HJ245" s="8">
        <v>4500</v>
      </c>
      <c r="HK245" s="8">
        <v>500</v>
      </c>
      <c r="HN245" s="4" t="s">
        <v>458</v>
      </c>
      <c r="HQ245" s="4" t="s">
        <v>1503</v>
      </c>
      <c r="HR245" s="4" t="s">
        <v>486</v>
      </c>
      <c r="HS245" s="4" t="s">
        <v>1504</v>
      </c>
      <c r="HT245" s="4" t="s">
        <v>490</v>
      </c>
      <c r="HU245" s="4" t="s">
        <v>469</v>
      </c>
      <c r="HV245" s="4" t="s">
        <v>458</v>
      </c>
      <c r="HY245" s="4" t="s">
        <v>458</v>
      </c>
      <c r="ID245" s="4" t="s">
        <v>3795</v>
      </c>
      <c r="IF245" s="4" t="s">
        <v>547</v>
      </c>
      <c r="IH245" s="4" t="s">
        <v>458</v>
      </c>
      <c r="IJ245" s="44"/>
      <c r="IK245" s="44"/>
      <c r="IL245" s="49"/>
      <c r="IN245" s="4" t="s">
        <v>458</v>
      </c>
      <c r="IR245" s="4" t="s">
        <v>455</v>
      </c>
      <c r="IT245" s="4" t="s">
        <v>458</v>
      </c>
      <c r="IU245" s="4" t="s">
        <v>572</v>
      </c>
      <c r="IV245" s="18" t="s">
        <v>474</v>
      </c>
      <c r="IW245" s="44"/>
      <c r="IX245" s="8">
        <v>500</v>
      </c>
      <c r="IY245" s="4" t="s">
        <v>458</v>
      </c>
      <c r="JE245" s="4" t="s">
        <v>519</v>
      </c>
      <c r="JF245" s="4" t="s">
        <v>458</v>
      </c>
      <c r="JH245" s="18" t="s">
        <v>3798</v>
      </c>
      <c r="JJ245" s="4" t="s">
        <v>458</v>
      </c>
      <c r="JK245" s="4" t="s">
        <v>549</v>
      </c>
      <c r="JP245" s="44"/>
      <c r="JQ245" s="4" t="s">
        <v>458</v>
      </c>
      <c r="JT245" s="18" t="s">
        <v>575</v>
      </c>
      <c r="KA245" s="4" t="s">
        <v>455</v>
      </c>
      <c r="KB245" s="4" t="s">
        <v>1507</v>
      </c>
      <c r="KE245" s="4" t="s">
        <v>512</v>
      </c>
      <c r="KG245" s="18" t="s">
        <v>1909</v>
      </c>
      <c r="KI245" s="4" t="s">
        <v>481</v>
      </c>
      <c r="KJ245" s="4" t="s">
        <v>482</v>
      </c>
      <c r="KM245" s="4" t="s">
        <v>458</v>
      </c>
      <c r="KP245" s="4" t="s">
        <v>483</v>
      </c>
      <c r="KR245" s="18" t="s">
        <v>752</v>
      </c>
      <c r="KS245" s="44"/>
      <c r="KT245" s="44"/>
      <c r="KU245" s="44"/>
      <c r="KV245" s="18" t="s">
        <v>486</v>
      </c>
      <c r="KW245" s="4" t="s">
        <v>487</v>
      </c>
      <c r="KX245" s="4" t="s">
        <v>487</v>
      </c>
      <c r="KY245" s="4" t="s">
        <v>487</v>
      </c>
      <c r="KZ245" s="4" t="s">
        <v>487</v>
      </c>
      <c r="LA245" s="4" t="s">
        <v>487</v>
      </c>
      <c r="LB245" s="4" t="s">
        <v>487</v>
      </c>
      <c r="LC245" s="4" t="s">
        <v>488</v>
      </c>
      <c r="LD245" s="4" t="s">
        <v>3799</v>
      </c>
      <c r="LE245" s="18" t="s">
        <v>490</v>
      </c>
      <c r="LI245" s="4" t="s">
        <v>469</v>
      </c>
      <c r="LJ245" s="4" t="s">
        <v>1532</v>
      </c>
      <c r="LK245" s="4" t="s">
        <v>1534</v>
      </c>
      <c r="LL245" s="4" t="s">
        <v>3794</v>
      </c>
      <c r="LM245" s="4" t="s">
        <v>492</v>
      </c>
      <c r="LN245" s="4" t="s">
        <v>487</v>
      </c>
      <c r="LO245" s="4" t="s">
        <v>487</v>
      </c>
      <c r="LP245" s="4" t="s">
        <v>487</v>
      </c>
      <c r="LQ245" s="4" t="s">
        <v>487</v>
      </c>
      <c r="LR245" s="4" t="s">
        <v>487</v>
      </c>
      <c r="LS245" s="4" t="s">
        <v>487</v>
      </c>
      <c r="LT245" s="4" t="s">
        <v>487</v>
      </c>
      <c r="LU245" s="4" t="s">
        <v>487</v>
      </c>
      <c r="MG245" s="18" t="s">
        <v>3800</v>
      </c>
      <c r="MI245" s="4" t="s">
        <v>1909</v>
      </c>
      <c r="MJ245" s="4" t="s">
        <v>1178</v>
      </c>
      <c r="MK245" s="44"/>
      <c r="ML245" s="4" t="s">
        <v>458</v>
      </c>
      <c r="OK245" s="4" t="s">
        <v>3801</v>
      </c>
      <c r="OL245" s="44"/>
      <c r="OM245" s="4" t="s">
        <v>458</v>
      </c>
      <c r="OO245" s="4" t="s">
        <v>458</v>
      </c>
      <c r="PA245" s="4" t="s">
        <v>914</v>
      </c>
    </row>
    <row r="246" spans="1:431" ht="33" customHeight="1" x14ac:dyDescent="0.35">
      <c r="A246" s="61">
        <v>45566</v>
      </c>
      <c r="B246" s="4" t="s">
        <v>3802</v>
      </c>
      <c r="C246" s="4" t="s">
        <v>3794</v>
      </c>
      <c r="D246" s="4" t="s">
        <v>3795</v>
      </c>
      <c r="E246" s="4" t="s">
        <v>1894</v>
      </c>
      <c r="F246" s="18" t="s">
        <v>1894</v>
      </c>
      <c r="G246" s="5">
        <v>45592</v>
      </c>
      <c r="H246" s="5">
        <v>45599</v>
      </c>
      <c r="I246" s="4" t="s">
        <v>1532</v>
      </c>
      <c r="J246" s="4" t="str">
        <f>VLOOKUP(I246,Assignments!A:B, 2, FALSE)</f>
        <v>Agriculture</v>
      </c>
      <c r="K246" s="8">
        <v>5000</v>
      </c>
      <c r="L246" s="8" t="s">
        <v>3796</v>
      </c>
      <c r="M246" s="8">
        <v>5000</v>
      </c>
      <c r="N246" s="4" t="s">
        <v>451</v>
      </c>
      <c r="O246" s="5">
        <v>45468.320717592593</v>
      </c>
      <c r="P246" s="4" t="s">
        <v>1532</v>
      </c>
      <c r="Q246" s="4">
        <v>1</v>
      </c>
      <c r="R246" s="4" t="s">
        <v>2489</v>
      </c>
      <c r="S246" s="48">
        <v>45468</v>
      </c>
      <c r="T246" s="18" t="s">
        <v>567</v>
      </c>
      <c r="U246" s="4" t="s">
        <v>562</v>
      </c>
      <c r="V246" s="18" t="s">
        <v>506</v>
      </c>
      <c r="W246" s="18" t="s">
        <v>506</v>
      </c>
      <c r="X246" s="18" t="s">
        <v>506</v>
      </c>
      <c r="Y246" s="18" t="s">
        <v>506</v>
      </c>
      <c r="Z246" s="18" t="s">
        <v>506</v>
      </c>
      <c r="AA246" s="18" t="s">
        <v>506</v>
      </c>
      <c r="AD246" s="44"/>
      <c r="AE246" s="4" t="s">
        <v>458</v>
      </c>
      <c r="AG246" s="4" t="s">
        <v>1534</v>
      </c>
      <c r="AJ246" s="4" t="s">
        <v>3797</v>
      </c>
      <c r="AO246" s="4" t="s">
        <v>458</v>
      </c>
      <c r="AQ246" s="5">
        <v>45599</v>
      </c>
      <c r="AR246" s="5">
        <v>45592</v>
      </c>
      <c r="AT246" s="4" t="s">
        <v>458</v>
      </c>
      <c r="AU246" s="4" t="s">
        <v>511</v>
      </c>
      <c r="AV246" s="4" t="s">
        <v>458</v>
      </c>
      <c r="AZ246" s="44"/>
      <c r="BB246" s="44"/>
      <c r="BC246" s="4" t="s">
        <v>512</v>
      </c>
      <c r="BE246" s="44"/>
      <c r="BM246" s="4" t="s">
        <v>458</v>
      </c>
      <c r="BP246" s="4" t="s">
        <v>458</v>
      </c>
      <c r="BR246" s="4" t="s">
        <v>567</v>
      </c>
      <c r="DH246" s="4" t="s">
        <v>458</v>
      </c>
      <c r="FG246" s="4" t="s">
        <v>1532</v>
      </c>
      <c r="FH246" s="4" t="s">
        <v>1534</v>
      </c>
      <c r="FK246" s="44"/>
      <c r="FL246" s="44"/>
      <c r="GA246" s="8">
        <v>4500</v>
      </c>
      <c r="GB246" s="4" t="s">
        <v>568</v>
      </c>
      <c r="GC246" s="4">
        <v>15</v>
      </c>
      <c r="GD246" s="4">
        <v>5</v>
      </c>
      <c r="GF246" s="44"/>
      <c r="GO246" s="44"/>
      <c r="GW246" s="4" t="s">
        <v>458</v>
      </c>
      <c r="GY246" s="44"/>
      <c r="HG246" s="4" t="s">
        <v>458</v>
      </c>
      <c r="HI246" s="4" t="s">
        <v>458</v>
      </c>
      <c r="HJ246" s="47">
        <v>4500</v>
      </c>
      <c r="HK246" s="47">
        <v>500</v>
      </c>
      <c r="HM246" s="44"/>
      <c r="HN246" s="4" t="s">
        <v>458</v>
      </c>
      <c r="HQ246" s="4" t="s">
        <v>1503</v>
      </c>
      <c r="HR246" s="4" t="s">
        <v>486</v>
      </c>
      <c r="HS246" s="4" t="s">
        <v>1504</v>
      </c>
      <c r="HT246" s="18" t="s">
        <v>490</v>
      </c>
      <c r="HU246" s="4" t="s">
        <v>469</v>
      </c>
      <c r="HV246" s="4" t="s">
        <v>458</v>
      </c>
      <c r="HY246" s="4" t="s">
        <v>458</v>
      </c>
      <c r="ID246" s="4" t="s">
        <v>3795</v>
      </c>
      <c r="IF246" s="4" t="s">
        <v>547</v>
      </c>
      <c r="IH246" s="4" t="s">
        <v>458</v>
      </c>
      <c r="IJ246" s="44"/>
      <c r="IK246" s="44"/>
      <c r="IL246" s="49"/>
      <c r="IN246" s="4" t="s">
        <v>458</v>
      </c>
      <c r="IR246" s="4" t="s">
        <v>455</v>
      </c>
      <c r="IS246" s="44"/>
      <c r="IT246" s="4" t="s">
        <v>458</v>
      </c>
      <c r="IU246" s="4" t="s">
        <v>572</v>
      </c>
      <c r="IV246" s="18" t="s">
        <v>474</v>
      </c>
      <c r="IW246" s="44"/>
      <c r="IX246" s="8">
        <v>500</v>
      </c>
      <c r="IY246" s="4" t="s">
        <v>458</v>
      </c>
      <c r="JE246" s="4" t="s">
        <v>519</v>
      </c>
      <c r="JF246" s="4" t="s">
        <v>458</v>
      </c>
      <c r="JH246" s="18" t="s">
        <v>3798</v>
      </c>
      <c r="JJ246" s="4" t="s">
        <v>458</v>
      </c>
      <c r="JK246" s="4" t="s">
        <v>549</v>
      </c>
      <c r="JM246" s="44"/>
      <c r="JQ246" s="4" t="s">
        <v>458</v>
      </c>
      <c r="JT246" s="18" t="s">
        <v>575</v>
      </c>
      <c r="KA246" s="4" t="s">
        <v>455</v>
      </c>
      <c r="KB246" s="4" t="s">
        <v>1507</v>
      </c>
      <c r="KE246" s="4" t="s">
        <v>512</v>
      </c>
      <c r="KG246" s="18" t="s">
        <v>1909</v>
      </c>
      <c r="KI246" s="4" t="s">
        <v>481</v>
      </c>
      <c r="KJ246" s="4" t="s">
        <v>482</v>
      </c>
      <c r="KM246" s="4" t="s">
        <v>458</v>
      </c>
      <c r="KP246" s="18" t="s">
        <v>523</v>
      </c>
      <c r="KR246" s="18" t="s">
        <v>752</v>
      </c>
      <c r="KT246" s="18" t="s">
        <v>525</v>
      </c>
      <c r="KV246" s="4" t="s">
        <v>486</v>
      </c>
      <c r="KW246" s="4" t="s">
        <v>487</v>
      </c>
      <c r="KX246" s="4" t="s">
        <v>487</v>
      </c>
      <c r="KY246" s="4" t="s">
        <v>487</v>
      </c>
      <c r="KZ246" s="4" t="s">
        <v>487</v>
      </c>
      <c r="LA246" s="4" t="s">
        <v>487</v>
      </c>
      <c r="LB246" s="4" t="s">
        <v>487</v>
      </c>
      <c r="LC246" s="4" t="s">
        <v>488</v>
      </c>
      <c r="LD246" s="4" t="s">
        <v>3799</v>
      </c>
      <c r="LE246" s="4" t="s">
        <v>490</v>
      </c>
      <c r="LI246" s="4" t="s">
        <v>469</v>
      </c>
      <c r="LJ246" s="4" t="s">
        <v>1532</v>
      </c>
      <c r="LK246" s="4" t="s">
        <v>1534</v>
      </c>
      <c r="LL246" s="4" t="s">
        <v>3794</v>
      </c>
      <c r="LM246" s="4" t="s">
        <v>492</v>
      </c>
      <c r="LN246" s="4" t="s">
        <v>487</v>
      </c>
      <c r="LO246" s="4" t="s">
        <v>487</v>
      </c>
      <c r="LP246" s="4" t="s">
        <v>487</v>
      </c>
      <c r="LQ246" s="4" t="s">
        <v>487</v>
      </c>
      <c r="LR246" s="4" t="s">
        <v>487</v>
      </c>
      <c r="LS246" s="4" t="s">
        <v>487</v>
      </c>
      <c r="LT246" s="4" t="s">
        <v>487</v>
      </c>
      <c r="LU246" s="4" t="s">
        <v>487</v>
      </c>
      <c r="MF246" s="44"/>
      <c r="MG246" s="18" t="s">
        <v>3800</v>
      </c>
      <c r="MI246" s="4" t="s">
        <v>1909</v>
      </c>
      <c r="MJ246" s="4" t="s">
        <v>1178</v>
      </c>
      <c r="ML246" s="4" t="s">
        <v>458</v>
      </c>
      <c r="OK246" s="4" t="s">
        <v>3801</v>
      </c>
      <c r="OM246" s="4" t="s">
        <v>458</v>
      </c>
      <c r="OO246" s="4" t="s">
        <v>458</v>
      </c>
      <c r="PA246" s="4" t="s">
        <v>914</v>
      </c>
      <c r="PO246" s="44"/>
    </row>
    <row r="247" spans="1:431" ht="33" customHeight="1" x14ac:dyDescent="0.35">
      <c r="A247" s="61">
        <v>45566</v>
      </c>
      <c r="B247" s="4" t="s">
        <v>3803</v>
      </c>
      <c r="C247" s="4" t="s">
        <v>3804</v>
      </c>
      <c r="D247" s="4" t="s">
        <v>3805</v>
      </c>
      <c r="E247" s="4" t="s">
        <v>3806</v>
      </c>
      <c r="G247" s="5">
        <v>45596</v>
      </c>
      <c r="H247" s="5">
        <v>47056</v>
      </c>
      <c r="I247" s="4" t="s">
        <v>981</v>
      </c>
      <c r="J247" s="4" t="str">
        <f>VLOOKUP(I247,Assignments!A:B, 2, FALSE)</f>
        <v>School of Energy Resources</v>
      </c>
      <c r="K247" s="8">
        <v>0</v>
      </c>
      <c r="L247" s="8" t="s">
        <v>3807</v>
      </c>
      <c r="M247" s="8">
        <v>0</v>
      </c>
      <c r="N247" s="4" t="s">
        <v>451</v>
      </c>
      <c r="O247" s="5">
        <v>45601.676747685182</v>
      </c>
      <c r="P247" s="4" t="s">
        <v>981</v>
      </c>
      <c r="Q247" s="4">
        <v>0</v>
      </c>
      <c r="R247" s="4" t="s">
        <v>504</v>
      </c>
      <c r="S247" s="44"/>
      <c r="T247" s="44"/>
      <c r="U247" s="4" t="s">
        <v>505</v>
      </c>
      <c r="AD247" s="4" t="s">
        <v>3808</v>
      </c>
      <c r="AE247" s="4" t="s">
        <v>458</v>
      </c>
      <c r="AG247" s="4" t="s">
        <v>984</v>
      </c>
      <c r="AJ247" s="4" t="s">
        <v>3809</v>
      </c>
      <c r="AK247" s="5">
        <v>45602</v>
      </c>
      <c r="AO247" s="4" t="s">
        <v>458</v>
      </c>
      <c r="AQ247" s="5">
        <v>47056</v>
      </c>
      <c r="AR247" s="5">
        <v>45596</v>
      </c>
      <c r="AT247" s="4" t="s">
        <v>458</v>
      </c>
      <c r="AU247" s="4" t="s">
        <v>511</v>
      </c>
      <c r="AV247" s="4" t="s">
        <v>458</v>
      </c>
      <c r="AZ247" s="44"/>
      <c r="BB247" s="4" t="s">
        <v>506</v>
      </c>
      <c r="BC247" s="4" t="s">
        <v>986</v>
      </c>
      <c r="BE247" s="44"/>
      <c r="BM247" s="4" t="s">
        <v>455</v>
      </c>
      <c r="BP247" s="4" t="s">
        <v>458</v>
      </c>
      <c r="BR247" s="4" t="s">
        <v>453</v>
      </c>
      <c r="DH247" s="4" t="s">
        <v>458</v>
      </c>
      <c r="FG247" s="4" t="s">
        <v>981</v>
      </c>
      <c r="FH247" s="4" t="s">
        <v>984</v>
      </c>
      <c r="FK247" s="44"/>
      <c r="FL247" s="44"/>
      <c r="GA247" s="8">
        <v>0</v>
      </c>
      <c r="GB247" s="4" t="s">
        <v>987</v>
      </c>
      <c r="GC247" s="4">
        <v>15</v>
      </c>
      <c r="GD247" s="4">
        <v>5</v>
      </c>
      <c r="GF247" s="44"/>
      <c r="GO247" s="44"/>
      <c r="GW247" s="4" t="s">
        <v>458</v>
      </c>
      <c r="GX247" s="18" t="s">
        <v>1810</v>
      </c>
      <c r="GY247" s="4" t="s">
        <v>458</v>
      </c>
      <c r="HG247" s="4" t="s">
        <v>458</v>
      </c>
      <c r="HI247" s="4" t="s">
        <v>458</v>
      </c>
      <c r="HJ247" s="8">
        <v>0</v>
      </c>
      <c r="HK247" s="8">
        <v>0</v>
      </c>
      <c r="HM247" s="44"/>
      <c r="HN247" s="4" t="s">
        <v>458</v>
      </c>
      <c r="HQ247" s="4" t="s">
        <v>2268</v>
      </c>
      <c r="HR247" s="4" t="s">
        <v>486</v>
      </c>
      <c r="HS247" s="4" t="s">
        <v>2269</v>
      </c>
      <c r="HT247" s="18" t="s">
        <v>490</v>
      </c>
      <c r="HU247" s="4" t="s">
        <v>469</v>
      </c>
      <c r="HV247" s="4" t="s">
        <v>458</v>
      </c>
      <c r="HY247" s="4" t="s">
        <v>458</v>
      </c>
      <c r="ID247" s="4" t="s">
        <v>3810</v>
      </c>
      <c r="IF247" s="4" t="s">
        <v>547</v>
      </c>
      <c r="IH247" s="4" t="s">
        <v>458</v>
      </c>
      <c r="IJ247" s="18" t="s">
        <v>472</v>
      </c>
      <c r="IK247" s="18" t="s">
        <v>453</v>
      </c>
      <c r="IL247" s="48">
        <v>45601.676747685182</v>
      </c>
      <c r="IN247" s="4" t="s">
        <v>458</v>
      </c>
      <c r="IR247" s="4" t="s">
        <v>458</v>
      </c>
      <c r="IS247" s="4">
        <v>1</v>
      </c>
      <c r="IT247" s="4" t="s">
        <v>458</v>
      </c>
      <c r="IU247" s="4" t="s">
        <v>473</v>
      </c>
      <c r="IW247" s="4" t="s">
        <v>474</v>
      </c>
      <c r="IX247" s="8">
        <v>0</v>
      </c>
      <c r="IY247" s="4" t="s">
        <v>458</v>
      </c>
      <c r="JE247" s="4" t="s">
        <v>519</v>
      </c>
      <c r="JF247" s="4" t="s">
        <v>458</v>
      </c>
      <c r="JJ247" s="4" t="s">
        <v>455</v>
      </c>
      <c r="JK247" s="4" t="s">
        <v>493</v>
      </c>
      <c r="JL247" s="18" t="s">
        <v>3811</v>
      </c>
      <c r="JM247" s="44"/>
      <c r="JQ247" s="4" t="s">
        <v>458</v>
      </c>
      <c r="JY247" s="18" t="s">
        <v>723</v>
      </c>
      <c r="KA247" s="4" t="s">
        <v>458</v>
      </c>
      <c r="KB247" s="44"/>
      <c r="KE247" s="4" t="s">
        <v>986</v>
      </c>
      <c r="KI247" s="4" t="s">
        <v>522</v>
      </c>
      <c r="KJ247" s="4" t="s">
        <v>493</v>
      </c>
      <c r="KK247" s="18" t="s">
        <v>3812</v>
      </c>
      <c r="KM247" s="4" t="s">
        <v>458</v>
      </c>
      <c r="KP247" s="18" t="s">
        <v>523</v>
      </c>
      <c r="KS247" s="18" t="s">
        <v>773</v>
      </c>
      <c r="KV247" s="4" t="s">
        <v>486</v>
      </c>
      <c r="KW247" s="44"/>
      <c r="KX247" s="44"/>
      <c r="KY247" s="44"/>
      <c r="KZ247" s="44"/>
      <c r="LA247" s="44"/>
      <c r="LB247" s="44"/>
      <c r="LC247" s="4" t="s">
        <v>488</v>
      </c>
      <c r="LD247" s="4" t="s">
        <v>3813</v>
      </c>
      <c r="LE247" s="44"/>
      <c r="LI247" s="4" t="s">
        <v>469</v>
      </c>
      <c r="LJ247" s="4" t="s">
        <v>981</v>
      </c>
      <c r="LK247" s="4" t="s">
        <v>984</v>
      </c>
      <c r="LL247" s="4" t="s">
        <v>3804</v>
      </c>
      <c r="LM247" s="4" t="s">
        <v>492</v>
      </c>
      <c r="LN247" s="44"/>
      <c r="LO247" s="44"/>
      <c r="LP247" s="44"/>
      <c r="LQ247" s="44"/>
      <c r="LR247" s="44"/>
      <c r="LS247" s="44"/>
      <c r="LT247" s="4" t="s">
        <v>487</v>
      </c>
      <c r="LU247" s="4" t="s">
        <v>487</v>
      </c>
      <c r="MF247" s="44"/>
      <c r="MG247" s="4" t="s">
        <v>3814</v>
      </c>
      <c r="MI247" s="4" t="s">
        <v>3815</v>
      </c>
      <c r="MJ247" s="4" t="s">
        <v>1479</v>
      </c>
      <c r="ML247" s="4" t="s">
        <v>458</v>
      </c>
      <c r="OK247" s="44"/>
      <c r="OM247" s="4" t="s">
        <v>458</v>
      </c>
      <c r="OO247" s="4" t="s">
        <v>455</v>
      </c>
      <c r="PA247" s="4" t="s">
        <v>582</v>
      </c>
      <c r="PO247" s="4" t="s">
        <v>458</v>
      </c>
    </row>
    <row r="248" spans="1:431" s="43" customFormat="1" ht="33" customHeight="1" x14ac:dyDescent="0.35">
      <c r="A248" s="61">
        <v>45597</v>
      </c>
      <c r="B248" s="42" t="s">
        <v>3816</v>
      </c>
      <c r="C248" s="42" t="s">
        <v>3817</v>
      </c>
      <c r="D248" s="42" t="s">
        <v>3818</v>
      </c>
      <c r="E248" s="42" t="s">
        <v>1664</v>
      </c>
      <c r="G248" s="52">
        <v>45597</v>
      </c>
      <c r="H248" s="52">
        <v>45688</v>
      </c>
      <c r="I248" s="42" t="s">
        <v>542</v>
      </c>
      <c r="J248" s="42" t="str">
        <f>VLOOKUP(I248,Assignments!A:B, 2, FALSE)</f>
        <v>Agriculture</v>
      </c>
      <c r="K248" s="53">
        <v>40000</v>
      </c>
      <c r="L248" s="53" t="s">
        <v>3819</v>
      </c>
      <c r="M248" s="53">
        <v>40000</v>
      </c>
      <c r="N248" s="42" t="s">
        <v>451</v>
      </c>
      <c r="O248" s="52">
        <v>45615.685752314814</v>
      </c>
      <c r="P248" s="42" t="s">
        <v>542</v>
      </c>
      <c r="Q248" s="42">
        <v>0</v>
      </c>
      <c r="R248" s="42" t="s">
        <v>504</v>
      </c>
      <c r="U248" s="42" t="s">
        <v>505</v>
      </c>
      <c r="V248" s="45"/>
      <c r="W248" s="45"/>
      <c r="X248" s="45"/>
      <c r="Y248" s="45"/>
      <c r="Z248" s="45"/>
      <c r="AA248" s="45"/>
      <c r="AB248" s="45"/>
      <c r="AC248" s="45"/>
      <c r="AE248" s="42" t="s">
        <v>458</v>
      </c>
      <c r="AG248" s="42" t="s">
        <v>543</v>
      </c>
      <c r="AJ248" s="42" t="s">
        <v>3820</v>
      </c>
      <c r="AK248" s="52">
        <v>45615</v>
      </c>
      <c r="AO248" s="42" t="s">
        <v>458</v>
      </c>
      <c r="AQ248" s="52">
        <v>45688</v>
      </c>
      <c r="AR248" s="52">
        <v>45597</v>
      </c>
      <c r="AT248" s="42" t="s">
        <v>458</v>
      </c>
      <c r="AU248" s="42">
        <v>47.075000000000003</v>
      </c>
      <c r="AV248" s="42" t="s">
        <v>458</v>
      </c>
      <c r="AZ248" s="54" t="s">
        <v>458</v>
      </c>
      <c r="BB248" s="54" t="s">
        <v>460</v>
      </c>
      <c r="BC248" s="42" t="s">
        <v>540</v>
      </c>
      <c r="BE248" s="54" t="s">
        <v>665</v>
      </c>
      <c r="BM248" s="42" t="s">
        <v>458</v>
      </c>
      <c r="BP248" s="42" t="s">
        <v>458</v>
      </c>
      <c r="BR248" s="42" t="s">
        <v>453</v>
      </c>
      <c r="DH248" s="42" t="s">
        <v>458</v>
      </c>
      <c r="FG248" s="42" t="s">
        <v>542</v>
      </c>
      <c r="FH248" s="42" t="s">
        <v>543</v>
      </c>
      <c r="FK248" s="54" t="s">
        <v>660</v>
      </c>
      <c r="FL248" s="54" t="s">
        <v>663</v>
      </c>
      <c r="GA248" s="53">
        <v>27682</v>
      </c>
      <c r="GB248" s="42" t="s">
        <v>544</v>
      </c>
      <c r="GC248" s="56">
        <v>7.5</v>
      </c>
      <c r="GD248" s="56">
        <v>2.5</v>
      </c>
      <c r="GF248" s="54">
        <v>2.5</v>
      </c>
      <c r="GO248" s="54">
        <v>7.5</v>
      </c>
      <c r="GW248" s="42" t="s">
        <v>458</v>
      </c>
      <c r="GY248" s="54" t="s">
        <v>458</v>
      </c>
      <c r="HG248" s="42" t="s">
        <v>458</v>
      </c>
      <c r="HI248" s="42" t="s">
        <v>458</v>
      </c>
      <c r="HJ248" s="53">
        <v>27682</v>
      </c>
      <c r="HK248" s="53">
        <v>12318</v>
      </c>
      <c r="HN248" s="42" t="s">
        <v>458</v>
      </c>
      <c r="HQ248" s="42" t="s">
        <v>3821</v>
      </c>
      <c r="HR248" s="42" t="s">
        <v>486</v>
      </c>
      <c r="HS248" s="42" t="s">
        <v>3822</v>
      </c>
      <c r="HT248" s="42" t="s">
        <v>490</v>
      </c>
      <c r="HU248" s="42" t="s">
        <v>491</v>
      </c>
      <c r="HV248" s="42" t="s">
        <v>458</v>
      </c>
      <c r="HY248" s="42" t="s">
        <v>458</v>
      </c>
      <c r="ID248" s="42" t="s">
        <v>3818</v>
      </c>
      <c r="IF248" s="42" t="s">
        <v>471</v>
      </c>
      <c r="IH248" s="42" t="s">
        <v>458</v>
      </c>
      <c r="IJ248" s="42" t="s">
        <v>472</v>
      </c>
      <c r="IK248" s="42" t="s">
        <v>453</v>
      </c>
      <c r="IL248" s="52">
        <v>45615.685752314814</v>
      </c>
      <c r="IN248" s="42" t="s">
        <v>455</v>
      </c>
      <c r="IR248" s="42" t="s">
        <v>458</v>
      </c>
      <c r="IS248" s="54">
        <v>2</v>
      </c>
      <c r="IT248" s="42" t="s">
        <v>458</v>
      </c>
      <c r="IU248" s="42" t="s">
        <v>473</v>
      </c>
      <c r="IW248" s="42" t="s">
        <v>1172</v>
      </c>
      <c r="IX248" s="53">
        <v>12318</v>
      </c>
      <c r="IY248" s="42" t="s">
        <v>458</v>
      </c>
      <c r="JE248" s="42" t="s">
        <v>475</v>
      </c>
      <c r="JF248" s="42" t="s">
        <v>458</v>
      </c>
      <c r="JJ248" s="42" t="s">
        <v>458</v>
      </c>
      <c r="JK248" s="42" t="s">
        <v>476</v>
      </c>
      <c r="JL248" s="45"/>
      <c r="JM248" s="54" t="s">
        <v>683</v>
      </c>
      <c r="JP248" s="45"/>
      <c r="JQ248" s="42" t="s">
        <v>458</v>
      </c>
      <c r="JW248" s="54" t="s">
        <v>458</v>
      </c>
      <c r="JY248" s="54" t="s">
        <v>723</v>
      </c>
      <c r="KA248" s="42" t="s">
        <v>455</v>
      </c>
      <c r="KB248" s="54" t="s">
        <v>550</v>
      </c>
      <c r="KE248" s="42" t="s">
        <v>3823</v>
      </c>
      <c r="KI248" s="42" t="s">
        <v>522</v>
      </c>
      <c r="KJ248" s="42" t="s">
        <v>482</v>
      </c>
      <c r="KK248" s="45"/>
      <c r="KM248" s="42" t="s">
        <v>458</v>
      </c>
      <c r="KP248" s="42" t="s">
        <v>483</v>
      </c>
      <c r="KT248" s="54" t="s">
        <v>485</v>
      </c>
      <c r="KV248" s="42" t="s">
        <v>486</v>
      </c>
      <c r="KW248" s="45"/>
      <c r="KX248" s="45"/>
      <c r="LA248" s="42" t="s">
        <v>3824</v>
      </c>
      <c r="LB248" s="42" t="s">
        <v>2630</v>
      </c>
      <c r="LC248" s="42" t="s">
        <v>607</v>
      </c>
      <c r="LD248" s="42" t="s">
        <v>3825</v>
      </c>
      <c r="LI248" s="42" t="s">
        <v>491</v>
      </c>
      <c r="LJ248" s="42" t="s">
        <v>542</v>
      </c>
      <c r="LK248" s="42" t="s">
        <v>543</v>
      </c>
      <c r="LL248" s="42" t="s">
        <v>3817</v>
      </c>
      <c r="LM248" s="42" t="s">
        <v>492</v>
      </c>
      <c r="LN248" s="45"/>
      <c r="LO248" s="45"/>
      <c r="LR248" s="45"/>
      <c r="LS248" s="45"/>
      <c r="LT248" s="42" t="s">
        <v>3826</v>
      </c>
      <c r="LU248" s="42" t="s">
        <v>2630</v>
      </c>
      <c r="MF248" s="54" t="s">
        <v>542</v>
      </c>
      <c r="MG248" s="42" t="s">
        <v>1413</v>
      </c>
      <c r="MH248" s="45"/>
      <c r="MI248" s="42" t="s">
        <v>1672</v>
      </c>
      <c r="MJ248" s="42" t="s">
        <v>495</v>
      </c>
      <c r="ML248" s="42" t="s">
        <v>458</v>
      </c>
      <c r="OK248" s="42" t="s">
        <v>3827</v>
      </c>
      <c r="OM248" s="42" t="s">
        <v>458</v>
      </c>
      <c r="OO248" s="42" t="s">
        <v>458</v>
      </c>
      <c r="PA248" s="42" t="s">
        <v>3828</v>
      </c>
      <c r="PL248" s="54" t="s">
        <v>1482</v>
      </c>
      <c r="PO248" s="54" t="s">
        <v>458</v>
      </c>
    </row>
    <row r="249" spans="1:431" ht="33" customHeight="1" x14ac:dyDescent="0.35">
      <c r="A249" s="61">
        <v>45597</v>
      </c>
      <c r="B249" s="4" t="s">
        <v>3829</v>
      </c>
      <c r="C249" s="4" t="s">
        <v>3830</v>
      </c>
      <c r="D249" s="4" t="s">
        <v>3831</v>
      </c>
      <c r="E249" s="4" t="s">
        <v>3832</v>
      </c>
      <c r="G249" s="5">
        <v>45597</v>
      </c>
      <c r="H249" s="5">
        <v>46203</v>
      </c>
      <c r="I249" s="4" t="s">
        <v>2219</v>
      </c>
      <c r="J249" s="4" t="str">
        <f>VLOOKUP(I249,Assignments!A:B, 2, FALSE)</f>
        <v>Engineering</v>
      </c>
      <c r="K249" s="8">
        <v>40000</v>
      </c>
      <c r="L249" s="8" t="s">
        <v>3833</v>
      </c>
      <c r="M249" s="8">
        <v>40000</v>
      </c>
      <c r="N249" s="4" t="s">
        <v>451</v>
      </c>
      <c r="O249" s="5">
        <v>45629.499872685185</v>
      </c>
      <c r="P249" s="4" t="s">
        <v>2219</v>
      </c>
      <c r="Q249" s="4">
        <v>0</v>
      </c>
      <c r="R249" s="4" t="s">
        <v>504</v>
      </c>
      <c r="U249" s="4" t="s">
        <v>562</v>
      </c>
      <c r="AD249" s="18" t="s">
        <v>3834</v>
      </c>
      <c r="AE249" s="4" t="s">
        <v>458</v>
      </c>
      <c r="AG249" s="4" t="s">
        <v>2221</v>
      </c>
      <c r="AJ249" s="4" t="s">
        <v>3835</v>
      </c>
      <c r="AK249" s="5">
        <v>45629</v>
      </c>
      <c r="AO249" s="4" t="s">
        <v>458</v>
      </c>
      <c r="AQ249" s="5">
        <v>46203</v>
      </c>
      <c r="AR249" s="5">
        <v>45597</v>
      </c>
      <c r="AT249" s="4" t="s">
        <v>458</v>
      </c>
      <c r="AU249" s="4" t="s">
        <v>511</v>
      </c>
      <c r="AV249" s="4" t="s">
        <v>458</v>
      </c>
      <c r="AZ249" s="44"/>
      <c r="BB249" s="4" t="s">
        <v>460</v>
      </c>
      <c r="BC249" s="4" t="s">
        <v>1166</v>
      </c>
      <c r="BM249" s="4" t="s">
        <v>458</v>
      </c>
      <c r="BP249" s="4" t="s">
        <v>458</v>
      </c>
      <c r="BR249" s="4" t="s">
        <v>513</v>
      </c>
      <c r="DH249" s="4" t="s">
        <v>458</v>
      </c>
      <c r="FG249" s="4" t="s">
        <v>2219</v>
      </c>
      <c r="FH249" s="4" t="s">
        <v>2221</v>
      </c>
      <c r="GA249" s="8">
        <v>29850.75</v>
      </c>
      <c r="GB249" s="4" t="s">
        <v>1126</v>
      </c>
      <c r="GC249" s="4">
        <v>15</v>
      </c>
      <c r="GD249" s="4">
        <v>5</v>
      </c>
      <c r="GW249" s="4" t="s">
        <v>458</v>
      </c>
      <c r="GY249" s="4" t="s">
        <v>458</v>
      </c>
      <c r="HG249" s="4" t="s">
        <v>458</v>
      </c>
      <c r="HI249" s="4" t="s">
        <v>458</v>
      </c>
      <c r="HJ249" s="8">
        <v>29580.75</v>
      </c>
      <c r="HK249" s="8">
        <v>10149.25</v>
      </c>
      <c r="HM249" s="44"/>
      <c r="HN249" s="4" t="s">
        <v>458</v>
      </c>
      <c r="HQ249" s="4" t="s">
        <v>2226</v>
      </c>
      <c r="HR249" s="4" t="s">
        <v>486</v>
      </c>
      <c r="HS249" s="4" t="s">
        <v>2227</v>
      </c>
      <c r="HT249" s="4" t="s">
        <v>490</v>
      </c>
      <c r="HU249" s="4" t="s">
        <v>469</v>
      </c>
      <c r="HV249" s="4" t="s">
        <v>458</v>
      </c>
      <c r="HY249" s="4" t="s">
        <v>458</v>
      </c>
      <c r="ID249" s="4" t="s">
        <v>3836</v>
      </c>
      <c r="IF249" s="4" t="s">
        <v>547</v>
      </c>
      <c r="IH249" s="4" t="s">
        <v>458</v>
      </c>
      <c r="IJ249" s="4" t="s">
        <v>472</v>
      </c>
      <c r="IK249" s="4" t="s">
        <v>513</v>
      </c>
      <c r="IL249" s="5">
        <v>45629.499872685185</v>
      </c>
      <c r="IN249" s="4" t="s">
        <v>458</v>
      </c>
      <c r="IR249" s="4" t="s">
        <v>458</v>
      </c>
      <c r="IS249" s="4">
        <v>1</v>
      </c>
      <c r="IT249" s="4" t="s">
        <v>458</v>
      </c>
      <c r="IU249" s="4" t="s">
        <v>572</v>
      </c>
      <c r="IW249" s="4" t="s">
        <v>548</v>
      </c>
      <c r="IX249" s="8">
        <v>10149.25</v>
      </c>
      <c r="IY249" s="4" t="s">
        <v>458</v>
      </c>
      <c r="JE249" s="4" t="s">
        <v>519</v>
      </c>
      <c r="JF249" s="4" t="s">
        <v>458</v>
      </c>
      <c r="JJ249" s="4" t="s">
        <v>458</v>
      </c>
      <c r="JK249" s="4" t="s">
        <v>549</v>
      </c>
      <c r="JM249" s="44"/>
      <c r="JQ249" s="4" t="s">
        <v>458</v>
      </c>
      <c r="JT249" s="44"/>
      <c r="JY249" s="18" t="s">
        <v>723</v>
      </c>
      <c r="KA249" s="4" t="s">
        <v>455</v>
      </c>
      <c r="KB249" s="4" t="s">
        <v>1173</v>
      </c>
      <c r="KE249" s="4" t="s">
        <v>1166</v>
      </c>
      <c r="KI249" s="4" t="s">
        <v>522</v>
      </c>
      <c r="KJ249" s="4" t="s">
        <v>482</v>
      </c>
      <c r="KM249" s="4" t="s">
        <v>458</v>
      </c>
      <c r="KP249" s="4" t="s">
        <v>523</v>
      </c>
      <c r="KT249" s="44"/>
      <c r="KU249" s="44"/>
      <c r="KV249" s="18" t="s">
        <v>486</v>
      </c>
      <c r="KW249" s="18" t="s">
        <v>487</v>
      </c>
      <c r="KX249" s="18" t="s">
        <v>487</v>
      </c>
      <c r="LA249" s="18" t="s">
        <v>487</v>
      </c>
      <c r="LB249" s="18" t="s">
        <v>487</v>
      </c>
      <c r="LC249" s="4" t="s">
        <v>488</v>
      </c>
      <c r="LD249" s="4" t="s">
        <v>3837</v>
      </c>
      <c r="LE249" s="4" t="s">
        <v>490</v>
      </c>
      <c r="LI249" s="4" t="s">
        <v>491</v>
      </c>
      <c r="LJ249" s="4" t="s">
        <v>2219</v>
      </c>
      <c r="LK249" s="4" t="s">
        <v>2221</v>
      </c>
      <c r="LL249" s="4" t="s">
        <v>3830</v>
      </c>
      <c r="LM249" s="4" t="s">
        <v>492</v>
      </c>
      <c r="LN249" s="18" t="s">
        <v>3838</v>
      </c>
      <c r="LO249" s="18" t="s">
        <v>3099</v>
      </c>
      <c r="LR249" s="18" t="s">
        <v>487</v>
      </c>
      <c r="LS249" s="18" t="s">
        <v>487</v>
      </c>
      <c r="LT249" s="4" t="s">
        <v>1689</v>
      </c>
      <c r="LU249" s="4" t="s">
        <v>3099</v>
      </c>
      <c r="MG249" s="4" t="s">
        <v>3839</v>
      </c>
      <c r="MI249" s="4" t="s">
        <v>3840</v>
      </c>
      <c r="MJ249" s="4" t="s">
        <v>728</v>
      </c>
      <c r="ML249" s="4" t="s">
        <v>458</v>
      </c>
      <c r="OK249" s="4" t="s">
        <v>3841</v>
      </c>
      <c r="OM249" s="4" t="s">
        <v>458</v>
      </c>
      <c r="OO249" s="4" t="s">
        <v>458</v>
      </c>
      <c r="PA249" s="4" t="s">
        <v>1010</v>
      </c>
      <c r="PO249" s="18" t="s">
        <v>458</v>
      </c>
    </row>
    <row r="250" spans="1:431" ht="33" customHeight="1" x14ac:dyDescent="0.35">
      <c r="A250" s="61">
        <v>45597</v>
      </c>
      <c r="B250" s="4" t="s">
        <v>3842</v>
      </c>
      <c r="C250" s="4" t="s">
        <v>3843</v>
      </c>
      <c r="D250" s="4" t="s">
        <v>3844</v>
      </c>
      <c r="E250" s="4" t="s">
        <v>3845</v>
      </c>
      <c r="G250" s="5">
        <v>45597</v>
      </c>
      <c r="H250" s="5">
        <v>47483</v>
      </c>
      <c r="I250" s="4" t="s">
        <v>2681</v>
      </c>
      <c r="J250" s="4" t="str">
        <f>VLOOKUP(I250,Assignments!A:B, 2, FALSE)</f>
        <v>Engineering</v>
      </c>
      <c r="K250" s="8">
        <v>0</v>
      </c>
      <c r="L250" s="8" t="s">
        <v>3846</v>
      </c>
      <c r="M250" s="8">
        <v>0</v>
      </c>
      <c r="N250" s="4" t="s">
        <v>451</v>
      </c>
      <c r="O250" s="5">
        <v>45597.558240740742</v>
      </c>
      <c r="P250" s="4" t="s">
        <v>3847</v>
      </c>
      <c r="Q250" s="4">
        <v>0</v>
      </c>
      <c r="R250" s="4" t="s">
        <v>504</v>
      </c>
      <c r="U250" s="4" t="s">
        <v>454</v>
      </c>
      <c r="V250" s="44"/>
      <c r="W250" s="44"/>
      <c r="X250" s="44"/>
      <c r="Y250" s="44"/>
      <c r="Z250" s="44"/>
      <c r="AA250" s="44"/>
      <c r="AB250" s="4" t="s">
        <v>3848</v>
      </c>
      <c r="AD250" s="18" t="s">
        <v>3849</v>
      </c>
      <c r="AE250" s="4" t="s">
        <v>458</v>
      </c>
      <c r="AG250" s="4" t="s">
        <v>2682</v>
      </c>
      <c r="AJ250" s="4" t="s">
        <v>3850</v>
      </c>
      <c r="AK250" s="5">
        <v>45601</v>
      </c>
      <c r="AO250" s="4" t="s">
        <v>458</v>
      </c>
      <c r="AQ250" s="5">
        <v>47483</v>
      </c>
      <c r="AR250" s="5">
        <v>45597</v>
      </c>
      <c r="AT250" s="4" t="s">
        <v>458</v>
      </c>
      <c r="AU250" s="4" t="s">
        <v>511</v>
      </c>
      <c r="AV250" s="4" t="s">
        <v>458</v>
      </c>
      <c r="BB250" s="18" t="s">
        <v>460</v>
      </c>
      <c r="BC250" s="4" t="s">
        <v>1166</v>
      </c>
      <c r="BM250" s="4" t="s">
        <v>458</v>
      </c>
      <c r="BP250" s="4" t="s">
        <v>458</v>
      </c>
      <c r="BR250" s="4" t="s">
        <v>462</v>
      </c>
      <c r="DH250" s="4" t="s">
        <v>458</v>
      </c>
      <c r="FG250" s="4" t="s">
        <v>2681</v>
      </c>
      <c r="FH250" s="4" t="s">
        <v>2682</v>
      </c>
      <c r="GA250" s="8">
        <v>0</v>
      </c>
      <c r="GB250" s="4" t="s">
        <v>463</v>
      </c>
      <c r="GC250" s="4">
        <v>15</v>
      </c>
      <c r="GD250" s="4">
        <v>5</v>
      </c>
      <c r="GW250" s="4" t="s">
        <v>458</v>
      </c>
      <c r="GY250" s="18" t="s">
        <v>458</v>
      </c>
      <c r="HG250" s="4" t="s">
        <v>458</v>
      </c>
      <c r="HI250" s="4" t="s">
        <v>458</v>
      </c>
      <c r="HJ250" s="8">
        <v>0</v>
      </c>
      <c r="HK250" s="8">
        <v>0</v>
      </c>
      <c r="HN250" s="4" t="s">
        <v>458</v>
      </c>
      <c r="HQ250" s="4" t="s">
        <v>3851</v>
      </c>
      <c r="HR250" s="4" t="s">
        <v>486</v>
      </c>
      <c r="HS250" s="4" t="s">
        <v>3852</v>
      </c>
      <c r="HT250" s="44"/>
      <c r="HU250" s="4" t="s">
        <v>469</v>
      </c>
      <c r="HV250" s="4" t="s">
        <v>458</v>
      </c>
      <c r="HY250" s="4" t="s">
        <v>458</v>
      </c>
      <c r="ID250" s="4" t="s">
        <v>3844</v>
      </c>
      <c r="IF250" s="4" t="s">
        <v>547</v>
      </c>
      <c r="IH250" s="4" t="s">
        <v>458</v>
      </c>
      <c r="IJ250" s="4" t="s">
        <v>472</v>
      </c>
      <c r="IK250" s="4" t="s">
        <v>462</v>
      </c>
      <c r="IL250" s="5">
        <v>45597.558240740742</v>
      </c>
      <c r="IN250" s="4" t="s">
        <v>458</v>
      </c>
      <c r="IR250" s="4" t="s">
        <v>458</v>
      </c>
      <c r="IS250" s="18">
        <v>1</v>
      </c>
      <c r="IT250" s="4" t="s">
        <v>455</v>
      </c>
      <c r="IU250" s="4" t="s">
        <v>473</v>
      </c>
      <c r="IW250" s="4" t="s">
        <v>1172</v>
      </c>
      <c r="IX250" s="8">
        <v>0</v>
      </c>
      <c r="IY250" s="4" t="s">
        <v>458</v>
      </c>
      <c r="JD250" s="18" t="s">
        <v>3853</v>
      </c>
      <c r="JE250" s="4" t="s">
        <v>493</v>
      </c>
      <c r="JF250" s="4" t="s">
        <v>458</v>
      </c>
      <c r="JJ250" s="4" t="s">
        <v>458</v>
      </c>
      <c r="JK250" s="4" t="s">
        <v>476</v>
      </c>
      <c r="JP250" s="44"/>
      <c r="JQ250" s="4" t="s">
        <v>458</v>
      </c>
      <c r="JY250" s="18" t="s">
        <v>723</v>
      </c>
      <c r="KA250" s="4" t="s">
        <v>458</v>
      </c>
      <c r="KB250" s="44"/>
      <c r="KE250" s="4" t="s">
        <v>1166</v>
      </c>
      <c r="KI250" s="4" t="s">
        <v>522</v>
      </c>
      <c r="KJ250" s="4" t="s">
        <v>493</v>
      </c>
      <c r="KK250" s="18" t="s">
        <v>2548</v>
      </c>
      <c r="KM250" s="4" t="s">
        <v>458</v>
      </c>
      <c r="KP250" s="4" t="s">
        <v>523</v>
      </c>
      <c r="KS250" s="44"/>
      <c r="KV250" s="4" t="s">
        <v>486</v>
      </c>
      <c r="LC250" s="4" t="s">
        <v>607</v>
      </c>
      <c r="LD250" s="4" t="s">
        <v>3854</v>
      </c>
      <c r="LE250" s="4" t="s">
        <v>490</v>
      </c>
      <c r="LI250" s="4" t="s">
        <v>469</v>
      </c>
      <c r="LJ250" s="4" t="s">
        <v>2681</v>
      </c>
      <c r="LK250" s="4" t="s">
        <v>2682</v>
      </c>
      <c r="LL250" s="4" t="s">
        <v>3843</v>
      </c>
      <c r="LM250" s="4" t="s">
        <v>492</v>
      </c>
      <c r="LT250" s="4" t="s">
        <v>487</v>
      </c>
      <c r="LU250" s="4" t="s">
        <v>487</v>
      </c>
      <c r="MG250" s="18" t="s">
        <v>3855</v>
      </c>
      <c r="MI250" s="4" t="s">
        <v>3856</v>
      </c>
      <c r="MJ250" s="4" t="s">
        <v>554</v>
      </c>
      <c r="ML250" s="4" t="s">
        <v>458</v>
      </c>
      <c r="MM250" s="18" t="s">
        <v>3845</v>
      </c>
      <c r="NI250" s="18" t="s">
        <v>3856</v>
      </c>
      <c r="OK250" s="18" t="s">
        <v>3857</v>
      </c>
      <c r="OM250" s="4" t="s">
        <v>458</v>
      </c>
      <c r="OO250" s="4" t="s">
        <v>458</v>
      </c>
      <c r="PA250" s="4" t="s">
        <v>582</v>
      </c>
      <c r="PO250" s="18" t="s">
        <v>458</v>
      </c>
    </row>
    <row r="251" spans="1:431" ht="33" customHeight="1" x14ac:dyDescent="0.35">
      <c r="A251" s="61">
        <v>45597</v>
      </c>
      <c r="B251" s="4" t="s">
        <v>3858</v>
      </c>
      <c r="C251" s="4" t="s">
        <v>2913</v>
      </c>
      <c r="D251" s="4" t="s">
        <v>2914</v>
      </c>
      <c r="E251" s="4" t="s">
        <v>2915</v>
      </c>
      <c r="F251" s="44"/>
      <c r="G251" s="5">
        <v>45604</v>
      </c>
      <c r="H251" s="5">
        <v>46295</v>
      </c>
      <c r="I251" s="4" t="s">
        <v>620</v>
      </c>
      <c r="J251" s="4" t="str">
        <f>VLOOKUP(I251,Assignments!A:B, 2, FALSE)</f>
        <v>Agriculture</v>
      </c>
      <c r="K251" s="8">
        <v>543880.01</v>
      </c>
      <c r="L251" s="8" t="s">
        <v>2916</v>
      </c>
      <c r="M251" s="8">
        <v>543880.01</v>
      </c>
      <c r="N251" s="4" t="s">
        <v>451</v>
      </c>
      <c r="O251" s="5">
        <v>45604.6325462963</v>
      </c>
      <c r="P251" s="4" t="s">
        <v>620</v>
      </c>
      <c r="Q251" s="4">
        <v>0</v>
      </c>
      <c r="R251" s="4" t="s">
        <v>504</v>
      </c>
      <c r="U251" s="4" t="s">
        <v>505</v>
      </c>
      <c r="AB251" s="44"/>
      <c r="AD251" s="18" t="s">
        <v>2917</v>
      </c>
      <c r="AE251" s="4" t="s">
        <v>458</v>
      </c>
      <c r="AF251" s="44"/>
      <c r="AG251" s="4" t="s">
        <v>622</v>
      </c>
      <c r="AJ251" s="4" t="s">
        <v>3859</v>
      </c>
      <c r="AK251" s="44"/>
      <c r="AO251" s="4" t="s">
        <v>458</v>
      </c>
      <c r="AQ251" s="5">
        <v>46295</v>
      </c>
      <c r="AR251" s="5">
        <v>45547</v>
      </c>
      <c r="AT251" s="4" t="s">
        <v>458</v>
      </c>
      <c r="AU251" s="4" t="s">
        <v>1605</v>
      </c>
      <c r="AV251" s="4" t="s">
        <v>458</v>
      </c>
      <c r="AZ251" s="44"/>
      <c r="BB251" s="4" t="s">
        <v>506</v>
      </c>
      <c r="BC251" s="4" t="s">
        <v>512</v>
      </c>
      <c r="BM251" s="4" t="s">
        <v>458</v>
      </c>
      <c r="BP251" s="4" t="s">
        <v>458</v>
      </c>
      <c r="BR251" s="4" t="s">
        <v>462</v>
      </c>
      <c r="DH251" s="4" t="s">
        <v>458</v>
      </c>
      <c r="FG251" s="4" t="s">
        <v>620</v>
      </c>
      <c r="FH251" s="4" t="s">
        <v>622</v>
      </c>
      <c r="GA251" s="8">
        <v>405880.6</v>
      </c>
      <c r="GB251" s="4" t="s">
        <v>1653</v>
      </c>
      <c r="GC251" s="4">
        <v>15</v>
      </c>
      <c r="GD251" s="4">
        <v>5</v>
      </c>
      <c r="GW251" s="4" t="s">
        <v>458</v>
      </c>
      <c r="GY251" s="4" t="s">
        <v>458</v>
      </c>
      <c r="HG251" s="4" t="s">
        <v>458</v>
      </c>
      <c r="HI251" s="4" t="s">
        <v>458</v>
      </c>
      <c r="HJ251" s="8">
        <v>405880.6</v>
      </c>
      <c r="HK251" s="8">
        <v>137999.41</v>
      </c>
      <c r="HM251" s="18" t="s">
        <v>2919</v>
      </c>
      <c r="HN251" s="4" t="s">
        <v>458</v>
      </c>
      <c r="HQ251" s="4" t="s">
        <v>631</v>
      </c>
      <c r="HR251" s="4" t="s">
        <v>486</v>
      </c>
      <c r="HS251" s="4" t="s">
        <v>632</v>
      </c>
      <c r="HU251" s="4" t="s">
        <v>469</v>
      </c>
      <c r="HV251" s="4" t="s">
        <v>458</v>
      </c>
      <c r="HY251" s="4" t="s">
        <v>458</v>
      </c>
      <c r="ID251" s="4" t="s">
        <v>3860</v>
      </c>
      <c r="IF251" s="4" t="s">
        <v>471</v>
      </c>
      <c r="IH251" s="4" t="s">
        <v>458</v>
      </c>
      <c r="IJ251" s="4" t="s">
        <v>472</v>
      </c>
      <c r="IK251" s="4" t="s">
        <v>462</v>
      </c>
      <c r="IL251" s="5">
        <v>45604.632534722223</v>
      </c>
      <c r="IN251" s="4" t="s">
        <v>458</v>
      </c>
      <c r="IR251" s="4" t="s">
        <v>458</v>
      </c>
      <c r="IS251" s="4">
        <v>1</v>
      </c>
      <c r="IT251" s="4" t="s">
        <v>458</v>
      </c>
      <c r="IU251" s="4" t="s">
        <v>473</v>
      </c>
      <c r="IW251" s="4" t="s">
        <v>548</v>
      </c>
      <c r="IX251" s="8">
        <v>137999.41</v>
      </c>
      <c r="IY251" s="4" t="s">
        <v>458</v>
      </c>
      <c r="JE251" s="4" t="s">
        <v>519</v>
      </c>
      <c r="JF251" s="4" t="s">
        <v>458</v>
      </c>
      <c r="JJ251" s="4" t="s">
        <v>458</v>
      </c>
      <c r="JK251" s="4" t="s">
        <v>476</v>
      </c>
      <c r="JL251" s="44"/>
      <c r="JM251" s="44"/>
      <c r="JQ251" s="4" t="s">
        <v>458</v>
      </c>
      <c r="JY251" s="4" t="s">
        <v>723</v>
      </c>
      <c r="KA251" s="4" t="s">
        <v>458</v>
      </c>
      <c r="KB251" s="4" t="s">
        <v>521</v>
      </c>
      <c r="KD251" s="18" t="s">
        <v>2921</v>
      </c>
      <c r="KE251" s="4" t="s">
        <v>512</v>
      </c>
      <c r="KF251" s="44"/>
      <c r="KG251" s="44"/>
      <c r="KI251" s="4" t="s">
        <v>522</v>
      </c>
      <c r="KJ251" s="4" t="s">
        <v>493</v>
      </c>
      <c r="KK251" s="18" t="s">
        <v>519</v>
      </c>
      <c r="KM251" s="4" t="s">
        <v>458</v>
      </c>
      <c r="KP251" s="4" t="s">
        <v>483</v>
      </c>
      <c r="KS251" s="44"/>
      <c r="KT251" s="44"/>
      <c r="KU251" s="44"/>
      <c r="KV251" s="4" t="s">
        <v>486</v>
      </c>
      <c r="KY251" s="18" t="s">
        <v>487</v>
      </c>
      <c r="KZ251" s="18" t="s">
        <v>487</v>
      </c>
      <c r="LC251" s="4" t="s">
        <v>582</v>
      </c>
      <c r="LD251" s="4" t="s">
        <v>2922</v>
      </c>
      <c r="LE251" s="44"/>
      <c r="LI251" s="4" t="s">
        <v>469</v>
      </c>
      <c r="LJ251" s="4" t="s">
        <v>620</v>
      </c>
      <c r="LK251" s="4" t="s">
        <v>622</v>
      </c>
      <c r="LL251" s="4" t="s">
        <v>2913</v>
      </c>
      <c r="LM251" s="4" t="s">
        <v>492</v>
      </c>
      <c r="LN251" s="44"/>
      <c r="LO251" s="44"/>
      <c r="LP251" s="18" t="s">
        <v>2923</v>
      </c>
      <c r="LQ251" s="18" t="s">
        <v>2924</v>
      </c>
      <c r="LT251" s="4" t="s">
        <v>2923</v>
      </c>
      <c r="LU251" s="4" t="s">
        <v>2924</v>
      </c>
      <c r="MF251" s="44"/>
      <c r="MG251" s="18" t="s">
        <v>3861</v>
      </c>
      <c r="MH251" s="44"/>
      <c r="MI251" s="4" t="s">
        <v>2926</v>
      </c>
      <c r="MJ251" s="4" t="s">
        <v>495</v>
      </c>
      <c r="ML251" s="4" t="s">
        <v>458</v>
      </c>
      <c r="OK251" s="4" t="s">
        <v>2927</v>
      </c>
      <c r="OL251" s="44"/>
      <c r="OM251" s="4" t="s">
        <v>458</v>
      </c>
      <c r="OO251" s="4" t="s">
        <v>458</v>
      </c>
      <c r="PA251" s="4" t="s">
        <v>3862</v>
      </c>
      <c r="PO251" s="4" t="s">
        <v>458</v>
      </c>
    </row>
    <row r="252" spans="1:431" ht="33" customHeight="1" x14ac:dyDescent="0.35">
      <c r="A252" s="61">
        <v>45597</v>
      </c>
      <c r="B252" s="4" t="s">
        <v>3863</v>
      </c>
      <c r="C252" s="4" t="s">
        <v>2930</v>
      </c>
      <c r="D252" s="4" t="s">
        <v>2931</v>
      </c>
      <c r="E252" s="4" t="s">
        <v>2915</v>
      </c>
      <c r="G252" s="5">
        <v>45610</v>
      </c>
      <c r="H252" s="5">
        <v>47071</v>
      </c>
      <c r="I252" s="4" t="s">
        <v>738</v>
      </c>
      <c r="J252" s="4" t="str">
        <f>VLOOKUP(I252,Assignments!A:B, 2, FALSE)</f>
        <v>Agriculture</v>
      </c>
      <c r="K252" s="8">
        <v>456936</v>
      </c>
      <c r="L252" s="8" t="s">
        <v>2932</v>
      </c>
      <c r="M252" s="8">
        <v>456936</v>
      </c>
      <c r="N252" s="4" t="s">
        <v>451</v>
      </c>
      <c r="O252" s="5">
        <v>45609.472951388889</v>
      </c>
      <c r="P252" s="4" t="s">
        <v>738</v>
      </c>
      <c r="Q252" s="4">
        <v>2</v>
      </c>
      <c r="R252" s="4" t="s">
        <v>452</v>
      </c>
      <c r="S252" s="48">
        <v>45609</v>
      </c>
      <c r="T252" s="18" t="s">
        <v>462</v>
      </c>
      <c r="U252" s="4" t="s">
        <v>562</v>
      </c>
      <c r="V252" s="44"/>
      <c r="W252" s="44"/>
      <c r="X252" s="44"/>
      <c r="Y252" s="44"/>
      <c r="Z252" s="44"/>
      <c r="AA252" s="44"/>
      <c r="AC252" s="44"/>
      <c r="AD252" s="4" t="s">
        <v>2933</v>
      </c>
      <c r="AE252" s="4" t="s">
        <v>458</v>
      </c>
      <c r="AG252" s="4" t="s">
        <v>740</v>
      </c>
      <c r="AJ252" s="4" t="s">
        <v>2934</v>
      </c>
      <c r="AK252" s="48">
        <v>45611</v>
      </c>
      <c r="AO252" s="4" t="s">
        <v>458</v>
      </c>
      <c r="AQ252" s="5">
        <v>47071</v>
      </c>
      <c r="AR252" s="5">
        <v>45610</v>
      </c>
      <c r="AT252" s="4" t="s">
        <v>458</v>
      </c>
      <c r="AU252" s="4">
        <v>12.63</v>
      </c>
      <c r="AV252" s="4" t="s">
        <v>458</v>
      </c>
      <c r="BB252" s="18" t="s">
        <v>460</v>
      </c>
      <c r="BC252" s="4" t="s">
        <v>512</v>
      </c>
      <c r="BM252" s="4" t="s">
        <v>458</v>
      </c>
      <c r="BP252" s="4" t="s">
        <v>458</v>
      </c>
      <c r="BR252" s="4" t="s">
        <v>462</v>
      </c>
      <c r="DH252" s="4" t="s">
        <v>458</v>
      </c>
      <c r="FG252" s="4" t="s">
        <v>2935</v>
      </c>
      <c r="FH252" s="4" t="s">
        <v>2936</v>
      </c>
      <c r="GA252" s="8">
        <v>388882</v>
      </c>
      <c r="GB252" s="4" t="s">
        <v>514</v>
      </c>
      <c r="GC252" s="4">
        <v>15</v>
      </c>
      <c r="GD252" s="4">
        <v>5</v>
      </c>
      <c r="GW252" s="4" t="s">
        <v>458</v>
      </c>
      <c r="GY252" s="18" t="s">
        <v>458</v>
      </c>
      <c r="HG252" s="4" t="s">
        <v>458</v>
      </c>
      <c r="HI252" s="4" t="s">
        <v>458</v>
      </c>
      <c r="HJ252" s="8">
        <v>388882</v>
      </c>
      <c r="HK252" s="8">
        <v>68054</v>
      </c>
      <c r="HM252" s="18" t="s">
        <v>3864</v>
      </c>
      <c r="HN252" s="4" t="s">
        <v>458</v>
      </c>
      <c r="HQ252" s="4" t="s">
        <v>742</v>
      </c>
      <c r="HR252" s="4" t="s">
        <v>486</v>
      </c>
      <c r="HS252" s="4" t="s">
        <v>743</v>
      </c>
      <c r="HT252" s="4" t="s">
        <v>490</v>
      </c>
      <c r="HU252" s="4" t="s">
        <v>469</v>
      </c>
      <c r="HV252" s="4" t="s">
        <v>455</v>
      </c>
      <c r="HW252" s="18" t="s">
        <v>2938</v>
      </c>
      <c r="HY252" s="4" t="s">
        <v>458</v>
      </c>
      <c r="IC252" s="18" t="s">
        <v>2939</v>
      </c>
      <c r="ID252" s="4" t="s">
        <v>2940</v>
      </c>
      <c r="IF252" s="4" t="s">
        <v>471</v>
      </c>
      <c r="IH252" s="4" t="s">
        <v>458</v>
      </c>
      <c r="IJ252" s="18" t="s">
        <v>472</v>
      </c>
      <c r="IK252" s="18" t="s">
        <v>462</v>
      </c>
      <c r="IL252" s="48">
        <v>45548.547615740739</v>
      </c>
      <c r="IN252" s="4" t="s">
        <v>458</v>
      </c>
      <c r="IO252" s="18" t="s">
        <v>683</v>
      </c>
      <c r="IP252" s="48">
        <v>45503</v>
      </c>
      <c r="IQ252" s="18" t="s">
        <v>2941</v>
      </c>
      <c r="IR252" s="4" t="s">
        <v>458</v>
      </c>
      <c r="IS252" s="18">
        <v>1</v>
      </c>
      <c r="IT252" s="4" t="s">
        <v>458</v>
      </c>
      <c r="IU252" s="4" t="s">
        <v>473</v>
      </c>
      <c r="IV252" s="18" t="s">
        <v>474</v>
      </c>
      <c r="IW252" s="44"/>
      <c r="IX252" s="8">
        <v>68054</v>
      </c>
      <c r="IY252" s="4" t="s">
        <v>458</v>
      </c>
      <c r="JE252" s="4" t="s">
        <v>633</v>
      </c>
      <c r="JF252" s="4" t="s">
        <v>458</v>
      </c>
      <c r="JJ252" s="4" t="s">
        <v>458</v>
      </c>
      <c r="JK252" s="4" t="s">
        <v>476</v>
      </c>
      <c r="JM252" s="44"/>
      <c r="JP252" s="18" t="s">
        <v>748</v>
      </c>
      <c r="JQ252" s="4" t="s">
        <v>455</v>
      </c>
      <c r="JY252" s="18" t="s">
        <v>723</v>
      </c>
      <c r="JZ252" s="18" t="s">
        <v>723</v>
      </c>
      <c r="KA252" s="4" t="s">
        <v>455</v>
      </c>
      <c r="KB252" s="4" t="s">
        <v>749</v>
      </c>
      <c r="KE252" s="4" t="s">
        <v>512</v>
      </c>
      <c r="KI252" s="4" t="s">
        <v>481</v>
      </c>
      <c r="KJ252" s="4" t="s">
        <v>482</v>
      </c>
      <c r="KK252" s="44"/>
      <c r="KM252" s="4" t="s">
        <v>458</v>
      </c>
      <c r="KP252" s="18" t="s">
        <v>483</v>
      </c>
      <c r="KR252" s="18" t="s">
        <v>1628</v>
      </c>
      <c r="KT252" s="18" t="s">
        <v>485</v>
      </c>
      <c r="KV252" s="4" t="s">
        <v>486</v>
      </c>
      <c r="KW252" s="4" t="s">
        <v>487</v>
      </c>
      <c r="KX252" s="18" t="s">
        <v>487</v>
      </c>
      <c r="KY252" s="4" t="s">
        <v>487</v>
      </c>
      <c r="KZ252" s="18" t="s">
        <v>487</v>
      </c>
      <c r="LA252" s="4" t="s">
        <v>487</v>
      </c>
      <c r="LB252" s="18" t="s">
        <v>487</v>
      </c>
      <c r="LC252" s="4" t="s">
        <v>1297</v>
      </c>
      <c r="LD252" s="4" t="s">
        <v>2942</v>
      </c>
      <c r="LE252" s="18" t="s">
        <v>490</v>
      </c>
      <c r="LI252" s="4" t="s">
        <v>469</v>
      </c>
      <c r="LJ252" s="4" t="s">
        <v>738</v>
      </c>
      <c r="LK252" s="4" t="s">
        <v>740</v>
      </c>
      <c r="LL252" s="4" t="s">
        <v>2930</v>
      </c>
      <c r="LM252" s="4" t="s">
        <v>492</v>
      </c>
      <c r="LN252" s="4" t="s">
        <v>487</v>
      </c>
      <c r="LO252" s="18" t="s">
        <v>487</v>
      </c>
      <c r="LP252" s="4" t="s">
        <v>487</v>
      </c>
      <c r="LQ252" s="18" t="s">
        <v>487</v>
      </c>
      <c r="LR252" s="4" t="s">
        <v>487</v>
      </c>
      <c r="LS252" s="18" t="s">
        <v>487</v>
      </c>
      <c r="LT252" s="18" t="s">
        <v>487</v>
      </c>
      <c r="LU252" s="18" t="s">
        <v>487</v>
      </c>
      <c r="MA252" s="18" t="s">
        <v>755</v>
      </c>
      <c r="MB252" s="18" t="s">
        <v>723</v>
      </c>
      <c r="MC252" s="18" t="s">
        <v>756</v>
      </c>
      <c r="MD252" s="18" t="s">
        <v>757</v>
      </c>
      <c r="MF252" s="44"/>
      <c r="MG252" s="18" t="s">
        <v>3864</v>
      </c>
      <c r="MI252" s="4" t="s">
        <v>2926</v>
      </c>
      <c r="MJ252" s="4" t="s">
        <v>495</v>
      </c>
      <c r="ML252" s="4" t="s">
        <v>455</v>
      </c>
      <c r="MM252" s="18" t="s">
        <v>2943</v>
      </c>
      <c r="MN252" s="18" t="s">
        <v>2944</v>
      </c>
      <c r="MX252" s="18" t="s">
        <v>2945</v>
      </c>
      <c r="NI252" s="18" t="s">
        <v>2946</v>
      </c>
      <c r="OK252" s="4" t="s">
        <v>2947</v>
      </c>
      <c r="OM252" s="4" t="s">
        <v>458</v>
      </c>
      <c r="OO252" s="4" t="s">
        <v>458</v>
      </c>
      <c r="PA252" s="4" t="s">
        <v>2948</v>
      </c>
      <c r="PO252" s="18" t="s">
        <v>458</v>
      </c>
    </row>
    <row r="253" spans="1:431" ht="33" customHeight="1" x14ac:dyDescent="0.35">
      <c r="A253" s="61">
        <v>45597</v>
      </c>
      <c r="B253" s="4" t="s">
        <v>3865</v>
      </c>
      <c r="C253" s="4" t="s">
        <v>3866</v>
      </c>
      <c r="D253" s="4" t="s">
        <v>3867</v>
      </c>
      <c r="E253" s="4" t="s">
        <v>1664</v>
      </c>
      <c r="F253" s="44"/>
      <c r="G253" s="5">
        <v>45611</v>
      </c>
      <c r="H253" s="5">
        <v>45777</v>
      </c>
      <c r="I253" s="4" t="s">
        <v>1794</v>
      </c>
      <c r="J253" s="4" t="str">
        <f>VLOOKUP(I253,Assignments!A:B, 2, FALSE)</f>
        <v>Engineering</v>
      </c>
      <c r="K253" s="8">
        <v>283095</v>
      </c>
      <c r="L253" s="8" t="s">
        <v>3868</v>
      </c>
      <c r="M253" s="8">
        <v>283095</v>
      </c>
      <c r="N253" s="4" t="s">
        <v>451</v>
      </c>
      <c r="O253" s="5">
        <v>45608.596817129626</v>
      </c>
      <c r="P253" s="4" t="s">
        <v>1794</v>
      </c>
      <c r="Q253" s="4">
        <v>1</v>
      </c>
      <c r="R253" s="4" t="s">
        <v>452</v>
      </c>
      <c r="S253" s="48">
        <v>45608</v>
      </c>
      <c r="T253" s="18" t="s">
        <v>462</v>
      </c>
      <c r="U253" s="4" t="s">
        <v>454</v>
      </c>
      <c r="AE253" s="4" t="s">
        <v>458</v>
      </c>
      <c r="AF253" s="44"/>
      <c r="AG253" s="4" t="s">
        <v>1796</v>
      </c>
      <c r="AJ253" s="4" t="s">
        <v>3869</v>
      </c>
      <c r="AK253" s="5">
        <v>45608</v>
      </c>
      <c r="AO253" s="4" t="s">
        <v>458</v>
      </c>
      <c r="AQ253" s="5">
        <v>45777</v>
      </c>
      <c r="AR253" s="5">
        <v>45611</v>
      </c>
      <c r="AT253" s="4" t="s">
        <v>458</v>
      </c>
      <c r="AU253" s="4">
        <v>47.048999999999999</v>
      </c>
      <c r="AV253" s="4" t="s">
        <v>455</v>
      </c>
      <c r="AW253" s="18" t="s">
        <v>3870</v>
      </c>
      <c r="BB253" s="4" t="s">
        <v>460</v>
      </c>
      <c r="BC253" s="4" t="s">
        <v>1166</v>
      </c>
      <c r="BM253" s="4" t="s">
        <v>458</v>
      </c>
      <c r="BP253" s="4" t="s">
        <v>458</v>
      </c>
      <c r="BR253" s="4" t="s">
        <v>462</v>
      </c>
      <c r="DH253" s="4" t="s">
        <v>458</v>
      </c>
      <c r="FG253" s="4" t="s">
        <v>1794</v>
      </c>
      <c r="FH253" s="4" t="s">
        <v>1796</v>
      </c>
      <c r="GA253" s="8">
        <v>217475</v>
      </c>
      <c r="GB253" s="4" t="s">
        <v>1653</v>
      </c>
      <c r="GC253" s="4">
        <v>15</v>
      </c>
      <c r="GD253" s="4">
        <v>5</v>
      </c>
      <c r="GW253" s="4" t="s">
        <v>458</v>
      </c>
      <c r="GX253" s="44"/>
      <c r="GY253" s="4" t="s">
        <v>458</v>
      </c>
      <c r="HB253" s="18" t="s">
        <v>1794</v>
      </c>
      <c r="HC253" s="18" t="s">
        <v>1796</v>
      </c>
      <c r="HG253" s="4" t="s">
        <v>455</v>
      </c>
      <c r="HI253" s="4" t="s">
        <v>458</v>
      </c>
      <c r="HJ253" s="8">
        <v>217475</v>
      </c>
      <c r="HK253" s="8">
        <v>65620</v>
      </c>
      <c r="HM253" s="18" t="s">
        <v>3871</v>
      </c>
      <c r="HN253" s="4" t="s">
        <v>458</v>
      </c>
      <c r="HQ253" s="4" t="s">
        <v>1654</v>
      </c>
      <c r="HR253" s="44"/>
      <c r="HS253" s="4" t="s">
        <v>1655</v>
      </c>
      <c r="HT253" s="4" t="s">
        <v>490</v>
      </c>
      <c r="HU253" s="4" t="s">
        <v>491</v>
      </c>
      <c r="HV253" s="4" t="s">
        <v>458</v>
      </c>
      <c r="HY253" s="4" t="s">
        <v>458</v>
      </c>
      <c r="ID253" s="4" t="s">
        <v>3872</v>
      </c>
      <c r="IF253" s="4" t="s">
        <v>471</v>
      </c>
      <c r="IH253" s="4" t="s">
        <v>458</v>
      </c>
      <c r="IJ253" s="4" t="s">
        <v>472</v>
      </c>
      <c r="IK253" s="4" t="s">
        <v>462</v>
      </c>
      <c r="IL253" s="5">
        <v>45595.659375000003</v>
      </c>
      <c r="IN253" s="4" t="s">
        <v>458</v>
      </c>
      <c r="IR253" s="4" t="s">
        <v>458</v>
      </c>
      <c r="IS253" s="4">
        <v>1</v>
      </c>
      <c r="IT253" s="4" t="s">
        <v>455</v>
      </c>
      <c r="IU253" s="4" t="s">
        <v>473</v>
      </c>
      <c r="IW253" s="4" t="s">
        <v>1172</v>
      </c>
      <c r="IX253" s="8">
        <v>65620</v>
      </c>
      <c r="IY253" s="4" t="s">
        <v>458</v>
      </c>
      <c r="JD253" s="44"/>
      <c r="JE253" s="4" t="s">
        <v>475</v>
      </c>
      <c r="JF253" s="4" t="s">
        <v>458</v>
      </c>
      <c r="JJ253" s="4" t="s">
        <v>455</v>
      </c>
      <c r="JK253" s="4" t="s">
        <v>476</v>
      </c>
      <c r="JQ253" s="4" t="s">
        <v>458</v>
      </c>
      <c r="JW253" s="18" t="s">
        <v>458</v>
      </c>
      <c r="JY253" s="4" t="s">
        <v>723</v>
      </c>
      <c r="KA253" s="4" t="s">
        <v>455</v>
      </c>
      <c r="KB253" s="4" t="s">
        <v>749</v>
      </c>
      <c r="KD253" s="18" t="s">
        <v>1794</v>
      </c>
      <c r="KE253" s="4" t="s">
        <v>1166</v>
      </c>
      <c r="KG253" s="44"/>
      <c r="KI253" s="4" t="s">
        <v>522</v>
      </c>
      <c r="KJ253" s="4" t="s">
        <v>2296</v>
      </c>
      <c r="KM253" s="4" t="s">
        <v>458</v>
      </c>
      <c r="KP253" s="4" t="s">
        <v>483</v>
      </c>
      <c r="KT253" s="18" t="s">
        <v>485</v>
      </c>
      <c r="KV253" s="44"/>
      <c r="LC253" s="4" t="s">
        <v>1092</v>
      </c>
      <c r="LD253" s="4" t="s">
        <v>3873</v>
      </c>
      <c r="LE253" s="44"/>
      <c r="LI253" s="44"/>
      <c r="LJ253" s="4" t="s">
        <v>1794</v>
      </c>
      <c r="LK253" s="4" t="s">
        <v>1796</v>
      </c>
      <c r="LL253" s="4" t="s">
        <v>3866</v>
      </c>
      <c r="LM253" s="4" t="s">
        <v>492</v>
      </c>
      <c r="LT253" s="4" t="s">
        <v>487</v>
      </c>
      <c r="LU253" s="4" t="s">
        <v>487</v>
      </c>
      <c r="MG253" s="4" t="s">
        <v>3871</v>
      </c>
      <c r="MI253" s="4" t="s">
        <v>1672</v>
      </c>
      <c r="MJ253" s="4" t="s">
        <v>495</v>
      </c>
      <c r="ML253" s="4" t="s">
        <v>458</v>
      </c>
      <c r="OK253" s="4" t="s">
        <v>3874</v>
      </c>
      <c r="OM253" s="4" t="s">
        <v>458</v>
      </c>
      <c r="OO253" s="4" t="s">
        <v>458</v>
      </c>
      <c r="PA253" s="4" t="s">
        <v>3875</v>
      </c>
      <c r="PL253" s="18" t="s">
        <v>1694</v>
      </c>
      <c r="PN253" s="44"/>
      <c r="PO253" s="4" t="s">
        <v>458</v>
      </c>
    </row>
    <row r="254" spans="1:431" ht="33" customHeight="1" x14ac:dyDescent="0.35">
      <c r="A254" s="61">
        <v>45597</v>
      </c>
      <c r="B254" s="4" t="s">
        <v>3876</v>
      </c>
      <c r="C254" s="4" t="s">
        <v>2170</v>
      </c>
      <c r="D254" s="4" t="s">
        <v>3877</v>
      </c>
      <c r="E254" s="4" t="s">
        <v>1335</v>
      </c>
      <c r="F254" s="44"/>
      <c r="G254" s="5">
        <v>45616</v>
      </c>
      <c r="H254" s="5">
        <v>47664</v>
      </c>
      <c r="I254" s="4" t="s">
        <v>1699</v>
      </c>
      <c r="J254" s="4" t="str">
        <f>VLOOKUP(I254,Assignments!A:B, 2, FALSE)</f>
        <v>Agriculture</v>
      </c>
      <c r="K254" s="8">
        <v>0</v>
      </c>
      <c r="L254" s="8" t="s">
        <v>3878</v>
      </c>
      <c r="M254" s="8">
        <v>0</v>
      </c>
      <c r="N254" s="4" t="s">
        <v>712</v>
      </c>
      <c r="O254" s="5">
        <v>45638.341678240744</v>
      </c>
      <c r="P254" s="4" t="s">
        <v>1699</v>
      </c>
      <c r="Q254" s="4">
        <v>0</v>
      </c>
      <c r="R254" s="4" t="s">
        <v>504</v>
      </c>
      <c r="S254" s="44"/>
      <c r="T254" s="44"/>
      <c r="U254" s="4" t="s">
        <v>454</v>
      </c>
      <c r="V254" s="44"/>
      <c r="W254" s="44"/>
      <c r="X254" s="44"/>
      <c r="Y254" s="44"/>
      <c r="Z254" s="44"/>
      <c r="AA254" s="44"/>
      <c r="AC254" s="44"/>
      <c r="AD254" s="4" t="s">
        <v>3879</v>
      </c>
      <c r="AE254" s="4" t="s">
        <v>458</v>
      </c>
      <c r="AF254" s="4" t="s">
        <v>714</v>
      </c>
      <c r="AG254" s="4" t="s">
        <v>1703</v>
      </c>
      <c r="AJ254" s="4" t="s">
        <v>3880</v>
      </c>
      <c r="AK254" s="44"/>
      <c r="AO254" s="4" t="s">
        <v>458</v>
      </c>
      <c r="AQ254" s="5">
        <v>47664</v>
      </c>
      <c r="AR254" s="5">
        <v>45616</v>
      </c>
      <c r="AT254" s="4" t="s">
        <v>458</v>
      </c>
      <c r="AU254" s="4" t="s">
        <v>511</v>
      </c>
      <c r="AV254" s="4" t="s">
        <v>458</v>
      </c>
      <c r="BB254" s="18" t="s">
        <v>460</v>
      </c>
      <c r="BC254" s="4" t="s">
        <v>512</v>
      </c>
      <c r="BM254" s="4" t="s">
        <v>458</v>
      </c>
      <c r="BP254" s="4" t="s">
        <v>458</v>
      </c>
      <c r="BR254" s="4" t="s">
        <v>462</v>
      </c>
      <c r="DH254" s="4" t="s">
        <v>458</v>
      </c>
      <c r="FG254" s="4" t="s">
        <v>1699</v>
      </c>
      <c r="FH254" s="4" t="s">
        <v>1703</v>
      </c>
      <c r="GA254" s="8">
        <v>0</v>
      </c>
      <c r="GB254" s="4" t="s">
        <v>514</v>
      </c>
      <c r="GC254" s="4">
        <v>15</v>
      </c>
      <c r="GD254" s="4">
        <v>5</v>
      </c>
      <c r="GW254" s="4" t="s">
        <v>458</v>
      </c>
      <c r="GY254" s="18" t="s">
        <v>458</v>
      </c>
      <c r="HG254" s="4" t="s">
        <v>458</v>
      </c>
      <c r="HI254" s="4" t="s">
        <v>458</v>
      </c>
      <c r="HJ254" s="8">
        <v>0</v>
      </c>
      <c r="HK254" s="8">
        <v>0</v>
      </c>
      <c r="HM254" s="44"/>
      <c r="HN254" s="4" t="s">
        <v>458</v>
      </c>
      <c r="HQ254" s="4" t="s">
        <v>3881</v>
      </c>
      <c r="HS254" s="4" t="s">
        <v>3882</v>
      </c>
      <c r="HT254" s="4" t="s">
        <v>490</v>
      </c>
      <c r="HU254" s="4" t="s">
        <v>469</v>
      </c>
      <c r="HV254" s="4" t="s">
        <v>458</v>
      </c>
      <c r="HY254" s="4" t="s">
        <v>458</v>
      </c>
      <c r="ID254" s="4" t="s">
        <v>3883</v>
      </c>
      <c r="IF254" s="4" t="s">
        <v>547</v>
      </c>
      <c r="IH254" s="4" t="s">
        <v>458</v>
      </c>
      <c r="IJ254" s="4" t="s">
        <v>472</v>
      </c>
      <c r="IK254" s="4" t="s">
        <v>462</v>
      </c>
      <c r="IL254" s="5">
        <v>45638.341666666667</v>
      </c>
      <c r="IN254" s="4" t="s">
        <v>458</v>
      </c>
      <c r="IR254" s="4" t="s">
        <v>458</v>
      </c>
      <c r="IS254" s="18">
        <v>1</v>
      </c>
      <c r="IT254" s="4" t="s">
        <v>458</v>
      </c>
      <c r="IU254" s="4" t="s">
        <v>473</v>
      </c>
      <c r="IW254" s="4" t="s">
        <v>1172</v>
      </c>
      <c r="IX254" s="8">
        <v>0</v>
      </c>
      <c r="IY254" s="4" t="s">
        <v>458</v>
      </c>
      <c r="JE254" s="4" t="s">
        <v>633</v>
      </c>
      <c r="JF254" s="4" t="s">
        <v>458</v>
      </c>
      <c r="JJ254" s="4" t="s">
        <v>458</v>
      </c>
      <c r="JK254" s="4" t="s">
        <v>476</v>
      </c>
      <c r="JP254" s="18" t="s">
        <v>1147</v>
      </c>
      <c r="JQ254" s="4" t="s">
        <v>458</v>
      </c>
      <c r="JY254" s="18" t="s">
        <v>723</v>
      </c>
      <c r="KA254" s="4" t="s">
        <v>458</v>
      </c>
      <c r="KB254" s="4" t="s">
        <v>477</v>
      </c>
      <c r="KD254" s="44"/>
      <c r="KE254" s="4" t="s">
        <v>512</v>
      </c>
      <c r="KG254" s="44"/>
      <c r="KI254" s="4" t="s">
        <v>522</v>
      </c>
      <c r="KJ254" s="4" t="s">
        <v>493</v>
      </c>
      <c r="KK254" s="4" t="s">
        <v>3884</v>
      </c>
      <c r="KL254" s="44"/>
      <c r="KM254" s="4" t="s">
        <v>458</v>
      </c>
      <c r="KN254" s="44"/>
      <c r="KO254" s="44"/>
      <c r="KP254" s="4" t="s">
        <v>523</v>
      </c>
      <c r="KT254" s="44"/>
      <c r="KV254" s="4" t="s">
        <v>486</v>
      </c>
      <c r="KW254" s="44"/>
      <c r="KX254" s="44"/>
      <c r="KY254" s="44"/>
      <c r="KZ254" s="44"/>
      <c r="LA254" s="44"/>
      <c r="LB254" s="44"/>
      <c r="LC254" s="4" t="s">
        <v>488</v>
      </c>
      <c r="LD254" s="4" t="s">
        <v>2178</v>
      </c>
      <c r="LE254" s="4" t="s">
        <v>490</v>
      </c>
      <c r="LI254" s="4" t="s">
        <v>491</v>
      </c>
      <c r="LJ254" s="4" t="s">
        <v>1699</v>
      </c>
      <c r="LK254" s="4" t="s">
        <v>1703</v>
      </c>
      <c r="LL254" s="4" t="s">
        <v>2170</v>
      </c>
      <c r="LM254" s="4" t="s">
        <v>492</v>
      </c>
      <c r="LN254" s="44"/>
      <c r="LO254" s="44"/>
      <c r="LP254" s="44"/>
      <c r="LQ254" s="44"/>
      <c r="LR254" s="44"/>
      <c r="LS254" s="44"/>
      <c r="LT254" s="4" t="s">
        <v>487</v>
      </c>
      <c r="LU254" s="4" t="s">
        <v>487</v>
      </c>
      <c r="MG254" s="44"/>
      <c r="MI254" s="4" t="s">
        <v>1337</v>
      </c>
      <c r="MJ254" s="4" t="s">
        <v>554</v>
      </c>
      <c r="MK254" s="18" t="s">
        <v>3885</v>
      </c>
      <c r="ML254" s="4" t="s">
        <v>458</v>
      </c>
      <c r="OK254" s="4" t="s">
        <v>3886</v>
      </c>
      <c r="OM254" s="4" t="s">
        <v>458</v>
      </c>
      <c r="OO254" s="4" t="s">
        <v>458</v>
      </c>
      <c r="PA254" s="4" t="s">
        <v>582</v>
      </c>
      <c r="PO254" s="18" t="s">
        <v>458</v>
      </c>
    </row>
    <row r="255" spans="1:431" s="43" customFormat="1" ht="33" customHeight="1" x14ac:dyDescent="0.35">
      <c r="A255" s="61">
        <v>45597</v>
      </c>
      <c r="B255" s="42" t="s">
        <v>3887</v>
      </c>
      <c r="C255" s="42" t="s">
        <v>3312</v>
      </c>
      <c r="D255" s="42" t="s">
        <v>3888</v>
      </c>
      <c r="E255" s="42" t="s">
        <v>3889</v>
      </c>
      <c r="G255" s="52">
        <v>45626</v>
      </c>
      <c r="H255" s="52">
        <v>45505</v>
      </c>
      <c r="I255" s="42" t="s">
        <v>1185</v>
      </c>
      <c r="J255" s="42" t="str">
        <f>VLOOKUP(I255,Assignments!A:B, 2, FALSE)</f>
        <v>REDD</v>
      </c>
      <c r="K255" s="53">
        <v>5025</v>
      </c>
      <c r="L255" s="53" t="s">
        <v>3890</v>
      </c>
      <c r="M255" s="53">
        <v>5025</v>
      </c>
      <c r="N255" s="42" t="s">
        <v>451</v>
      </c>
      <c r="O255" s="52">
        <v>45272.701365740744</v>
      </c>
      <c r="P255" s="42" t="s">
        <v>1185</v>
      </c>
      <c r="Q255" s="42">
        <v>0</v>
      </c>
      <c r="R255" s="42" t="s">
        <v>504</v>
      </c>
      <c r="S255" s="45"/>
      <c r="T255" s="45"/>
      <c r="U255" s="42" t="s">
        <v>562</v>
      </c>
      <c r="V255" s="54" t="s">
        <v>506</v>
      </c>
      <c r="W255" s="54" t="s">
        <v>506</v>
      </c>
      <c r="X255" s="54" t="s">
        <v>506</v>
      </c>
      <c r="Y255" s="54" t="s">
        <v>506</v>
      </c>
      <c r="Z255" s="54" t="s">
        <v>506</v>
      </c>
      <c r="AA255" s="54" t="s">
        <v>506</v>
      </c>
      <c r="AB255" s="45"/>
      <c r="AC255" s="54" t="s">
        <v>3891</v>
      </c>
      <c r="AD255" s="54" t="s">
        <v>3892</v>
      </c>
      <c r="AE255" s="42" t="s">
        <v>458</v>
      </c>
      <c r="AG255" s="42" t="s">
        <v>1189</v>
      </c>
      <c r="AJ255" s="42" t="s">
        <v>3893</v>
      </c>
      <c r="AK255" s="45"/>
      <c r="AO255" s="42" t="s">
        <v>458</v>
      </c>
      <c r="AQ255" s="52">
        <v>45505</v>
      </c>
      <c r="AR255" s="52">
        <v>45260</v>
      </c>
      <c r="AT255" s="42" t="s">
        <v>458</v>
      </c>
      <c r="AU255" s="42" t="s">
        <v>511</v>
      </c>
      <c r="AV255" s="42" t="s">
        <v>458</v>
      </c>
      <c r="BB255" s="45"/>
      <c r="BC255" s="42" t="s">
        <v>566</v>
      </c>
      <c r="BM255" s="42" t="s">
        <v>458</v>
      </c>
      <c r="BP255" s="42" t="s">
        <v>458</v>
      </c>
      <c r="BR255" s="42" t="s">
        <v>3894</v>
      </c>
      <c r="DH255" s="42" t="s">
        <v>458</v>
      </c>
      <c r="FG255" s="42" t="s">
        <v>1185</v>
      </c>
      <c r="FH255" s="42" t="s">
        <v>1189</v>
      </c>
      <c r="GA255" s="53">
        <v>3750</v>
      </c>
      <c r="GB255" s="42" t="s">
        <v>544</v>
      </c>
      <c r="GC255" s="56">
        <v>50</v>
      </c>
      <c r="GD255" s="56">
        <v>5</v>
      </c>
      <c r="GW255" s="42" t="s">
        <v>458</v>
      </c>
      <c r="GY255" s="45"/>
      <c r="HG255" s="42" t="s">
        <v>458</v>
      </c>
      <c r="HI255" s="42" t="s">
        <v>458</v>
      </c>
      <c r="HJ255" s="53">
        <v>3750</v>
      </c>
      <c r="HK255" s="53">
        <v>1275</v>
      </c>
      <c r="HM255" s="45"/>
      <c r="HN255" s="42" t="s">
        <v>458</v>
      </c>
      <c r="HQ255" s="42" t="s">
        <v>1191</v>
      </c>
      <c r="HR255" s="42" t="s">
        <v>486</v>
      </c>
      <c r="HS255" s="42" t="s">
        <v>1192</v>
      </c>
      <c r="HT255" s="42" t="s">
        <v>490</v>
      </c>
      <c r="HU255" s="42" t="s">
        <v>469</v>
      </c>
      <c r="HV255" s="42" t="s">
        <v>458</v>
      </c>
      <c r="HY255" s="42" t="s">
        <v>458</v>
      </c>
      <c r="ID255" s="42" t="s">
        <v>3888</v>
      </c>
      <c r="IF255" s="42" t="s">
        <v>547</v>
      </c>
      <c r="IH255" s="42" t="s">
        <v>458</v>
      </c>
      <c r="IJ255" s="45"/>
      <c r="IK255" s="45"/>
      <c r="IL255" s="57"/>
      <c r="IN255" s="42" t="s">
        <v>458</v>
      </c>
      <c r="IR255" s="42" t="s">
        <v>458</v>
      </c>
      <c r="IS255" s="45"/>
      <c r="IT255" s="42" t="s">
        <v>458</v>
      </c>
      <c r="IU255" s="42" t="s">
        <v>572</v>
      </c>
      <c r="IW255" s="42" t="s">
        <v>548</v>
      </c>
      <c r="IX255" s="53">
        <v>1275</v>
      </c>
      <c r="IY255" s="42" t="s">
        <v>458</v>
      </c>
      <c r="JE255" s="42" t="s">
        <v>519</v>
      </c>
      <c r="JF255" s="42" t="s">
        <v>458</v>
      </c>
      <c r="JJ255" s="42" t="s">
        <v>458</v>
      </c>
      <c r="JK255" s="42" t="s">
        <v>476</v>
      </c>
      <c r="JM255" s="54" t="s">
        <v>886</v>
      </c>
      <c r="JP255" s="45"/>
      <c r="JQ255" s="42" t="s">
        <v>458</v>
      </c>
      <c r="JW255" s="45"/>
      <c r="KA255" s="42" t="s">
        <v>455</v>
      </c>
      <c r="KB255" s="42" t="s">
        <v>576</v>
      </c>
      <c r="KE255" s="42" t="s">
        <v>2504</v>
      </c>
      <c r="KI255" s="42" t="s">
        <v>1205</v>
      </c>
      <c r="KJ255" s="42" t="s">
        <v>493</v>
      </c>
      <c r="KK255" s="54" t="s">
        <v>3895</v>
      </c>
      <c r="KM255" s="42" t="s">
        <v>458</v>
      </c>
      <c r="KP255" s="45"/>
      <c r="KT255" s="45"/>
      <c r="KV255" s="42" t="s">
        <v>486</v>
      </c>
      <c r="KW255" s="42" t="s">
        <v>487</v>
      </c>
      <c r="KX255" s="45"/>
      <c r="KY255" s="42" t="s">
        <v>487</v>
      </c>
      <c r="KZ255" s="45"/>
      <c r="LA255" s="42" t="s">
        <v>487</v>
      </c>
      <c r="LB255" s="45"/>
      <c r="LC255" s="42" t="s">
        <v>488</v>
      </c>
      <c r="LD255" s="42" t="s">
        <v>3318</v>
      </c>
      <c r="LE255" s="45"/>
      <c r="LI255" s="42" t="s">
        <v>469</v>
      </c>
      <c r="LJ255" s="42" t="s">
        <v>1185</v>
      </c>
      <c r="LK255" s="42" t="s">
        <v>1189</v>
      </c>
      <c r="LL255" s="42" t="s">
        <v>3312</v>
      </c>
      <c r="LM255" s="42" t="s">
        <v>492</v>
      </c>
      <c r="LN255" s="42" t="s">
        <v>487</v>
      </c>
      <c r="LO255" s="45"/>
      <c r="LP255" s="42" t="s">
        <v>487</v>
      </c>
      <c r="LQ255" s="45"/>
      <c r="LR255" s="42" t="s">
        <v>487</v>
      </c>
      <c r="LS255" s="45"/>
      <c r="LT255" s="45"/>
      <c r="LU255" s="45"/>
      <c r="MF255" s="54" t="s">
        <v>971</v>
      </c>
      <c r="MG255" s="45"/>
      <c r="MI255" s="42" t="s">
        <v>3896</v>
      </c>
      <c r="MJ255" s="42" t="s">
        <v>728</v>
      </c>
      <c r="ML255" s="42" t="s">
        <v>458</v>
      </c>
      <c r="OK255" s="42" t="s">
        <v>3897</v>
      </c>
      <c r="OM255" s="42" t="s">
        <v>458</v>
      </c>
      <c r="OO255" s="42" t="s">
        <v>458</v>
      </c>
      <c r="PA255" s="42" t="s">
        <v>3898</v>
      </c>
      <c r="PL255" s="45"/>
      <c r="PO255" s="45"/>
    </row>
    <row r="256" spans="1:431" s="43" customFormat="1" ht="33" customHeight="1" x14ac:dyDescent="0.35">
      <c r="A256" s="62">
        <v>45627</v>
      </c>
      <c r="B256" s="42" t="s">
        <v>3899</v>
      </c>
      <c r="C256" s="42" t="s">
        <v>3900</v>
      </c>
      <c r="D256" s="42" t="s">
        <v>3901</v>
      </c>
      <c r="E256" s="42" t="s">
        <v>3902</v>
      </c>
      <c r="F256" s="54" t="s">
        <v>3903</v>
      </c>
      <c r="G256" s="52">
        <v>45627</v>
      </c>
      <c r="H256" s="52">
        <v>45716</v>
      </c>
      <c r="I256" s="42" t="s">
        <v>2843</v>
      </c>
      <c r="J256" s="42" t="str">
        <f>VLOOKUP(I256,Assignments!A:B, 2, FALSE)</f>
        <v>Agriculture</v>
      </c>
      <c r="K256" s="53">
        <v>94352</v>
      </c>
      <c r="L256" s="53" t="s">
        <v>3904</v>
      </c>
      <c r="M256" s="53">
        <v>94352</v>
      </c>
      <c r="N256" s="42" t="s">
        <v>451</v>
      </c>
      <c r="O256" s="52">
        <v>45616.543738425928</v>
      </c>
      <c r="P256" s="42" t="s">
        <v>2843</v>
      </c>
      <c r="Q256" s="42">
        <v>0</v>
      </c>
      <c r="R256" s="42" t="s">
        <v>504</v>
      </c>
      <c r="U256" s="42" t="s">
        <v>562</v>
      </c>
      <c r="AB256" s="45"/>
      <c r="AD256" s="45"/>
      <c r="AE256" s="42" t="s">
        <v>458</v>
      </c>
      <c r="AF256" s="54" t="s">
        <v>1896</v>
      </c>
      <c r="AG256" s="42" t="s">
        <v>2844</v>
      </c>
      <c r="AJ256" s="42" t="s">
        <v>3905</v>
      </c>
      <c r="AK256" s="45"/>
      <c r="AO256" s="42" t="s">
        <v>458</v>
      </c>
      <c r="AQ256" s="52">
        <v>45716</v>
      </c>
      <c r="AR256" s="52">
        <v>45627</v>
      </c>
      <c r="AT256" s="42" t="s">
        <v>458</v>
      </c>
      <c r="AU256" s="42" t="s">
        <v>3906</v>
      </c>
      <c r="AV256" s="42" t="s">
        <v>458</v>
      </c>
      <c r="BB256" s="42" t="s">
        <v>460</v>
      </c>
      <c r="BC256" s="42" t="s">
        <v>512</v>
      </c>
      <c r="BE256" s="42" t="s">
        <v>512</v>
      </c>
      <c r="BF256" s="45"/>
      <c r="BM256" s="42" t="s">
        <v>458</v>
      </c>
      <c r="BP256" s="42" t="s">
        <v>458</v>
      </c>
      <c r="BR256" s="42" t="s">
        <v>453</v>
      </c>
      <c r="DH256" s="42" t="s">
        <v>458</v>
      </c>
      <c r="FG256" s="42" t="s">
        <v>2843</v>
      </c>
      <c r="FH256" s="42" t="s">
        <v>2844</v>
      </c>
      <c r="FK256" s="42" t="s">
        <v>1532</v>
      </c>
      <c r="FL256" s="42" t="s">
        <v>1534</v>
      </c>
      <c r="FM256" s="45"/>
      <c r="FN256" s="45"/>
      <c r="GA256" s="53">
        <v>70412</v>
      </c>
      <c r="GB256" s="42" t="s">
        <v>463</v>
      </c>
      <c r="GC256" s="56">
        <v>7.5</v>
      </c>
      <c r="GD256" s="56">
        <v>5</v>
      </c>
      <c r="GF256" s="42">
        <v>0</v>
      </c>
      <c r="GG256" s="45"/>
      <c r="GO256" s="42">
        <v>7.5</v>
      </c>
      <c r="GP256" s="45"/>
      <c r="GW256" s="42" t="s">
        <v>458</v>
      </c>
      <c r="GY256" s="42" t="s">
        <v>458</v>
      </c>
      <c r="HB256" s="45"/>
      <c r="HC256" s="45"/>
      <c r="HD256" s="45"/>
      <c r="HG256" s="42" t="s">
        <v>458</v>
      </c>
      <c r="HI256" s="42" t="s">
        <v>458</v>
      </c>
      <c r="HJ256" s="53">
        <v>70412</v>
      </c>
      <c r="HK256" s="53">
        <v>23940</v>
      </c>
      <c r="HL256" s="45"/>
      <c r="HM256" s="45"/>
      <c r="HN256" s="42" t="s">
        <v>458</v>
      </c>
      <c r="HQ256" s="42" t="s">
        <v>3907</v>
      </c>
      <c r="HR256" s="42" t="s">
        <v>486</v>
      </c>
      <c r="HS256" s="42" t="s">
        <v>3908</v>
      </c>
      <c r="HT256" s="54" t="s">
        <v>490</v>
      </c>
      <c r="HU256" s="42" t="s">
        <v>469</v>
      </c>
      <c r="HV256" s="42" t="s">
        <v>458</v>
      </c>
      <c r="HY256" s="42" t="s">
        <v>458</v>
      </c>
      <c r="ID256" s="42" t="s">
        <v>3909</v>
      </c>
      <c r="IE256" s="45"/>
      <c r="IF256" s="42" t="s">
        <v>518</v>
      </c>
      <c r="IH256" s="42" t="s">
        <v>458</v>
      </c>
      <c r="IJ256" s="42" t="s">
        <v>472</v>
      </c>
      <c r="IK256" s="42" t="s">
        <v>453</v>
      </c>
      <c r="IL256" s="52">
        <v>45616.543726851851</v>
      </c>
      <c r="IN256" s="42" t="s">
        <v>458</v>
      </c>
      <c r="IR256" s="42" t="s">
        <v>458</v>
      </c>
      <c r="IS256" s="42">
        <v>2</v>
      </c>
      <c r="IT256" s="42" t="s">
        <v>458</v>
      </c>
      <c r="IU256" s="42" t="s">
        <v>572</v>
      </c>
      <c r="IV256" s="54" t="s">
        <v>994</v>
      </c>
      <c r="IW256" s="42" t="s">
        <v>548</v>
      </c>
      <c r="IX256" s="53">
        <v>23940</v>
      </c>
      <c r="IY256" s="42" t="s">
        <v>458</v>
      </c>
      <c r="JE256" s="42" t="s">
        <v>475</v>
      </c>
      <c r="JF256" s="42" t="s">
        <v>458</v>
      </c>
      <c r="JJ256" s="42" t="s">
        <v>458</v>
      </c>
      <c r="JK256" s="42" t="s">
        <v>476</v>
      </c>
      <c r="JQ256" s="42" t="s">
        <v>458</v>
      </c>
      <c r="JW256" s="45"/>
      <c r="JY256" s="54" t="s">
        <v>723</v>
      </c>
      <c r="KA256" s="42" t="s">
        <v>455</v>
      </c>
      <c r="KB256" s="42" t="s">
        <v>1507</v>
      </c>
      <c r="KE256" s="42" t="s">
        <v>512</v>
      </c>
      <c r="KG256" s="54" t="s">
        <v>3910</v>
      </c>
      <c r="KI256" s="42" t="s">
        <v>522</v>
      </c>
      <c r="KJ256" s="42" t="s">
        <v>493</v>
      </c>
      <c r="KK256" s="54" t="s">
        <v>3911</v>
      </c>
      <c r="KM256" s="42" t="s">
        <v>458</v>
      </c>
      <c r="KP256" s="45"/>
      <c r="KT256" s="45"/>
      <c r="KV256" s="42" t="s">
        <v>486</v>
      </c>
      <c r="KW256" s="45"/>
      <c r="KX256" s="45"/>
      <c r="KY256" s="45"/>
      <c r="KZ256" s="45"/>
      <c r="LA256" s="45"/>
      <c r="LB256" s="45"/>
      <c r="LC256" s="42" t="s">
        <v>774</v>
      </c>
      <c r="LD256" s="42" t="s">
        <v>3912</v>
      </c>
      <c r="LE256" s="54" t="s">
        <v>490</v>
      </c>
      <c r="LI256" s="42" t="s">
        <v>491</v>
      </c>
      <c r="LJ256" s="42" t="s">
        <v>2843</v>
      </c>
      <c r="LK256" s="42" t="s">
        <v>2844</v>
      </c>
      <c r="LL256" s="42" t="s">
        <v>3900</v>
      </c>
      <c r="LM256" s="42" t="s">
        <v>492</v>
      </c>
      <c r="LN256" s="45"/>
      <c r="LO256" s="45"/>
      <c r="LP256" s="45"/>
      <c r="LQ256" s="45"/>
      <c r="LR256" s="45"/>
      <c r="LS256" s="45"/>
      <c r="LT256" s="42" t="s">
        <v>487</v>
      </c>
      <c r="LU256" s="42" t="s">
        <v>487</v>
      </c>
      <c r="ME256" s="45"/>
      <c r="MG256" s="42" t="s">
        <v>1413</v>
      </c>
      <c r="MI256" s="42" t="s">
        <v>3913</v>
      </c>
      <c r="MJ256" s="42" t="s">
        <v>1178</v>
      </c>
      <c r="ML256" s="42" t="s">
        <v>458</v>
      </c>
      <c r="OK256" s="42" t="s">
        <v>3914</v>
      </c>
      <c r="OM256" s="42" t="s">
        <v>458</v>
      </c>
      <c r="OO256" s="42" t="s">
        <v>458</v>
      </c>
      <c r="PA256" s="42" t="s">
        <v>3915</v>
      </c>
      <c r="PL256" s="45"/>
      <c r="PN256" s="54" t="s">
        <v>2639</v>
      </c>
      <c r="PO256" s="42" t="s">
        <v>455</v>
      </c>
    </row>
    <row r="257" spans="1:436" ht="33" customHeight="1" x14ac:dyDescent="0.35">
      <c r="A257" s="61">
        <v>45627</v>
      </c>
      <c r="B257" s="4" t="s">
        <v>3916</v>
      </c>
      <c r="C257" s="4" t="s">
        <v>3917</v>
      </c>
      <c r="D257" s="4" t="s">
        <v>3918</v>
      </c>
      <c r="E257" s="4" t="s">
        <v>1664</v>
      </c>
      <c r="G257" s="5">
        <v>45627</v>
      </c>
      <c r="H257" s="5">
        <v>46752</v>
      </c>
      <c r="I257" s="4" t="s">
        <v>738</v>
      </c>
      <c r="J257" s="4" t="str">
        <f>VLOOKUP(I257,Assignments!A:B, 2, FALSE)</f>
        <v>Agriculture</v>
      </c>
      <c r="K257" s="8">
        <v>307371</v>
      </c>
      <c r="L257" s="8" t="s">
        <v>3919</v>
      </c>
      <c r="M257" s="8">
        <v>307371</v>
      </c>
      <c r="N257" s="4" t="s">
        <v>451</v>
      </c>
      <c r="O257" s="5">
        <v>45639.467581018522</v>
      </c>
      <c r="P257" s="4" t="s">
        <v>738</v>
      </c>
      <c r="Q257" s="4">
        <v>1</v>
      </c>
      <c r="R257" s="4" t="s">
        <v>2950</v>
      </c>
      <c r="S257" s="48">
        <v>45639</v>
      </c>
      <c r="T257" s="18" t="s">
        <v>462</v>
      </c>
      <c r="U257" s="4" t="s">
        <v>454</v>
      </c>
      <c r="AB257" s="18" t="s">
        <v>2282</v>
      </c>
      <c r="AE257" s="4" t="s">
        <v>458</v>
      </c>
      <c r="AG257" s="4" t="s">
        <v>740</v>
      </c>
      <c r="AJ257" s="4" t="s">
        <v>3920</v>
      </c>
      <c r="AK257" s="5">
        <v>45510</v>
      </c>
      <c r="AO257" s="4" t="s">
        <v>458</v>
      </c>
      <c r="AQ257" s="5">
        <v>46752</v>
      </c>
      <c r="AR257" s="5">
        <v>45627</v>
      </c>
      <c r="AT257" s="4" t="s">
        <v>458</v>
      </c>
      <c r="AU257" s="4">
        <v>47.073999999999998</v>
      </c>
      <c r="AV257" s="4" t="s">
        <v>458</v>
      </c>
      <c r="BB257" s="4" t="s">
        <v>460</v>
      </c>
      <c r="BC257" s="4" t="s">
        <v>512</v>
      </c>
      <c r="BM257" s="4" t="s">
        <v>458</v>
      </c>
      <c r="BP257" s="4" t="s">
        <v>458</v>
      </c>
      <c r="BR257" s="4" t="s">
        <v>453</v>
      </c>
      <c r="DH257" s="4" t="s">
        <v>458</v>
      </c>
      <c r="FG257" s="4" t="s">
        <v>2935</v>
      </c>
      <c r="FH257" s="4" t="s">
        <v>2936</v>
      </c>
      <c r="GA257" s="8">
        <v>212714</v>
      </c>
      <c r="GB257" s="4" t="s">
        <v>514</v>
      </c>
      <c r="GC257" s="4">
        <v>15</v>
      </c>
      <c r="GD257" s="4">
        <v>5</v>
      </c>
      <c r="GW257" s="4" t="s">
        <v>458</v>
      </c>
      <c r="GY257" s="4" t="s">
        <v>458</v>
      </c>
      <c r="HG257" s="4" t="s">
        <v>458</v>
      </c>
      <c r="HI257" s="4" t="s">
        <v>458</v>
      </c>
      <c r="HJ257" s="8">
        <v>212714</v>
      </c>
      <c r="HK257" s="8">
        <v>94657</v>
      </c>
      <c r="HM257" s="18" t="s">
        <v>3921</v>
      </c>
      <c r="HN257" s="4" t="s">
        <v>458</v>
      </c>
      <c r="HQ257" s="4" t="s">
        <v>742</v>
      </c>
      <c r="HR257" s="4" t="s">
        <v>486</v>
      </c>
      <c r="HS257" s="4" t="s">
        <v>743</v>
      </c>
      <c r="HT257" s="4" t="s">
        <v>490</v>
      </c>
      <c r="HU257" s="4" t="s">
        <v>469</v>
      </c>
      <c r="HV257" s="4" t="s">
        <v>458</v>
      </c>
      <c r="HY257" s="4" t="s">
        <v>458</v>
      </c>
      <c r="ID257" s="4" t="s">
        <v>3922</v>
      </c>
      <c r="IF257" s="4" t="s">
        <v>471</v>
      </c>
      <c r="IH257" s="4" t="s">
        <v>458</v>
      </c>
      <c r="IJ257" s="4" t="s">
        <v>472</v>
      </c>
      <c r="IK257" s="4" t="s">
        <v>453</v>
      </c>
      <c r="IL257" s="5">
        <v>45510.639930555553</v>
      </c>
      <c r="IN257" s="4" t="s">
        <v>458</v>
      </c>
      <c r="IR257" s="4" t="s">
        <v>458</v>
      </c>
      <c r="IS257" s="4">
        <v>1</v>
      </c>
      <c r="IT257" s="4" t="s">
        <v>458</v>
      </c>
      <c r="IU257" s="4" t="s">
        <v>473</v>
      </c>
      <c r="IW257" s="4" t="s">
        <v>1172</v>
      </c>
      <c r="IX257" s="8">
        <v>94657</v>
      </c>
      <c r="IY257" s="4" t="s">
        <v>458</v>
      </c>
      <c r="JE257" s="4" t="s">
        <v>475</v>
      </c>
      <c r="JF257" s="4" t="s">
        <v>458</v>
      </c>
      <c r="JJ257" s="4" t="s">
        <v>458</v>
      </c>
      <c r="JK257" s="4" t="s">
        <v>476</v>
      </c>
      <c r="JL257" s="44"/>
      <c r="JP257" s="18" t="s">
        <v>520</v>
      </c>
      <c r="JQ257" s="4" t="s">
        <v>458</v>
      </c>
      <c r="JT257" s="44"/>
      <c r="JU257" s="44"/>
      <c r="JW257" s="18" t="s">
        <v>458</v>
      </c>
      <c r="KA257" s="4" t="s">
        <v>455</v>
      </c>
      <c r="KB257" s="4" t="s">
        <v>749</v>
      </c>
      <c r="KE257" s="4" t="s">
        <v>512</v>
      </c>
      <c r="KI257" s="4" t="s">
        <v>522</v>
      </c>
      <c r="KJ257" s="4" t="s">
        <v>482</v>
      </c>
      <c r="KM257" s="4" t="s">
        <v>458</v>
      </c>
      <c r="KP257" s="4" t="s">
        <v>483</v>
      </c>
      <c r="KS257" s="44"/>
      <c r="KT257" s="4" t="s">
        <v>485</v>
      </c>
      <c r="KV257" s="18" t="s">
        <v>486</v>
      </c>
      <c r="KW257" s="18" t="s">
        <v>487</v>
      </c>
      <c r="KX257" s="18" t="s">
        <v>487</v>
      </c>
      <c r="KY257" s="18" t="s">
        <v>487</v>
      </c>
      <c r="KZ257" s="18" t="s">
        <v>487</v>
      </c>
      <c r="LA257" s="18" t="s">
        <v>487</v>
      </c>
      <c r="LB257" s="18" t="s">
        <v>487</v>
      </c>
      <c r="LC257" s="4" t="s">
        <v>488</v>
      </c>
      <c r="LD257" s="4" t="s">
        <v>3923</v>
      </c>
      <c r="LE257" s="4" t="s">
        <v>490</v>
      </c>
      <c r="LI257" s="4" t="s">
        <v>469</v>
      </c>
      <c r="LJ257" s="4" t="s">
        <v>738</v>
      </c>
      <c r="LK257" s="4" t="s">
        <v>740</v>
      </c>
      <c r="LL257" s="4" t="s">
        <v>3917</v>
      </c>
      <c r="LM257" s="4" t="s">
        <v>492</v>
      </c>
      <c r="LN257" s="18" t="s">
        <v>3924</v>
      </c>
      <c r="LO257" s="18" t="s">
        <v>3925</v>
      </c>
      <c r="LP257" s="18" t="s">
        <v>487</v>
      </c>
      <c r="LQ257" s="18" t="s">
        <v>487</v>
      </c>
      <c r="LR257" s="18" t="s">
        <v>487</v>
      </c>
      <c r="LS257" s="18" t="s">
        <v>487</v>
      </c>
      <c r="LT257" s="4" t="s">
        <v>3926</v>
      </c>
      <c r="LU257" s="4" t="s">
        <v>3925</v>
      </c>
      <c r="MG257" s="18" t="s">
        <v>3921</v>
      </c>
      <c r="MH257" s="44"/>
      <c r="MI257" s="4" t="s">
        <v>1672</v>
      </c>
      <c r="MJ257" s="4" t="s">
        <v>495</v>
      </c>
      <c r="ML257" s="4" t="s">
        <v>458</v>
      </c>
      <c r="OK257" s="4" t="s">
        <v>3927</v>
      </c>
      <c r="OM257" s="4" t="s">
        <v>458</v>
      </c>
      <c r="OO257" s="4" t="s">
        <v>458</v>
      </c>
      <c r="PA257" s="4" t="s">
        <v>3928</v>
      </c>
      <c r="PL257" s="18" t="s">
        <v>877</v>
      </c>
      <c r="PO257" s="4" t="s">
        <v>458</v>
      </c>
    </row>
    <row r="258" spans="1:436" ht="33" customHeight="1" x14ac:dyDescent="0.35">
      <c r="A258" s="61">
        <v>45627</v>
      </c>
      <c r="B258" s="4" t="s">
        <v>3929</v>
      </c>
      <c r="C258" s="4" t="s">
        <v>3930</v>
      </c>
      <c r="D258" s="4" t="s">
        <v>3931</v>
      </c>
      <c r="E258" s="4" t="s">
        <v>1210</v>
      </c>
      <c r="F258" s="18" t="s">
        <v>3932</v>
      </c>
      <c r="G258" s="5">
        <v>45630</v>
      </c>
      <c r="H258" s="5">
        <v>46631</v>
      </c>
      <c r="I258" s="4" t="s">
        <v>2494</v>
      </c>
      <c r="J258" s="4" t="str">
        <f>VLOOKUP(I258,Assignments!A:B, 2, FALSE)</f>
        <v>Agriculture</v>
      </c>
      <c r="K258" s="8">
        <v>99247.82</v>
      </c>
      <c r="L258" s="8" t="s">
        <v>3933</v>
      </c>
      <c r="M258" s="8">
        <v>99247.82</v>
      </c>
      <c r="N258" s="4" t="s">
        <v>451</v>
      </c>
      <c r="O258" s="5">
        <v>45603.401053240741</v>
      </c>
      <c r="P258" s="4" t="s">
        <v>2494</v>
      </c>
      <c r="Q258" s="4">
        <v>0</v>
      </c>
      <c r="R258" s="4" t="s">
        <v>504</v>
      </c>
      <c r="U258" s="4" t="s">
        <v>505</v>
      </c>
      <c r="AB258" s="18" t="s">
        <v>3934</v>
      </c>
      <c r="AE258" s="4" t="s">
        <v>458</v>
      </c>
      <c r="AG258" s="4" t="s">
        <v>2497</v>
      </c>
      <c r="AJ258" s="4" t="s">
        <v>3935</v>
      </c>
      <c r="AK258" s="5">
        <v>45636</v>
      </c>
      <c r="AO258" s="4" t="s">
        <v>458</v>
      </c>
      <c r="AQ258" s="5">
        <v>46631</v>
      </c>
      <c r="AR258" s="5">
        <v>45630</v>
      </c>
      <c r="AT258" s="4" t="s">
        <v>458</v>
      </c>
      <c r="AU258" s="4">
        <v>10.17</v>
      </c>
      <c r="AV258" s="4" t="s">
        <v>458</v>
      </c>
      <c r="BB258" s="4" t="s">
        <v>460</v>
      </c>
      <c r="BC258" s="4" t="s">
        <v>512</v>
      </c>
      <c r="BM258" s="4" t="s">
        <v>458</v>
      </c>
      <c r="BP258" s="4" t="s">
        <v>458</v>
      </c>
      <c r="BR258" s="4" t="s">
        <v>453</v>
      </c>
      <c r="CC258" s="4" t="s">
        <v>3936</v>
      </c>
      <c r="DH258" s="4" t="s">
        <v>455</v>
      </c>
      <c r="DI258" s="4" t="s">
        <v>628</v>
      </c>
      <c r="DS258" s="4" t="s">
        <v>717</v>
      </c>
      <c r="EC258" s="18" t="s">
        <v>2494</v>
      </c>
      <c r="ED258" s="18" t="s">
        <v>2497</v>
      </c>
      <c r="FE258" s="4" t="s">
        <v>719</v>
      </c>
      <c r="FG258" s="4" t="s">
        <v>2494</v>
      </c>
      <c r="FH258" s="4" t="s">
        <v>2497</v>
      </c>
      <c r="GA258" s="8">
        <v>99247.82</v>
      </c>
      <c r="GB258" s="4" t="s">
        <v>514</v>
      </c>
      <c r="GC258" s="4">
        <v>15</v>
      </c>
      <c r="GD258" s="4">
        <v>5</v>
      </c>
      <c r="GW258" s="4" t="s">
        <v>458</v>
      </c>
      <c r="GY258" s="4" t="s">
        <v>458</v>
      </c>
      <c r="HB258" s="44"/>
      <c r="HC258" s="44"/>
      <c r="HG258" s="4" t="s">
        <v>458</v>
      </c>
      <c r="HI258" s="4" t="s">
        <v>458</v>
      </c>
      <c r="HJ258" s="8">
        <v>99247.82</v>
      </c>
      <c r="HK258" s="8">
        <v>0</v>
      </c>
      <c r="HM258" s="4" t="s">
        <v>3937</v>
      </c>
      <c r="HN258" s="4" t="s">
        <v>458</v>
      </c>
      <c r="HQ258" s="4" t="s">
        <v>2857</v>
      </c>
      <c r="HR258" s="4" t="s">
        <v>486</v>
      </c>
      <c r="HS258" s="4" t="s">
        <v>2858</v>
      </c>
      <c r="HT258" s="44"/>
      <c r="HU258" s="4" t="s">
        <v>469</v>
      </c>
      <c r="HV258" s="4" t="s">
        <v>458</v>
      </c>
      <c r="HY258" s="4" t="s">
        <v>458</v>
      </c>
      <c r="ID258" s="4" t="s">
        <v>3938</v>
      </c>
      <c r="IF258" s="4" t="s">
        <v>518</v>
      </c>
      <c r="IH258" s="4" t="s">
        <v>458</v>
      </c>
      <c r="IJ258" s="4" t="s">
        <v>472</v>
      </c>
      <c r="IK258" s="4" t="s">
        <v>453</v>
      </c>
      <c r="IL258" s="5">
        <v>45603.401041666664</v>
      </c>
      <c r="IN258" s="4" t="s">
        <v>458</v>
      </c>
      <c r="IO258" s="44"/>
      <c r="IP258" s="44"/>
      <c r="IQ258" s="44"/>
      <c r="IR258" s="4" t="s">
        <v>455</v>
      </c>
      <c r="IS258" s="4">
        <v>1</v>
      </c>
      <c r="IT258" s="4" t="s">
        <v>458</v>
      </c>
      <c r="IU258" s="4" t="s">
        <v>473</v>
      </c>
      <c r="IW258" s="4" t="s">
        <v>474</v>
      </c>
      <c r="IX258" s="8">
        <v>0</v>
      </c>
      <c r="IY258" s="4" t="s">
        <v>458</v>
      </c>
      <c r="JE258" s="4" t="s">
        <v>475</v>
      </c>
      <c r="JF258" s="4" t="s">
        <v>458</v>
      </c>
      <c r="JJ258" s="4" t="s">
        <v>458</v>
      </c>
      <c r="JK258" s="4" t="s">
        <v>476</v>
      </c>
      <c r="JP258" s="4" t="s">
        <v>1506</v>
      </c>
      <c r="JQ258" s="4" t="s">
        <v>458</v>
      </c>
      <c r="JR258" s="4" t="s">
        <v>574</v>
      </c>
      <c r="JU258" s="18" t="s">
        <v>3058</v>
      </c>
      <c r="JY258" s="4" t="s">
        <v>723</v>
      </c>
      <c r="KA258" s="4" t="s">
        <v>455</v>
      </c>
      <c r="KB258" s="4" t="s">
        <v>1173</v>
      </c>
      <c r="KE258" s="4" t="s">
        <v>512</v>
      </c>
      <c r="KG258" s="18" t="s">
        <v>3939</v>
      </c>
      <c r="KH258" s="18" t="s">
        <v>480</v>
      </c>
      <c r="KI258" s="4" t="s">
        <v>522</v>
      </c>
      <c r="KJ258" s="4" t="s">
        <v>482</v>
      </c>
      <c r="KM258" s="4" t="s">
        <v>458</v>
      </c>
      <c r="KP258" s="4" t="s">
        <v>523</v>
      </c>
      <c r="KS258" s="4" t="s">
        <v>773</v>
      </c>
      <c r="KT258" s="4" t="s">
        <v>485</v>
      </c>
      <c r="KV258" s="44"/>
      <c r="KW258" s="4" t="s">
        <v>487</v>
      </c>
      <c r="KX258" s="4" t="s">
        <v>487</v>
      </c>
      <c r="KY258" s="4" t="s">
        <v>487</v>
      </c>
      <c r="KZ258" s="4" t="s">
        <v>487</v>
      </c>
      <c r="LA258" s="4" t="s">
        <v>487</v>
      </c>
      <c r="LB258" s="4" t="s">
        <v>487</v>
      </c>
      <c r="LC258" s="4" t="s">
        <v>607</v>
      </c>
      <c r="LD258" s="4" t="s">
        <v>3940</v>
      </c>
      <c r="LI258" s="4" t="s">
        <v>469</v>
      </c>
      <c r="LJ258" s="4" t="s">
        <v>2494</v>
      </c>
      <c r="LK258" s="4" t="s">
        <v>2497</v>
      </c>
      <c r="LL258" s="4" t="s">
        <v>3930</v>
      </c>
      <c r="LM258" s="4" t="s">
        <v>492</v>
      </c>
      <c r="LN258" s="4" t="s">
        <v>487</v>
      </c>
      <c r="LO258" s="4" t="s">
        <v>487</v>
      </c>
      <c r="LP258" s="4" t="s">
        <v>487</v>
      </c>
      <c r="LQ258" s="4" t="s">
        <v>487</v>
      </c>
      <c r="LR258" s="4" t="s">
        <v>487</v>
      </c>
      <c r="LS258" s="4" t="s">
        <v>487</v>
      </c>
      <c r="LT258" s="4" t="s">
        <v>487</v>
      </c>
      <c r="LU258" s="4" t="s">
        <v>487</v>
      </c>
      <c r="MG258" s="4" t="s">
        <v>615</v>
      </c>
      <c r="MI258" s="4" t="s">
        <v>1219</v>
      </c>
      <c r="MJ258" s="4" t="s">
        <v>529</v>
      </c>
      <c r="ML258" s="4" t="s">
        <v>458</v>
      </c>
      <c r="OK258" s="4" t="s">
        <v>3941</v>
      </c>
      <c r="OL258" s="18" t="s">
        <v>3942</v>
      </c>
      <c r="OM258" s="4" t="s">
        <v>458</v>
      </c>
      <c r="OO258" s="4" t="s">
        <v>458</v>
      </c>
      <c r="OZ258" s="4" t="s">
        <v>3936</v>
      </c>
      <c r="PA258" s="4" t="s">
        <v>3943</v>
      </c>
      <c r="PO258" s="4" t="s">
        <v>458</v>
      </c>
    </row>
    <row r="259" spans="1:436" ht="33" customHeight="1" x14ac:dyDescent="0.35">
      <c r="A259" s="61">
        <v>45627</v>
      </c>
      <c r="B259" s="4" t="s">
        <v>3944</v>
      </c>
      <c r="C259" s="4" t="s">
        <v>3945</v>
      </c>
      <c r="D259" s="4" t="s">
        <v>3946</v>
      </c>
      <c r="E259" s="4" t="s">
        <v>3947</v>
      </c>
      <c r="F259" s="18" t="s">
        <v>1719</v>
      </c>
      <c r="G259" s="5">
        <v>45631</v>
      </c>
      <c r="H259" s="5">
        <v>45930</v>
      </c>
      <c r="I259" s="4" t="s">
        <v>981</v>
      </c>
      <c r="J259" s="4" t="str">
        <f>VLOOKUP(I259,Assignments!A:B, 2, FALSE)</f>
        <v>School of Energy Resources</v>
      </c>
      <c r="K259" s="8">
        <v>10105.06</v>
      </c>
      <c r="L259" s="8" t="s">
        <v>3948</v>
      </c>
      <c r="M259" s="8">
        <v>10105.06</v>
      </c>
      <c r="N259" s="4" t="s">
        <v>712</v>
      </c>
      <c r="O259" s="5">
        <v>45631.671458333331</v>
      </c>
      <c r="P259" s="4" t="s">
        <v>3949</v>
      </c>
      <c r="Q259" s="4">
        <v>0</v>
      </c>
      <c r="R259" s="4" t="s">
        <v>504</v>
      </c>
      <c r="U259" s="4" t="s">
        <v>454</v>
      </c>
      <c r="AB259" s="44"/>
      <c r="AE259" s="4" t="s">
        <v>458</v>
      </c>
      <c r="AF259" s="18" t="s">
        <v>714</v>
      </c>
      <c r="AG259" s="4" t="s">
        <v>984</v>
      </c>
      <c r="AJ259" s="4" t="s">
        <v>3950</v>
      </c>
      <c r="AK259" s="44"/>
      <c r="AO259" s="4" t="s">
        <v>458</v>
      </c>
      <c r="AQ259" s="5">
        <v>45930</v>
      </c>
      <c r="AR259" s="5">
        <v>45631</v>
      </c>
      <c r="AT259" s="4" t="s">
        <v>458</v>
      </c>
      <c r="AU259" s="4" t="s">
        <v>1724</v>
      </c>
      <c r="AV259" s="4" t="s">
        <v>458</v>
      </c>
      <c r="AY259" s="18" t="s">
        <v>3951</v>
      </c>
      <c r="BB259" s="4" t="s">
        <v>460</v>
      </c>
      <c r="BC259" s="4" t="s">
        <v>986</v>
      </c>
      <c r="BM259" s="4" t="s">
        <v>458</v>
      </c>
      <c r="BP259" s="4" t="s">
        <v>458</v>
      </c>
      <c r="BR259" s="4" t="s">
        <v>513</v>
      </c>
      <c r="DH259" s="4" t="s">
        <v>458</v>
      </c>
      <c r="FG259" s="4" t="s">
        <v>981</v>
      </c>
      <c r="FH259" s="4" t="s">
        <v>984</v>
      </c>
      <c r="GA259" s="8">
        <v>6993</v>
      </c>
      <c r="GB259" s="4" t="s">
        <v>463</v>
      </c>
      <c r="GC259" s="4">
        <v>15</v>
      </c>
      <c r="GD259" s="4">
        <v>5</v>
      </c>
      <c r="GW259" s="4" t="s">
        <v>458</v>
      </c>
      <c r="GX259" s="44"/>
      <c r="GY259" s="4" t="s">
        <v>458</v>
      </c>
      <c r="HG259" s="4" t="s">
        <v>458</v>
      </c>
      <c r="HI259" s="4" t="s">
        <v>458</v>
      </c>
      <c r="HJ259" s="8">
        <v>6993</v>
      </c>
      <c r="HK259" s="8">
        <v>3112</v>
      </c>
      <c r="HM259" s="18" t="s">
        <v>3952</v>
      </c>
      <c r="HN259" s="4" t="s">
        <v>455</v>
      </c>
      <c r="HQ259" s="4" t="s">
        <v>3114</v>
      </c>
      <c r="HR259" s="4" t="s">
        <v>486</v>
      </c>
      <c r="HS259" s="4" t="s">
        <v>3115</v>
      </c>
      <c r="HT259" s="4" t="s">
        <v>490</v>
      </c>
      <c r="HU259" s="4" t="s">
        <v>469</v>
      </c>
      <c r="HV259" s="4" t="s">
        <v>458</v>
      </c>
      <c r="HY259" s="4" t="s">
        <v>458</v>
      </c>
      <c r="ID259" s="4" t="s">
        <v>3953</v>
      </c>
      <c r="IF259" s="4" t="s">
        <v>518</v>
      </c>
      <c r="IH259" s="4" t="s">
        <v>458</v>
      </c>
      <c r="IJ259" s="4" t="s">
        <v>472</v>
      </c>
      <c r="IK259" s="4" t="s">
        <v>513</v>
      </c>
      <c r="IL259" s="5">
        <v>45631.671446759261</v>
      </c>
      <c r="IN259" s="4" t="s">
        <v>458</v>
      </c>
      <c r="IR259" s="4" t="s">
        <v>458</v>
      </c>
      <c r="IS259" s="4">
        <v>1</v>
      </c>
      <c r="IT259" s="4" t="s">
        <v>458</v>
      </c>
      <c r="IU259" s="4" t="s">
        <v>473</v>
      </c>
      <c r="IW259" s="4" t="s">
        <v>1172</v>
      </c>
      <c r="IX259" s="8">
        <v>3112</v>
      </c>
      <c r="IY259" s="4" t="s">
        <v>458</v>
      </c>
      <c r="JE259" s="4" t="s">
        <v>519</v>
      </c>
      <c r="JF259" s="4" t="s">
        <v>458</v>
      </c>
      <c r="JJ259" s="4" t="s">
        <v>458</v>
      </c>
      <c r="JK259" s="4" t="s">
        <v>476</v>
      </c>
      <c r="JQ259" s="4" t="s">
        <v>458</v>
      </c>
      <c r="JW259" s="44"/>
      <c r="JY259" s="4" t="s">
        <v>723</v>
      </c>
      <c r="KA259" s="4" t="s">
        <v>455</v>
      </c>
      <c r="KB259" s="4" t="s">
        <v>702</v>
      </c>
      <c r="KE259" s="4" t="s">
        <v>986</v>
      </c>
      <c r="KG259" s="18" t="s">
        <v>1735</v>
      </c>
      <c r="KI259" s="4" t="s">
        <v>522</v>
      </c>
      <c r="KJ259" s="4" t="s">
        <v>3954</v>
      </c>
      <c r="KM259" s="4" t="s">
        <v>458</v>
      </c>
      <c r="KP259" s="44"/>
      <c r="KT259" s="4" t="s">
        <v>525</v>
      </c>
      <c r="KV259" s="18" t="s">
        <v>486</v>
      </c>
      <c r="LC259" s="4" t="s">
        <v>488</v>
      </c>
      <c r="LD259" s="4" t="s">
        <v>3955</v>
      </c>
      <c r="LI259" s="4" t="s">
        <v>469</v>
      </c>
      <c r="LJ259" s="4" t="s">
        <v>3949</v>
      </c>
      <c r="LK259" s="4" t="s">
        <v>3956</v>
      </c>
      <c r="LL259" s="4" t="s">
        <v>3945</v>
      </c>
      <c r="LM259" s="4" t="s">
        <v>492</v>
      </c>
      <c r="LR259" s="44"/>
      <c r="LS259" s="44"/>
      <c r="LT259" s="4" t="s">
        <v>487</v>
      </c>
      <c r="LU259" s="4" t="s">
        <v>487</v>
      </c>
      <c r="MG259" s="4" t="s">
        <v>3957</v>
      </c>
      <c r="MI259" s="4" t="s">
        <v>3958</v>
      </c>
      <c r="MJ259" s="4" t="s">
        <v>495</v>
      </c>
      <c r="ML259" s="4" t="s">
        <v>458</v>
      </c>
      <c r="OK259" s="4" t="s">
        <v>3959</v>
      </c>
      <c r="OM259" s="4" t="s">
        <v>458</v>
      </c>
      <c r="OO259" s="4" t="s">
        <v>458</v>
      </c>
      <c r="PA259" s="4" t="s">
        <v>3960</v>
      </c>
      <c r="PL259" s="44"/>
      <c r="PO259" s="4" t="s">
        <v>458</v>
      </c>
    </row>
    <row r="260" spans="1:436" s="43" customFormat="1" ht="33" customHeight="1" x14ac:dyDescent="0.35">
      <c r="A260" s="61">
        <v>45627</v>
      </c>
      <c r="B260" s="42" t="s">
        <v>3961</v>
      </c>
      <c r="C260" s="42" t="s">
        <v>3962</v>
      </c>
      <c r="D260" s="42" t="s">
        <v>3963</v>
      </c>
      <c r="E260" s="42" t="s">
        <v>3168</v>
      </c>
      <c r="F260" s="54" t="s">
        <v>3187</v>
      </c>
      <c r="G260" s="52">
        <v>45636</v>
      </c>
      <c r="H260" s="52">
        <v>46675</v>
      </c>
      <c r="I260" s="42" t="s">
        <v>1185</v>
      </c>
      <c r="J260" s="42" t="str">
        <f>VLOOKUP(I260,Assignments!A:B, 2, FALSE)</f>
        <v>REDD</v>
      </c>
      <c r="K260" s="53">
        <v>240000</v>
      </c>
      <c r="L260" s="53" t="s">
        <v>3964</v>
      </c>
      <c r="M260" s="53">
        <v>240000</v>
      </c>
      <c r="N260" s="42" t="s">
        <v>451</v>
      </c>
      <c r="O260" s="52">
        <v>45580.492800925924</v>
      </c>
      <c r="P260" s="42" t="s">
        <v>1185</v>
      </c>
      <c r="Q260" s="42">
        <v>0</v>
      </c>
      <c r="R260" s="42" t="s">
        <v>504</v>
      </c>
      <c r="U260" s="42" t="s">
        <v>562</v>
      </c>
      <c r="V260" s="45"/>
      <c r="W260" s="45"/>
      <c r="X260" s="45"/>
      <c r="Y260" s="45"/>
      <c r="Z260" s="45"/>
      <c r="AA260" s="45"/>
      <c r="AE260" s="42" t="s">
        <v>458</v>
      </c>
      <c r="AF260" s="54" t="s">
        <v>714</v>
      </c>
      <c r="AG260" s="42" t="s">
        <v>1189</v>
      </c>
      <c r="AJ260" s="42" t="s">
        <v>3965</v>
      </c>
      <c r="AK260" s="52">
        <v>45638</v>
      </c>
      <c r="AO260" s="42" t="s">
        <v>458</v>
      </c>
      <c r="AQ260" s="52">
        <v>46675</v>
      </c>
      <c r="AR260" s="52">
        <v>45636</v>
      </c>
      <c r="AT260" s="42" t="s">
        <v>458</v>
      </c>
      <c r="AU260" s="42">
        <v>93.787999999999997</v>
      </c>
      <c r="AV260" s="42" t="s">
        <v>458</v>
      </c>
      <c r="BB260" s="54" t="s">
        <v>460</v>
      </c>
      <c r="BC260" s="42" t="s">
        <v>566</v>
      </c>
      <c r="BM260" s="42" t="s">
        <v>458</v>
      </c>
      <c r="BP260" s="42" t="s">
        <v>458</v>
      </c>
      <c r="BR260" s="42" t="s">
        <v>462</v>
      </c>
      <c r="DH260" s="42" t="s">
        <v>458</v>
      </c>
      <c r="FG260" s="42" t="s">
        <v>1185</v>
      </c>
      <c r="FH260" s="42" t="s">
        <v>1189</v>
      </c>
      <c r="GA260" s="53">
        <v>200000</v>
      </c>
      <c r="GB260" s="42" t="s">
        <v>463</v>
      </c>
      <c r="GC260" s="56">
        <v>50</v>
      </c>
      <c r="GD260" s="56">
        <v>5</v>
      </c>
      <c r="GW260" s="42" t="s">
        <v>458</v>
      </c>
      <c r="GY260" s="54" t="s">
        <v>458</v>
      </c>
      <c r="HG260" s="42" t="s">
        <v>458</v>
      </c>
      <c r="HI260" s="42" t="s">
        <v>458</v>
      </c>
      <c r="HJ260" s="53">
        <v>200000</v>
      </c>
      <c r="HK260" s="53">
        <v>40000</v>
      </c>
      <c r="HN260" s="42" t="s">
        <v>458</v>
      </c>
      <c r="HQ260" s="42" t="s">
        <v>1191</v>
      </c>
      <c r="HR260" s="42" t="s">
        <v>486</v>
      </c>
      <c r="HS260" s="42" t="s">
        <v>1192</v>
      </c>
      <c r="HT260" s="42" t="s">
        <v>490</v>
      </c>
      <c r="HU260" s="42" t="s">
        <v>469</v>
      </c>
      <c r="HV260" s="42" t="s">
        <v>458</v>
      </c>
      <c r="HY260" s="42" t="s">
        <v>458</v>
      </c>
      <c r="ID260" s="42" t="s">
        <v>3966</v>
      </c>
      <c r="IF260" s="42" t="s">
        <v>518</v>
      </c>
      <c r="IH260" s="42" t="s">
        <v>458</v>
      </c>
      <c r="IJ260" s="54" t="s">
        <v>472</v>
      </c>
      <c r="IK260" s="54" t="s">
        <v>462</v>
      </c>
      <c r="IL260" s="55">
        <v>45580.492789351854</v>
      </c>
      <c r="IN260" s="42" t="s">
        <v>458</v>
      </c>
      <c r="IR260" s="42" t="s">
        <v>455</v>
      </c>
      <c r="IS260" s="54">
        <v>1</v>
      </c>
      <c r="IT260" s="54" t="s">
        <v>458</v>
      </c>
      <c r="IU260" s="42" t="s">
        <v>572</v>
      </c>
      <c r="IW260" s="42" t="s">
        <v>573</v>
      </c>
      <c r="IX260" s="53">
        <v>40000</v>
      </c>
      <c r="IY260" s="42" t="s">
        <v>458</v>
      </c>
      <c r="JD260" s="42" t="s">
        <v>1229</v>
      </c>
      <c r="JE260" s="42" t="s">
        <v>493</v>
      </c>
      <c r="JF260" s="42" t="s">
        <v>458</v>
      </c>
      <c r="JJ260" s="42" t="s">
        <v>458</v>
      </c>
      <c r="JK260" s="42" t="s">
        <v>476</v>
      </c>
      <c r="JP260" s="45"/>
      <c r="JQ260" s="42" t="s">
        <v>458</v>
      </c>
      <c r="JY260" s="54" t="s">
        <v>723</v>
      </c>
      <c r="KA260" s="42" t="s">
        <v>455</v>
      </c>
      <c r="KB260" s="42" t="s">
        <v>576</v>
      </c>
      <c r="KE260" s="42" t="s">
        <v>566</v>
      </c>
      <c r="KG260" s="54" t="s">
        <v>3192</v>
      </c>
      <c r="KI260" s="42" t="s">
        <v>522</v>
      </c>
      <c r="KJ260" s="42" t="s">
        <v>482</v>
      </c>
      <c r="KM260" s="42" t="s">
        <v>458</v>
      </c>
      <c r="KP260" s="42" t="s">
        <v>483</v>
      </c>
      <c r="KS260" s="45"/>
      <c r="KT260" s="54" t="s">
        <v>493</v>
      </c>
      <c r="KU260" s="54" t="s">
        <v>3967</v>
      </c>
      <c r="KV260" s="42" t="s">
        <v>486</v>
      </c>
      <c r="LC260" s="42" t="s">
        <v>3968</v>
      </c>
      <c r="LD260" s="42" t="s">
        <v>3969</v>
      </c>
      <c r="LE260" s="45"/>
      <c r="LI260" s="42" t="s">
        <v>491</v>
      </c>
      <c r="LJ260" s="42" t="s">
        <v>1185</v>
      </c>
      <c r="LK260" s="42" t="s">
        <v>1189</v>
      </c>
      <c r="LL260" s="42" t="s">
        <v>3962</v>
      </c>
      <c r="LM260" s="42" t="s">
        <v>492</v>
      </c>
      <c r="LT260" s="42" t="s">
        <v>487</v>
      </c>
      <c r="LU260" s="42" t="s">
        <v>487</v>
      </c>
      <c r="MG260" s="54" t="s">
        <v>3970</v>
      </c>
      <c r="MI260" s="42" t="s">
        <v>3180</v>
      </c>
      <c r="MJ260" s="42" t="s">
        <v>529</v>
      </c>
      <c r="ML260" s="42" t="s">
        <v>458</v>
      </c>
      <c r="OK260" s="42" t="s">
        <v>3971</v>
      </c>
      <c r="OM260" s="42" t="s">
        <v>458</v>
      </c>
      <c r="OO260" s="42" t="s">
        <v>458</v>
      </c>
      <c r="PA260" s="42" t="s">
        <v>3972</v>
      </c>
    </row>
    <row r="261" spans="1:436" ht="33" customHeight="1" x14ac:dyDescent="0.35">
      <c r="A261" s="61">
        <v>45627</v>
      </c>
      <c r="B261" s="4" t="s">
        <v>3973</v>
      </c>
      <c r="C261" s="4" t="s">
        <v>3974</v>
      </c>
      <c r="D261" s="4" t="s">
        <v>3975</v>
      </c>
      <c r="E261" s="4" t="s">
        <v>3696</v>
      </c>
      <c r="F261" s="18" t="s">
        <v>1719</v>
      </c>
      <c r="G261" s="5">
        <v>45642</v>
      </c>
      <c r="H261" s="5">
        <v>46081</v>
      </c>
      <c r="I261" s="4" t="s">
        <v>981</v>
      </c>
      <c r="J261" s="4" t="str">
        <f>VLOOKUP(I261,Assignments!A:B, 2, FALSE)</f>
        <v>School of Energy Resources</v>
      </c>
      <c r="K261" s="8">
        <v>0</v>
      </c>
      <c r="L261" s="8" t="s">
        <v>3976</v>
      </c>
      <c r="M261" s="8">
        <v>0</v>
      </c>
      <c r="N261" s="4" t="s">
        <v>451</v>
      </c>
      <c r="O261" s="5">
        <v>45630.683761574073</v>
      </c>
      <c r="P261" s="4" t="s">
        <v>981</v>
      </c>
      <c r="Q261" s="4">
        <v>0</v>
      </c>
      <c r="R261" s="4" t="s">
        <v>504</v>
      </c>
      <c r="S261" s="44"/>
      <c r="T261" s="44"/>
      <c r="U261" s="4" t="s">
        <v>505</v>
      </c>
      <c r="V261" s="44"/>
      <c r="W261" s="44"/>
      <c r="X261" s="44"/>
      <c r="Y261" s="44"/>
      <c r="Z261" s="44"/>
      <c r="AA261" s="44"/>
      <c r="AD261" s="18" t="s">
        <v>3977</v>
      </c>
      <c r="AE261" s="4" t="s">
        <v>458</v>
      </c>
      <c r="AF261" s="4" t="s">
        <v>1896</v>
      </c>
      <c r="AG261" s="4" t="s">
        <v>984</v>
      </c>
      <c r="AJ261" s="4" t="s">
        <v>3978</v>
      </c>
      <c r="AK261" s="44"/>
      <c r="AO261" s="4" t="s">
        <v>458</v>
      </c>
      <c r="AQ261" s="5">
        <v>46081</v>
      </c>
      <c r="AR261" s="5">
        <v>45642</v>
      </c>
      <c r="AT261" s="44"/>
      <c r="AU261" s="4" t="s">
        <v>1724</v>
      </c>
      <c r="AV261" s="4" t="s">
        <v>458</v>
      </c>
      <c r="BB261" s="18" t="s">
        <v>460</v>
      </c>
      <c r="BC261" s="4" t="s">
        <v>986</v>
      </c>
      <c r="BM261" s="4" t="s">
        <v>458</v>
      </c>
      <c r="BP261" s="4" t="s">
        <v>458</v>
      </c>
      <c r="BR261" s="4" t="s">
        <v>513</v>
      </c>
      <c r="CC261" s="18" t="s">
        <v>3979</v>
      </c>
      <c r="DH261" s="4" t="s">
        <v>455</v>
      </c>
      <c r="DI261" s="18" t="s">
        <v>628</v>
      </c>
      <c r="DS261" s="18" t="s">
        <v>629</v>
      </c>
      <c r="EC261" s="18" t="s">
        <v>981</v>
      </c>
      <c r="ED261" s="18" t="s">
        <v>984</v>
      </c>
      <c r="FE261" s="18" t="s">
        <v>3980</v>
      </c>
      <c r="FG261" s="4" t="s">
        <v>981</v>
      </c>
      <c r="FH261" s="4" t="s">
        <v>984</v>
      </c>
      <c r="GA261" s="8">
        <v>0</v>
      </c>
      <c r="GB261" s="4" t="s">
        <v>987</v>
      </c>
      <c r="GC261" s="4">
        <v>15</v>
      </c>
      <c r="GD261" s="4">
        <v>5</v>
      </c>
      <c r="GW261" s="4" t="s">
        <v>458</v>
      </c>
      <c r="GX261" s="18" t="s">
        <v>988</v>
      </c>
      <c r="HG261" s="4" t="s">
        <v>458</v>
      </c>
      <c r="HI261" s="4" t="s">
        <v>458</v>
      </c>
      <c r="HJ261" s="8">
        <v>0</v>
      </c>
      <c r="HK261" s="8">
        <v>0</v>
      </c>
      <c r="HM261" s="18" t="s">
        <v>3981</v>
      </c>
      <c r="HN261" s="4" t="s">
        <v>458</v>
      </c>
      <c r="HQ261" s="4" t="s">
        <v>2268</v>
      </c>
      <c r="HR261" s="4" t="s">
        <v>486</v>
      </c>
      <c r="HS261" s="4" t="s">
        <v>2269</v>
      </c>
      <c r="HT261" s="4" t="s">
        <v>490</v>
      </c>
      <c r="HU261" s="4" t="s">
        <v>469</v>
      </c>
      <c r="HV261" s="4" t="s">
        <v>458</v>
      </c>
      <c r="HY261" s="4" t="s">
        <v>458</v>
      </c>
      <c r="ID261" s="4" t="s">
        <v>3982</v>
      </c>
      <c r="IF261" s="4" t="s">
        <v>518</v>
      </c>
      <c r="IH261" s="4" t="s">
        <v>458</v>
      </c>
      <c r="IJ261" s="4" t="s">
        <v>472</v>
      </c>
      <c r="IK261" s="4" t="s">
        <v>513</v>
      </c>
      <c r="IL261" s="5">
        <v>45630.683749999997</v>
      </c>
      <c r="IN261" s="4" t="s">
        <v>458</v>
      </c>
      <c r="IR261" s="4" t="s">
        <v>458</v>
      </c>
      <c r="IS261" s="18">
        <v>1</v>
      </c>
      <c r="IT261" s="18" t="s">
        <v>458</v>
      </c>
      <c r="IU261" s="4" t="s">
        <v>572</v>
      </c>
      <c r="IV261" s="18" t="s">
        <v>474</v>
      </c>
      <c r="IW261" s="44"/>
      <c r="IX261" s="8">
        <v>0</v>
      </c>
      <c r="IY261" s="4" t="s">
        <v>458</v>
      </c>
      <c r="JD261" s="44"/>
      <c r="JE261" s="4" t="s">
        <v>519</v>
      </c>
      <c r="JF261" s="4" t="s">
        <v>458</v>
      </c>
      <c r="JJ261" s="4" t="s">
        <v>458</v>
      </c>
      <c r="JK261" s="4" t="s">
        <v>476</v>
      </c>
      <c r="JP261" s="44"/>
      <c r="JQ261" s="4" t="s">
        <v>458</v>
      </c>
      <c r="JR261" s="18" t="s">
        <v>574</v>
      </c>
      <c r="JY261" s="18" t="s">
        <v>723</v>
      </c>
      <c r="KA261" s="4" t="s">
        <v>455</v>
      </c>
      <c r="KB261" s="4" t="s">
        <v>702</v>
      </c>
      <c r="KE261" s="4" t="s">
        <v>986</v>
      </c>
      <c r="KG261" s="18" t="s">
        <v>1735</v>
      </c>
      <c r="KI261" s="4" t="s">
        <v>481</v>
      </c>
      <c r="KJ261" s="4" t="s">
        <v>482</v>
      </c>
      <c r="KM261" s="4" t="s">
        <v>458</v>
      </c>
      <c r="KP261" s="4" t="s">
        <v>483</v>
      </c>
      <c r="KR261" s="18" t="s">
        <v>773</v>
      </c>
      <c r="KS261" s="44"/>
      <c r="KV261" s="44"/>
      <c r="KY261" s="18" t="s">
        <v>639</v>
      </c>
      <c r="KZ261" s="18" t="s">
        <v>640</v>
      </c>
      <c r="LC261" s="4" t="s">
        <v>488</v>
      </c>
      <c r="LD261" s="4" t="s">
        <v>3983</v>
      </c>
      <c r="LE261" s="4" t="s">
        <v>490</v>
      </c>
      <c r="LI261" s="4" t="s">
        <v>491</v>
      </c>
      <c r="LJ261" s="4" t="s">
        <v>981</v>
      </c>
      <c r="LK261" s="4" t="s">
        <v>984</v>
      </c>
      <c r="LL261" s="4" t="s">
        <v>3974</v>
      </c>
      <c r="LM261" s="4" t="s">
        <v>492</v>
      </c>
      <c r="LT261" s="4" t="s">
        <v>639</v>
      </c>
      <c r="LU261" s="4" t="s">
        <v>640</v>
      </c>
      <c r="MG261" s="18" t="s">
        <v>3984</v>
      </c>
      <c r="MH261" s="18" t="s">
        <v>1479</v>
      </c>
      <c r="MI261" s="4" t="s">
        <v>3704</v>
      </c>
      <c r="MJ261" s="4" t="s">
        <v>1479</v>
      </c>
      <c r="ML261" s="4" t="s">
        <v>458</v>
      </c>
      <c r="OK261" s="4" t="s">
        <v>3985</v>
      </c>
      <c r="OM261" s="4" t="s">
        <v>458</v>
      </c>
      <c r="OO261" s="4" t="s">
        <v>458</v>
      </c>
      <c r="OZ261" s="18" t="s">
        <v>3979</v>
      </c>
      <c r="PA261" s="4" t="s">
        <v>3986</v>
      </c>
      <c r="PO261" s="18" t="s">
        <v>458</v>
      </c>
    </row>
    <row r="262" spans="1:436" s="43" customFormat="1" ht="24" customHeight="1" x14ac:dyDescent="0.35">
      <c r="A262" s="62">
        <v>45658</v>
      </c>
      <c r="B262" s="42" t="s">
        <v>3987</v>
      </c>
      <c r="C262" s="42" t="s">
        <v>3988</v>
      </c>
      <c r="D262" s="42" t="s">
        <v>3989</v>
      </c>
      <c r="E262" s="42" t="s">
        <v>3990</v>
      </c>
      <c r="G262" s="52">
        <v>45686</v>
      </c>
      <c r="H262" s="52">
        <v>45870</v>
      </c>
      <c r="I262" s="42" t="s">
        <v>981</v>
      </c>
      <c r="J262" s="4" t="str">
        <f>VLOOKUP(I262,Assignments!A:B, 2, FALSE)</f>
        <v>School of Energy Resources</v>
      </c>
      <c r="K262" s="53">
        <v>85187</v>
      </c>
      <c r="L262" s="42" t="s">
        <v>3991</v>
      </c>
      <c r="M262" s="53">
        <v>85187</v>
      </c>
      <c r="N262" s="42" t="s">
        <v>451</v>
      </c>
      <c r="O262" s="52">
        <v>45687.567627314813</v>
      </c>
      <c r="P262" s="42" t="s">
        <v>981</v>
      </c>
      <c r="Q262" s="42">
        <v>0</v>
      </c>
      <c r="R262" s="42" t="s">
        <v>504</v>
      </c>
      <c r="U262" s="42" t="s">
        <v>562</v>
      </c>
      <c r="AE262" s="42" t="s">
        <v>458</v>
      </c>
      <c r="AF262" s="42" t="s">
        <v>453</v>
      </c>
      <c r="AG262" s="42" t="s">
        <v>984</v>
      </c>
      <c r="AJ262" s="42" t="s">
        <v>3992</v>
      </c>
      <c r="AK262" s="52">
        <v>45687</v>
      </c>
      <c r="AO262" s="42" t="s">
        <v>458</v>
      </c>
      <c r="AQ262" s="52">
        <v>45870</v>
      </c>
      <c r="AR262" s="52">
        <v>45686</v>
      </c>
      <c r="AT262" s="42" t="s">
        <v>458</v>
      </c>
      <c r="AU262" s="42" t="s">
        <v>511</v>
      </c>
      <c r="AV262" s="42" t="s">
        <v>458</v>
      </c>
      <c r="BB262" s="42" t="s">
        <v>460</v>
      </c>
      <c r="BC262" s="42" t="s">
        <v>986</v>
      </c>
      <c r="BE262" s="42" t="s">
        <v>1166</v>
      </c>
      <c r="BF262" s="42" t="s">
        <v>461</v>
      </c>
      <c r="BG262" s="42" t="s">
        <v>461</v>
      </c>
      <c r="BH262" s="42" t="s">
        <v>566</v>
      </c>
      <c r="BM262" s="42" t="s">
        <v>458</v>
      </c>
      <c r="BP262" s="42" t="s">
        <v>458</v>
      </c>
      <c r="BR262" s="42" t="s">
        <v>513</v>
      </c>
      <c r="DH262" s="42" t="s">
        <v>458</v>
      </c>
      <c r="FG262" s="42" t="s">
        <v>981</v>
      </c>
      <c r="FH262" s="42" t="s">
        <v>984</v>
      </c>
      <c r="FK262" s="42" t="s">
        <v>1161</v>
      </c>
      <c r="FL262" s="42" t="s">
        <v>1164</v>
      </c>
      <c r="FM262" s="42" t="s">
        <v>1599</v>
      </c>
      <c r="FN262" s="42" t="s">
        <v>1603</v>
      </c>
      <c r="FO262" s="42" t="s">
        <v>1356</v>
      </c>
      <c r="FP262" s="42" t="s">
        <v>1358</v>
      </c>
      <c r="FQ262" s="42" t="s">
        <v>2076</v>
      </c>
      <c r="FR262" s="42" t="s">
        <v>2077</v>
      </c>
      <c r="GA262" s="53">
        <v>70989.17</v>
      </c>
      <c r="GB262" s="42" t="s">
        <v>1126</v>
      </c>
      <c r="GC262" s="56">
        <v>5</v>
      </c>
      <c r="GD262" s="56">
        <v>2</v>
      </c>
      <c r="GF262" s="42">
        <v>1</v>
      </c>
      <c r="GG262" s="42">
        <v>1</v>
      </c>
      <c r="GH262" s="42">
        <v>0</v>
      </c>
      <c r="GI262" s="42">
        <v>1</v>
      </c>
      <c r="GO262" s="42">
        <v>3</v>
      </c>
      <c r="GP262" s="42">
        <v>3</v>
      </c>
      <c r="GQ262" s="42">
        <v>3</v>
      </c>
      <c r="GR262" s="42">
        <v>3</v>
      </c>
      <c r="GW262" s="42" t="s">
        <v>458</v>
      </c>
      <c r="GY262" s="42" t="s">
        <v>458</v>
      </c>
      <c r="HG262" s="42" t="s">
        <v>458</v>
      </c>
      <c r="HI262" s="42" t="s">
        <v>458</v>
      </c>
      <c r="HJ262" s="42" t="s">
        <v>3993</v>
      </c>
      <c r="HK262" s="42" t="s">
        <v>3994</v>
      </c>
      <c r="HN262" s="42" t="s">
        <v>458</v>
      </c>
      <c r="HQ262" s="42" t="s">
        <v>2268</v>
      </c>
      <c r="HR262" s="42" t="s">
        <v>486</v>
      </c>
      <c r="HS262" s="42" t="s">
        <v>2269</v>
      </c>
      <c r="HT262" s="42" t="s">
        <v>490</v>
      </c>
      <c r="HU262" s="42" t="s">
        <v>469</v>
      </c>
      <c r="HV262" s="42" t="s">
        <v>458</v>
      </c>
      <c r="HY262" s="42" t="s">
        <v>458</v>
      </c>
      <c r="ID262" s="42" t="s">
        <v>3995</v>
      </c>
      <c r="IF262" s="42" t="s">
        <v>547</v>
      </c>
      <c r="IH262" s="42" t="s">
        <v>458</v>
      </c>
      <c r="IJ262" s="42" t="s">
        <v>472</v>
      </c>
      <c r="IK262" s="42" t="s">
        <v>513</v>
      </c>
      <c r="IL262" s="58">
        <v>45687.567627314813</v>
      </c>
      <c r="IN262" s="42" t="s">
        <v>458</v>
      </c>
      <c r="IR262" s="42" t="s">
        <v>458</v>
      </c>
      <c r="IS262" s="42" t="s">
        <v>864</v>
      </c>
      <c r="IT262" s="42" t="s">
        <v>458</v>
      </c>
      <c r="IU262" s="42" t="s">
        <v>572</v>
      </c>
      <c r="IW262" s="42" t="s">
        <v>573</v>
      </c>
      <c r="IX262" s="42" t="s">
        <v>3994</v>
      </c>
      <c r="IY262" s="42" t="s">
        <v>458</v>
      </c>
      <c r="JE262" s="42" t="s">
        <v>519</v>
      </c>
      <c r="JF262" s="42" t="s">
        <v>458</v>
      </c>
      <c r="JJ262" s="42" t="s">
        <v>458</v>
      </c>
      <c r="JK262" s="42" t="s">
        <v>476</v>
      </c>
      <c r="JQ262" s="42" t="s">
        <v>458</v>
      </c>
      <c r="JY262" s="42" t="s">
        <v>723</v>
      </c>
      <c r="KA262" s="42" t="s">
        <v>455</v>
      </c>
      <c r="KB262" s="42" t="s">
        <v>702</v>
      </c>
      <c r="KE262" s="42" t="s">
        <v>3996</v>
      </c>
      <c r="KI262" s="42" t="s">
        <v>522</v>
      </c>
      <c r="KJ262" s="42" t="s">
        <v>482</v>
      </c>
      <c r="KM262" s="42" t="s">
        <v>458</v>
      </c>
      <c r="KP262" s="42" t="s">
        <v>523</v>
      </c>
      <c r="KV262" s="42" t="s">
        <v>486</v>
      </c>
      <c r="LC262" s="42" t="s">
        <v>637</v>
      </c>
      <c r="LD262" s="42" t="s">
        <v>3997</v>
      </c>
      <c r="LI262" s="42" t="s">
        <v>491</v>
      </c>
      <c r="LJ262" s="42" t="s">
        <v>981</v>
      </c>
      <c r="LK262" s="42" t="s">
        <v>984</v>
      </c>
      <c r="LL262" s="42" t="s">
        <v>3988</v>
      </c>
      <c r="LM262" s="42" t="s">
        <v>492</v>
      </c>
      <c r="LT262" s="42" t="s">
        <v>487</v>
      </c>
      <c r="LU262" s="42" t="s">
        <v>487</v>
      </c>
      <c r="MG262" s="42" t="s">
        <v>615</v>
      </c>
      <c r="MI262" s="42" t="s">
        <v>3998</v>
      </c>
      <c r="MJ262" s="42" t="s">
        <v>529</v>
      </c>
      <c r="ML262" s="42" t="s">
        <v>458</v>
      </c>
      <c r="OK262" s="42" t="s">
        <v>3999</v>
      </c>
      <c r="OM262" s="42" t="s">
        <v>458</v>
      </c>
      <c r="OO262" s="42" t="s">
        <v>458</v>
      </c>
      <c r="PA262" s="42" t="s">
        <v>4000</v>
      </c>
      <c r="PO262" s="42" t="s">
        <v>458</v>
      </c>
    </row>
    <row r="263" spans="1:436" ht="24" customHeight="1" x14ac:dyDescent="0.35">
      <c r="A263" s="61">
        <v>45658</v>
      </c>
      <c r="B263" s="4" t="s">
        <v>4001</v>
      </c>
      <c r="C263" s="4" t="s">
        <v>1803</v>
      </c>
      <c r="D263" s="4" t="s">
        <v>4002</v>
      </c>
      <c r="E263" s="4" t="s">
        <v>4003</v>
      </c>
      <c r="G263" s="5">
        <v>45663</v>
      </c>
      <c r="H263" s="5">
        <v>45747</v>
      </c>
      <c r="I263" s="4" t="s">
        <v>1807</v>
      </c>
      <c r="J263" s="4" t="str">
        <f>VLOOKUP(I263,Assignments!A:B, 2, FALSE)</f>
        <v>Engineering</v>
      </c>
      <c r="K263" s="8">
        <v>63000</v>
      </c>
      <c r="L263" s="4" t="s">
        <v>4004</v>
      </c>
      <c r="M263" s="8">
        <v>63000</v>
      </c>
      <c r="N263" s="4" t="s">
        <v>451</v>
      </c>
      <c r="O263" s="5">
        <v>45646.619016203702</v>
      </c>
      <c r="P263" s="4" t="s">
        <v>1807</v>
      </c>
      <c r="Q263" s="4">
        <v>0</v>
      </c>
      <c r="R263" s="4" t="s">
        <v>504</v>
      </c>
      <c r="U263" s="4" t="s">
        <v>505</v>
      </c>
      <c r="AB263" s="4" t="s">
        <v>4005</v>
      </c>
      <c r="AE263" s="4" t="s">
        <v>458</v>
      </c>
      <c r="AG263" s="4" t="s">
        <v>1813</v>
      </c>
      <c r="AJ263" s="4" t="s">
        <v>4006</v>
      </c>
      <c r="AK263" s="5">
        <v>45653</v>
      </c>
      <c r="AO263" s="4" t="s">
        <v>458</v>
      </c>
      <c r="AQ263" s="5">
        <v>45747</v>
      </c>
      <c r="AR263" s="5">
        <v>45663</v>
      </c>
      <c r="AT263" s="4" t="s">
        <v>458</v>
      </c>
      <c r="AU263" s="4" t="s">
        <v>511</v>
      </c>
      <c r="AV263" s="4" t="s">
        <v>455</v>
      </c>
      <c r="AW263" s="4" t="s">
        <v>4007</v>
      </c>
      <c r="BB263" s="4" t="s">
        <v>460</v>
      </c>
      <c r="BC263" s="4" t="s">
        <v>1166</v>
      </c>
      <c r="BM263" s="4" t="s">
        <v>458</v>
      </c>
      <c r="BP263" s="4" t="s">
        <v>458</v>
      </c>
      <c r="BR263" s="4" t="s">
        <v>453</v>
      </c>
      <c r="DH263" s="4" t="s">
        <v>458</v>
      </c>
      <c r="FG263" s="4" t="s">
        <v>1807</v>
      </c>
      <c r="FH263" s="4" t="s">
        <v>1813</v>
      </c>
      <c r="GA263" s="8">
        <v>45528</v>
      </c>
      <c r="GB263" s="4" t="s">
        <v>987</v>
      </c>
      <c r="GC263" s="4">
        <v>15</v>
      </c>
      <c r="GD263" s="4">
        <v>5</v>
      </c>
      <c r="GW263" s="4" t="s">
        <v>458</v>
      </c>
      <c r="GX263" s="4" t="s">
        <v>1810</v>
      </c>
      <c r="GY263" s="4" t="s">
        <v>458</v>
      </c>
      <c r="HG263" s="4" t="s">
        <v>458</v>
      </c>
      <c r="HI263" s="4" t="s">
        <v>458</v>
      </c>
      <c r="HJ263" s="4" t="s">
        <v>4008</v>
      </c>
      <c r="HK263" s="4" t="s">
        <v>4009</v>
      </c>
      <c r="HN263" s="4" t="s">
        <v>458</v>
      </c>
      <c r="HQ263" s="4" t="s">
        <v>2249</v>
      </c>
      <c r="HS263" s="4" t="s">
        <v>2250</v>
      </c>
      <c r="HT263" s="4" t="s">
        <v>490</v>
      </c>
      <c r="HU263" s="4" t="s">
        <v>469</v>
      </c>
      <c r="HV263" s="4" t="s">
        <v>455</v>
      </c>
      <c r="HW263" s="4" t="s">
        <v>4010</v>
      </c>
      <c r="HY263" s="4" t="s">
        <v>455</v>
      </c>
      <c r="HZ263" s="4" t="s">
        <v>4011</v>
      </c>
      <c r="IB263" s="4" t="s">
        <v>4012</v>
      </c>
      <c r="IC263" s="4" t="s">
        <v>4011</v>
      </c>
      <c r="ID263" s="4" t="s">
        <v>4013</v>
      </c>
      <c r="IF263" s="4" t="s">
        <v>547</v>
      </c>
      <c r="IH263" s="4" t="s">
        <v>458</v>
      </c>
      <c r="IJ263" s="4" t="s">
        <v>472</v>
      </c>
      <c r="IK263" s="4" t="s">
        <v>453</v>
      </c>
      <c r="IL263" s="50">
        <v>45646.619016203702</v>
      </c>
      <c r="IN263" s="4" t="s">
        <v>458</v>
      </c>
      <c r="IR263" s="4" t="s">
        <v>458</v>
      </c>
      <c r="IS263" s="4" t="s">
        <v>723</v>
      </c>
      <c r="IT263" s="4" t="s">
        <v>458</v>
      </c>
      <c r="IU263" s="4" t="s">
        <v>473</v>
      </c>
      <c r="IW263" s="4" t="s">
        <v>1172</v>
      </c>
      <c r="IX263" s="4" t="s">
        <v>4014</v>
      </c>
      <c r="IY263" s="4" t="s">
        <v>458</v>
      </c>
      <c r="JE263" s="4" t="s">
        <v>519</v>
      </c>
      <c r="JF263" s="4" t="s">
        <v>458</v>
      </c>
      <c r="JJ263" s="4" t="s">
        <v>455</v>
      </c>
      <c r="JK263" s="4" t="s">
        <v>2907</v>
      </c>
      <c r="JQ263" s="4" t="s">
        <v>458</v>
      </c>
      <c r="JY263" s="4" t="s">
        <v>723</v>
      </c>
      <c r="KA263" s="4" t="s">
        <v>458</v>
      </c>
      <c r="KB263" s="4" t="s">
        <v>669</v>
      </c>
      <c r="KE263" s="4" t="s">
        <v>1166</v>
      </c>
      <c r="KI263" s="4" t="s">
        <v>522</v>
      </c>
      <c r="KJ263" s="4" t="s">
        <v>482</v>
      </c>
      <c r="KM263" s="4" t="s">
        <v>458</v>
      </c>
      <c r="KP263" s="4" t="s">
        <v>523</v>
      </c>
      <c r="KT263" s="4" t="s">
        <v>525</v>
      </c>
      <c r="KV263" s="4" t="s">
        <v>1091</v>
      </c>
      <c r="LC263" s="4" t="s">
        <v>1297</v>
      </c>
      <c r="LD263" s="4" t="s">
        <v>1812</v>
      </c>
      <c r="LE263" s="4" t="s">
        <v>490</v>
      </c>
      <c r="LI263" s="4" t="s">
        <v>491</v>
      </c>
      <c r="LJ263" s="4" t="s">
        <v>1807</v>
      </c>
      <c r="LK263" s="4" t="s">
        <v>1813</v>
      </c>
      <c r="LL263" s="4" t="s">
        <v>1803</v>
      </c>
      <c r="LM263" s="4" t="s">
        <v>492</v>
      </c>
      <c r="LT263" s="4" t="s">
        <v>487</v>
      </c>
      <c r="LU263" s="4" t="s">
        <v>487</v>
      </c>
      <c r="MA263" s="4" t="s">
        <v>755</v>
      </c>
      <c r="MB263" s="4" t="s">
        <v>723</v>
      </c>
      <c r="MC263" s="4" t="s">
        <v>756</v>
      </c>
      <c r="MD263" s="4" t="s">
        <v>757</v>
      </c>
      <c r="MG263" s="4" t="s">
        <v>615</v>
      </c>
      <c r="MH263" s="4" t="s">
        <v>3680</v>
      </c>
      <c r="MI263" s="4" t="s">
        <v>4015</v>
      </c>
      <c r="MJ263" s="4" t="s">
        <v>3138</v>
      </c>
      <c r="ML263" s="4" t="s">
        <v>458</v>
      </c>
      <c r="OK263" s="4" t="s">
        <v>4016</v>
      </c>
      <c r="OM263" s="4" t="s">
        <v>458</v>
      </c>
      <c r="OO263" s="4" t="s">
        <v>455</v>
      </c>
      <c r="PA263" s="4" t="s">
        <v>4017</v>
      </c>
      <c r="PO263" s="4" t="s">
        <v>458</v>
      </c>
      <c r="PQ263" s="4" t="s">
        <v>4018</v>
      </c>
    </row>
    <row r="264" spans="1:436" ht="24" customHeight="1" x14ac:dyDescent="0.35">
      <c r="A264" s="61">
        <v>45658</v>
      </c>
      <c r="B264" s="4" t="s">
        <v>4019</v>
      </c>
      <c r="C264" s="4" t="s">
        <v>3464</v>
      </c>
      <c r="D264" s="4" t="s">
        <v>4020</v>
      </c>
      <c r="E264" s="4" t="s">
        <v>1562</v>
      </c>
      <c r="F264" s="4" t="s">
        <v>4021</v>
      </c>
      <c r="G264" s="5">
        <v>45664</v>
      </c>
      <c r="H264" s="5">
        <v>46387</v>
      </c>
      <c r="I264" s="4" t="s">
        <v>3466</v>
      </c>
      <c r="J264" s="4" t="str">
        <f>VLOOKUP(I264,Assignments!A:B, 2, FALSE)</f>
        <v>Campus Operations</v>
      </c>
      <c r="K264" s="8">
        <v>680000</v>
      </c>
      <c r="L264" s="4" t="s">
        <v>4022</v>
      </c>
      <c r="M264" s="8">
        <v>680000</v>
      </c>
      <c r="N264" s="4" t="s">
        <v>451</v>
      </c>
      <c r="O264" s="5">
        <v>45637.569780092592</v>
      </c>
      <c r="P264" s="4" t="s">
        <v>3466</v>
      </c>
      <c r="Q264" s="4">
        <v>0</v>
      </c>
      <c r="R264" s="4" t="s">
        <v>504</v>
      </c>
      <c r="U264" s="4" t="s">
        <v>562</v>
      </c>
      <c r="AE264" s="4" t="s">
        <v>458</v>
      </c>
      <c r="AF264" s="4" t="s">
        <v>1896</v>
      </c>
      <c r="AG264" s="4" t="s">
        <v>3468</v>
      </c>
      <c r="AJ264" s="4" t="s">
        <v>4023</v>
      </c>
      <c r="AK264" s="5">
        <v>45664</v>
      </c>
      <c r="AO264" s="4" t="s">
        <v>458</v>
      </c>
      <c r="AQ264" s="5">
        <v>46295</v>
      </c>
      <c r="AR264" s="5">
        <v>45664</v>
      </c>
      <c r="AT264" s="4" t="s">
        <v>458</v>
      </c>
      <c r="AU264" s="4" t="s">
        <v>4024</v>
      </c>
      <c r="AV264" s="4" t="s">
        <v>458</v>
      </c>
      <c r="BB264" s="4" t="s">
        <v>460</v>
      </c>
      <c r="BC264" s="4" t="s">
        <v>3471</v>
      </c>
      <c r="BM264" s="4" t="s">
        <v>458</v>
      </c>
      <c r="BP264" s="4" t="s">
        <v>458</v>
      </c>
      <c r="BR264" s="4" t="s">
        <v>462</v>
      </c>
      <c r="CC264" s="4" t="s">
        <v>3038</v>
      </c>
      <c r="DH264" s="4" t="s">
        <v>455</v>
      </c>
      <c r="DI264" s="4" t="s">
        <v>628</v>
      </c>
      <c r="DS264" s="4" t="s">
        <v>717</v>
      </c>
      <c r="EC264" s="4" t="s">
        <v>4025</v>
      </c>
      <c r="ED264" s="4" t="s">
        <v>4026</v>
      </c>
      <c r="FE264" s="4" t="s">
        <v>4027</v>
      </c>
      <c r="FG264" s="4" t="s">
        <v>3466</v>
      </c>
      <c r="FH264" s="4" t="s">
        <v>3468</v>
      </c>
      <c r="GA264" s="8">
        <v>680000</v>
      </c>
      <c r="GB264" s="4" t="s">
        <v>568</v>
      </c>
      <c r="GC264" s="4">
        <v>15</v>
      </c>
      <c r="GD264" s="4">
        <v>5</v>
      </c>
      <c r="GW264" s="4" t="s">
        <v>458</v>
      </c>
      <c r="GY264" s="4" t="s">
        <v>458</v>
      </c>
      <c r="HB264" s="4" t="s">
        <v>4028</v>
      </c>
      <c r="HC264" s="4" t="s">
        <v>4029</v>
      </c>
      <c r="HG264" s="4" t="s">
        <v>455</v>
      </c>
      <c r="HI264" s="4" t="s">
        <v>458</v>
      </c>
      <c r="HJ264" s="4" t="s">
        <v>4030</v>
      </c>
      <c r="HK264" s="4" t="s">
        <v>582</v>
      </c>
      <c r="HN264" s="4" t="s">
        <v>458</v>
      </c>
      <c r="HQ264" s="4" t="s">
        <v>3474</v>
      </c>
      <c r="HR264" s="4" t="s">
        <v>486</v>
      </c>
      <c r="HS264" s="4" t="s">
        <v>3475</v>
      </c>
      <c r="HT264" s="4" t="s">
        <v>490</v>
      </c>
      <c r="HU264" s="4" t="s">
        <v>469</v>
      </c>
      <c r="HV264" s="4" t="s">
        <v>458</v>
      </c>
      <c r="HY264" s="4" t="s">
        <v>458</v>
      </c>
      <c r="ID264" s="4" t="s">
        <v>4031</v>
      </c>
      <c r="IF264" s="4" t="s">
        <v>518</v>
      </c>
      <c r="IH264" s="4" t="s">
        <v>458</v>
      </c>
      <c r="IJ264" s="4" t="s">
        <v>472</v>
      </c>
      <c r="IK264" s="4" t="s">
        <v>462</v>
      </c>
      <c r="IL264" s="50">
        <v>45637.569768518515</v>
      </c>
      <c r="IN264" s="4" t="s">
        <v>458</v>
      </c>
      <c r="IR264" s="4" t="s">
        <v>455</v>
      </c>
      <c r="IS264" s="4" t="s">
        <v>723</v>
      </c>
      <c r="IT264" s="4" t="s">
        <v>458</v>
      </c>
      <c r="IU264" s="4" t="s">
        <v>572</v>
      </c>
      <c r="IW264" s="4" t="s">
        <v>474</v>
      </c>
      <c r="IX264" s="4" t="s">
        <v>582</v>
      </c>
      <c r="IY264" s="4" t="s">
        <v>458</v>
      </c>
      <c r="JE264" s="4" t="s">
        <v>475</v>
      </c>
      <c r="JF264" s="4" t="s">
        <v>458</v>
      </c>
      <c r="JJ264" s="4" t="s">
        <v>458</v>
      </c>
      <c r="JK264" s="4" t="s">
        <v>476</v>
      </c>
      <c r="JQ264" s="4" t="s">
        <v>458</v>
      </c>
      <c r="JR264" s="4" t="s">
        <v>574</v>
      </c>
      <c r="JT264" s="4" t="s">
        <v>575</v>
      </c>
      <c r="JY264" s="4" t="s">
        <v>723</v>
      </c>
      <c r="KA264" s="4" t="s">
        <v>455</v>
      </c>
      <c r="KB264" s="4" t="s">
        <v>1173</v>
      </c>
      <c r="KE264" s="4" t="s">
        <v>3471</v>
      </c>
      <c r="KG264" s="4" t="s">
        <v>4032</v>
      </c>
      <c r="KI264" s="4" t="s">
        <v>522</v>
      </c>
      <c r="KJ264" s="4" t="s">
        <v>482</v>
      </c>
      <c r="KM264" s="4" t="s">
        <v>458</v>
      </c>
      <c r="KP264" s="4" t="s">
        <v>483</v>
      </c>
      <c r="KS264" s="4" t="s">
        <v>582</v>
      </c>
      <c r="KV264" s="4" t="s">
        <v>486</v>
      </c>
      <c r="KW264" s="4" t="s">
        <v>487</v>
      </c>
      <c r="KX264" s="4" t="s">
        <v>487</v>
      </c>
      <c r="KY264" s="4" t="s">
        <v>487</v>
      </c>
      <c r="KZ264" s="4" t="s">
        <v>487</v>
      </c>
      <c r="LA264" s="4" t="s">
        <v>487</v>
      </c>
      <c r="LB264" s="4" t="s">
        <v>487</v>
      </c>
      <c r="LC264" s="4" t="s">
        <v>488</v>
      </c>
      <c r="LD264" s="4" t="s">
        <v>3478</v>
      </c>
      <c r="LE264" s="4" t="s">
        <v>490</v>
      </c>
      <c r="LI264" s="4" t="s">
        <v>491</v>
      </c>
      <c r="LJ264" s="4" t="s">
        <v>3466</v>
      </c>
      <c r="LK264" s="4" t="s">
        <v>3468</v>
      </c>
      <c r="LL264" s="4" t="s">
        <v>3464</v>
      </c>
      <c r="LM264" s="4" t="s">
        <v>492</v>
      </c>
      <c r="LN264" s="4" t="s">
        <v>487</v>
      </c>
      <c r="LO264" s="4" t="s">
        <v>487</v>
      </c>
      <c r="LP264" s="4" t="s">
        <v>487</v>
      </c>
      <c r="LQ264" s="4" t="s">
        <v>487</v>
      </c>
      <c r="LR264" s="4" t="s">
        <v>487</v>
      </c>
      <c r="LS264" s="4" t="s">
        <v>487</v>
      </c>
      <c r="LT264" s="4" t="s">
        <v>487</v>
      </c>
      <c r="LU264" s="4" t="s">
        <v>487</v>
      </c>
      <c r="MG264" s="4" t="s">
        <v>4033</v>
      </c>
      <c r="MI264" s="4" t="s">
        <v>1575</v>
      </c>
      <c r="MJ264" s="4" t="s">
        <v>529</v>
      </c>
      <c r="ML264" s="4" t="s">
        <v>458</v>
      </c>
      <c r="OK264" s="4" t="s">
        <v>4034</v>
      </c>
      <c r="OM264" s="4" t="s">
        <v>458</v>
      </c>
      <c r="OO264" s="4" t="s">
        <v>458</v>
      </c>
      <c r="OZ264" s="4" t="s">
        <v>3038</v>
      </c>
      <c r="PA264" s="4" t="s">
        <v>4035</v>
      </c>
      <c r="PO264" s="4" t="s">
        <v>458</v>
      </c>
      <c r="PT264" s="4" t="s">
        <v>3481</v>
      </c>
    </row>
    <row r="265" spans="1:436" ht="24" customHeight="1" x14ac:dyDescent="0.35">
      <c r="A265" s="61">
        <v>45658</v>
      </c>
      <c r="B265" s="4" t="s">
        <v>4036</v>
      </c>
      <c r="C265" s="4" t="s">
        <v>3988</v>
      </c>
      <c r="D265" s="4" t="s">
        <v>4037</v>
      </c>
      <c r="E265" s="4" t="s">
        <v>3990</v>
      </c>
      <c r="G265" s="5">
        <v>45684</v>
      </c>
      <c r="H265" s="5">
        <v>45838</v>
      </c>
      <c r="I265" s="4" t="s">
        <v>981</v>
      </c>
      <c r="J265" s="4" t="str">
        <f>VLOOKUP(I265,Assignments!A:B, 2, FALSE)</f>
        <v>School of Energy Resources</v>
      </c>
      <c r="K265" s="8">
        <v>140625</v>
      </c>
      <c r="L265" s="4" t="s">
        <v>4038</v>
      </c>
      <c r="M265" s="8">
        <v>262500</v>
      </c>
      <c r="N265" s="4" t="s">
        <v>451</v>
      </c>
      <c r="O265" s="5">
        <v>45684.650046296294</v>
      </c>
      <c r="P265" s="4" t="s">
        <v>981</v>
      </c>
      <c r="Q265" s="4">
        <v>0</v>
      </c>
      <c r="R265" s="4" t="s">
        <v>504</v>
      </c>
      <c r="U265" s="4" t="s">
        <v>562</v>
      </c>
      <c r="AE265" s="4" t="s">
        <v>458</v>
      </c>
      <c r="AF265" s="4" t="s">
        <v>453</v>
      </c>
      <c r="AG265" s="4" t="s">
        <v>984</v>
      </c>
      <c r="AJ265" s="4" t="s">
        <v>4039</v>
      </c>
      <c r="AK265" s="5">
        <v>45688</v>
      </c>
      <c r="AO265" s="4" t="s">
        <v>458</v>
      </c>
      <c r="AQ265" s="5">
        <v>45838</v>
      </c>
      <c r="AR265" s="5">
        <v>45691</v>
      </c>
      <c r="AT265" s="4" t="s">
        <v>458</v>
      </c>
      <c r="AU265" s="4" t="s">
        <v>511</v>
      </c>
      <c r="AV265" s="4" t="s">
        <v>458</v>
      </c>
      <c r="BB265" s="4" t="s">
        <v>506</v>
      </c>
      <c r="BC265" s="4" t="s">
        <v>986</v>
      </c>
      <c r="BM265" s="4" t="s">
        <v>458</v>
      </c>
      <c r="BP265" s="4" t="s">
        <v>458</v>
      </c>
      <c r="BR265" s="4" t="s">
        <v>513</v>
      </c>
      <c r="DH265" s="4" t="s">
        <v>458</v>
      </c>
      <c r="FG265" s="4" t="s">
        <v>981</v>
      </c>
      <c r="FH265" s="4" t="s">
        <v>984</v>
      </c>
      <c r="GA265" s="8">
        <v>117187.5</v>
      </c>
      <c r="GB265" s="4" t="s">
        <v>568</v>
      </c>
      <c r="GC265" s="4">
        <v>15</v>
      </c>
      <c r="GD265" s="4">
        <v>5</v>
      </c>
      <c r="GW265" s="4" t="s">
        <v>458</v>
      </c>
      <c r="GY265" s="4" t="s">
        <v>458</v>
      </c>
      <c r="HG265" s="4" t="s">
        <v>458</v>
      </c>
      <c r="HI265" s="4" t="s">
        <v>458</v>
      </c>
      <c r="HJ265" s="4" t="s">
        <v>4040</v>
      </c>
      <c r="HK265" s="4" t="s">
        <v>4041</v>
      </c>
      <c r="HN265" s="4" t="s">
        <v>458</v>
      </c>
      <c r="HQ265" s="4" t="s">
        <v>989</v>
      </c>
      <c r="HR265" s="4" t="s">
        <v>486</v>
      </c>
      <c r="HS265" s="4" t="s">
        <v>990</v>
      </c>
      <c r="HT265" s="4" t="s">
        <v>490</v>
      </c>
      <c r="HU265" s="4" t="s">
        <v>491</v>
      </c>
      <c r="HV265" s="4" t="s">
        <v>458</v>
      </c>
      <c r="HY265" s="4" t="s">
        <v>458</v>
      </c>
      <c r="ID265" s="4" t="s">
        <v>4042</v>
      </c>
      <c r="IF265" s="4" t="s">
        <v>547</v>
      </c>
      <c r="IH265" s="4" t="s">
        <v>458</v>
      </c>
      <c r="IJ265" s="4" t="s">
        <v>472</v>
      </c>
      <c r="IK265" s="4" t="s">
        <v>513</v>
      </c>
      <c r="IL265" s="50">
        <v>45684.650046296294</v>
      </c>
      <c r="IN265" s="4" t="s">
        <v>458</v>
      </c>
      <c r="IR265" s="4" t="s">
        <v>458</v>
      </c>
      <c r="IS265" s="4" t="s">
        <v>723</v>
      </c>
      <c r="IT265" s="4" t="s">
        <v>458</v>
      </c>
      <c r="IU265" s="4" t="s">
        <v>572</v>
      </c>
      <c r="IW265" s="4" t="s">
        <v>573</v>
      </c>
      <c r="IX265" s="4" t="s">
        <v>4043</v>
      </c>
      <c r="IY265" s="4" t="s">
        <v>458</v>
      </c>
      <c r="JE265" s="4" t="s">
        <v>475</v>
      </c>
      <c r="JF265" s="4" t="s">
        <v>458</v>
      </c>
      <c r="JJ265" s="4" t="s">
        <v>458</v>
      </c>
      <c r="JK265" s="4" t="s">
        <v>476</v>
      </c>
      <c r="JQ265" s="4" t="s">
        <v>458</v>
      </c>
      <c r="JT265" s="4" t="s">
        <v>1259</v>
      </c>
      <c r="JY265" s="4" t="s">
        <v>723</v>
      </c>
      <c r="KA265" s="4" t="s">
        <v>455</v>
      </c>
      <c r="KB265" s="4" t="s">
        <v>702</v>
      </c>
      <c r="KE265" s="4" t="s">
        <v>986</v>
      </c>
      <c r="KI265" s="4" t="s">
        <v>522</v>
      </c>
      <c r="KJ265" s="4" t="s">
        <v>482</v>
      </c>
      <c r="KM265" s="4" t="s">
        <v>458</v>
      </c>
      <c r="KP265" s="4" t="s">
        <v>523</v>
      </c>
      <c r="KT265" s="4" t="s">
        <v>493</v>
      </c>
      <c r="KU265" s="4" t="s">
        <v>4044</v>
      </c>
      <c r="KV265" s="4" t="s">
        <v>486</v>
      </c>
      <c r="LC265" s="4" t="s">
        <v>607</v>
      </c>
      <c r="LD265" s="4" t="s">
        <v>3997</v>
      </c>
      <c r="LI265" s="4" t="s">
        <v>491</v>
      </c>
      <c r="LJ265" s="4" t="s">
        <v>981</v>
      </c>
      <c r="LK265" s="4" t="s">
        <v>984</v>
      </c>
      <c r="LL265" s="4" t="s">
        <v>3988</v>
      </c>
      <c r="LM265" s="4" t="s">
        <v>492</v>
      </c>
      <c r="LP265" s="4" t="s">
        <v>1985</v>
      </c>
      <c r="LQ265" s="4" t="s">
        <v>4045</v>
      </c>
      <c r="LT265" s="4" t="s">
        <v>1985</v>
      </c>
      <c r="LU265" s="4" t="s">
        <v>4045</v>
      </c>
      <c r="MG265" s="4" t="s">
        <v>615</v>
      </c>
      <c r="MI265" s="4" t="s">
        <v>3998</v>
      </c>
      <c r="MJ265" s="4" t="s">
        <v>529</v>
      </c>
      <c r="ML265" s="4" t="s">
        <v>458</v>
      </c>
      <c r="OK265" s="4" t="s">
        <v>4046</v>
      </c>
      <c r="OM265" s="4" t="s">
        <v>458</v>
      </c>
      <c r="OO265" s="4" t="s">
        <v>458</v>
      </c>
      <c r="PA265" s="4" t="s">
        <v>4047</v>
      </c>
      <c r="PO265" s="4" t="s">
        <v>458</v>
      </c>
    </row>
    <row r="266" spans="1:436" s="43" customFormat="1" ht="24" customHeight="1" x14ac:dyDescent="0.35">
      <c r="A266" s="61">
        <v>45658</v>
      </c>
      <c r="B266" s="42" t="s">
        <v>4048</v>
      </c>
      <c r="C266" s="42" t="s">
        <v>3312</v>
      </c>
      <c r="D266" s="42" t="s">
        <v>4049</v>
      </c>
      <c r="E266" s="42" t="s">
        <v>1400</v>
      </c>
      <c r="G266" s="52">
        <v>45658</v>
      </c>
      <c r="H266" s="52">
        <v>46752</v>
      </c>
      <c r="I266" s="42" t="s">
        <v>1185</v>
      </c>
      <c r="J266" s="4" t="str">
        <f>VLOOKUP(I266,Assignments!A:B, 2, FALSE)</f>
        <v>REDD</v>
      </c>
      <c r="K266" s="53">
        <v>87500</v>
      </c>
      <c r="L266" s="42" t="s">
        <v>4050</v>
      </c>
      <c r="M266" s="53">
        <v>875000</v>
      </c>
      <c r="N266" s="42" t="s">
        <v>451</v>
      </c>
      <c r="O266" s="52">
        <v>45679.675520833334</v>
      </c>
      <c r="P266" s="42" t="s">
        <v>1185</v>
      </c>
      <c r="Q266" s="42">
        <v>0</v>
      </c>
      <c r="R266" s="42" t="s">
        <v>504</v>
      </c>
      <c r="U266" s="42" t="s">
        <v>562</v>
      </c>
      <c r="AE266" s="42" t="s">
        <v>458</v>
      </c>
      <c r="AF266" s="42" t="s">
        <v>453</v>
      </c>
      <c r="AG266" s="42" t="s">
        <v>1189</v>
      </c>
      <c r="AJ266" s="42" t="s">
        <v>4051</v>
      </c>
      <c r="AK266" s="52">
        <v>45678</v>
      </c>
      <c r="AO266" s="42" t="s">
        <v>458</v>
      </c>
      <c r="AQ266" s="52">
        <v>46752</v>
      </c>
      <c r="AR266" s="52">
        <v>45658</v>
      </c>
      <c r="AT266" s="42" t="s">
        <v>458</v>
      </c>
      <c r="AU266" s="42" t="s">
        <v>4052</v>
      </c>
      <c r="AV266" s="42" t="s">
        <v>458</v>
      </c>
      <c r="AZ266" s="42" t="s">
        <v>458</v>
      </c>
      <c r="BB266" s="42" t="s">
        <v>460</v>
      </c>
      <c r="BC266" s="42" t="s">
        <v>566</v>
      </c>
      <c r="BM266" s="42" t="s">
        <v>458</v>
      </c>
      <c r="BP266" s="42" t="s">
        <v>458</v>
      </c>
      <c r="BR266" s="42" t="s">
        <v>453</v>
      </c>
      <c r="DH266" s="42" t="s">
        <v>458</v>
      </c>
      <c r="FG266" s="42" t="s">
        <v>1185</v>
      </c>
      <c r="FH266" s="42" t="s">
        <v>1189</v>
      </c>
      <c r="GA266" s="53">
        <v>65299</v>
      </c>
      <c r="GB266" s="42" t="s">
        <v>544</v>
      </c>
      <c r="GC266" s="56">
        <v>50</v>
      </c>
      <c r="GD266" s="56">
        <v>5</v>
      </c>
      <c r="GW266" s="42" t="s">
        <v>455</v>
      </c>
      <c r="GY266" s="42" t="s">
        <v>458</v>
      </c>
      <c r="HG266" s="42" t="s">
        <v>458</v>
      </c>
      <c r="HI266" s="42" t="s">
        <v>458</v>
      </c>
      <c r="HM266" s="42" t="s">
        <v>4053</v>
      </c>
      <c r="HN266" s="42" t="s">
        <v>458</v>
      </c>
      <c r="HQ266" s="42" t="s">
        <v>1191</v>
      </c>
      <c r="HR266" s="42" t="s">
        <v>486</v>
      </c>
      <c r="HS266" s="42" t="s">
        <v>1192</v>
      </c>
      <c r="HT266" s="42" t="s">
        <v>490</v>
      </c>
      <c r="HU266" s="42" t="s">
        <v>469</v>
      </c>
      <c r="HV266" s="42" t="s">
        <v>458</v>
      </c>
      <c r="HY266" s="42" t="s">
        <v>458</v>
      </c>
      <c r="ID266" s="42" t="s">
        <v>4054</v>
      </c>
      <c r="IF266" s="42" t="s">
        <v>471</v>
      </c>
      <c r="IH266" s="42" t="s">
        <v>458</v>
      </c>
      <c r="IJ266" s="42" t="s">
        <v>472</v>
      </c>
      <c r="IK266" s="42" t="s">
        <v>453</v>
      </c>
      <c r="IL266" s="58">
        <v>45679.675509259258</v>
      </c>
      <c r="IN266" s="42" t="s">
        <v>455</v>
      </c>
      <c r="IR266" s="42" t="s">
        <v>458</v>
      </c>
      <c r="IS266" s="42" t="s">
        <v>723</v>
      </c>
      <c r="IT266" s="42" t="s">
        <v>458</v>
      </c>
      <c r="IU266" s="42" t="s">
        <v>572</v>
      </c>
      <c r="IW266" s="42" t="s">
        <v>548</v>
      </c>
      <c r="IX266" s="42" t="s">
        <v>4055</v>
      </c>
      <c r="IY266" s="42" t="s">
        <v>458</v>
      </c>
      <c r="JE266" s="42" t="s">
        <v>475</v>
      </c>
      <c r="JF266" s="42" t="s">
        <v>458</v>
      </c>
      <c r="JJ266" s="42" t="s">
        <v>458</v>
      </c>
      <c r="JK266" s="42" t="s">
        <v>476</v>
      </c>
      <c r="JM266" s="42" t="s">
        <v>886</v>
      </c>
      <c r="JQ266" s="42" t="s">
        <v>458</v>
      </c>
      <c r="JY266" s="42" t="s">
        <v>723</v>
      </c>
      <c r="JZ266" s="42" t="s">
        <v>969</v>
      </c>
      <c r="KA266" s="42" t="s">
        <v>455</v>
      </c>
      <c r="KB266" s="42" t="s">
        <v>576</v>
      </c>
      <c r="KE266" s="42" t="s">
        <v>566</v>
      </c>
      <c r="KI266" s="42" t="s">
        <v>522</v>
      </c>
      <c r="KJ266" s="42" t="s">
        <v>482</v>
      </c>
      <c r="KM266" s="42" t="s">
        <v>458</v>
      </c>
      <c r="KT266" s="42" t="s">
        <v>635</v>
      </c>
      <c r="KU266" s="42" t="s">
        <v>3070</v>
      </c>
      <c r="KV266" s="42" t="s">
        <v>486</v>
      </c>
      <c r="LC266" s="42" t="s">
        <v>607</v>
      </c>
      <c r="LD266" s="42" t="s">
        <v>3318</v>
      </c>
      <c r="LI266" s="42" t="s">
        <v>469</v>
      </c>
      <c r="LJ266" s="42" t="s">
        <v>1185</v>
      </c>
      <c r="LK266" s="42" t="s">
        <v>1189</v>
      </c>
      <c r="LL266" s="42" t="s">
        <v>3312</v>
      </c>
      <c r="LM266" s="42" t="s">
        <v>492</v>
      </c>
      <c r="LP266" s="42" t="s">
        <v>1369</v>
      </c>
      <c r="LQ266" s="42" t="s">
        <v>3586</v>
      </c>
      <c r="LT266" s="42" t="s">
        <v>1369</v>
      </c>
      <c r="LU266" s="42" t="s">
        <v>3586</v>
      </c>
      <c r="MF266" s="42" t="s">
        <v>641</v>
      </c>
      <c r="MG266" s="42" t="s">
        <v>4053</v>
      </c>
      <c r="MI266" s="42" t="s">
        <v>1407</v>
      </c>
      <c r="MJ266" s="42" t="s">
        <v>495</v>
      </c>
      <c r="ML266" s="42" t="s">
        <v>455</v>
      </c>
      <c r="MM266" s="42" t="s">
        <v>1335</v>
      </c>
      <c r="MN266" s="42" t="s">
        <v>4056</v>
      </c>
      <c r="MP266" s="42" t="s">
        <v>4057</v>
      </c>
      <c r="NI266" s="42" t="s">
        <v>1337</v>
      </c>
      <c r="NM266" s="42" t="s">
        <v>1335</v>
      </c>
      <c r="NO266" s="42" t="s">
        <v>1337</v>
      </c>
      <c r="OK266" s="42" t="s">
        <v>4058</v>
      </c>
      <c r="OM266" s="42" t="s">
        <v>458</v>
      </c>
      <c r="OO266" s="42" t="s">
        <v>458</v>
      </c>
      <c r="PA266" s="42" t="s">
        <v>4059</v>
      </c>
      <c r="PL266" s="42" t="s">
        <v>493</v>
      </c>
      <c r="PM266" s="42" t="s">
        <v>4060</v>
      </c>
      <c r="PO266" s="42" t="s">
        <v>458</v>
      </c>
    </row>
    <row r="267" spans="1:436" s="43" customFormat="1" ht="24" customHeight="1" x14ac:dyDescent="0.35">
      <c r="A267" s="61">
        <v>45658</v>
      </c>
      <c r="B267" s="42" t="s">
        <v>4061</v>
      </c>
      <c r="C267" s="42" t="s">
        <v>4062</v>
      </c>
      <c r="D267" s="42" t="s">
        <v>4063</v>
      </c>
      <c r="E267" s="42" t="s">
        <v>4064</v>
      </c>
      <c r="G267" s="52">
        <v>45658</v>
      </c>
      <c r="H267" s="52">
        <v>46387</v>
      </c>
      <c r="I267" s="42" t="s">
        <v>4065</v>
      </c>
      <c r="J267" s="65" t="str">
        <f>VLOOKUP(I267,Assignments!A:B, 2, FALSE)</f>
        <v>Arts &amp; Sciences</v>
      </c>
      <c r="K267" s="53">
        <v>50000</v>
      </c>
      <c r="L267" s="42" t="s">
        <v>4066</v>
      </c>
      <c r="M267" s="53">
        <v>50000</v>
      </c>
      <c r="N267" s="42" t="s">
        <v>712</v>
      </c>
      <c r="O267" s="52">
        <v>45660.352754629632</v>
      </c>
      <c r="P267" s="42" t="s">
        <v>1403</v>
      </c>
      <c r="Q267" s="42">
        <v>0</v>
      </c>
      <c r="R267" s="42" t="s">
        <v>504</v>
      </c>
      <c r="U267" s="42" t="s">
        <v>562</v>
      </c>
      <c r="AF267" s="42" t="s">
        <v>1896</v>
      </c>
      <c r="AG267" s="42" t="s">
        <v>4067</v>
      </c>
      <c r="AJ267" s="42" t="s">
        <v>4068</v>
      </c>
      <c r="AQ267" s="52">
        <v>46387</v>
      </c>
      <c r="AR267" s="52">
        <v>45658</v>
      </c>
      <c r="AU267" s="42" t="s">
        <v>511</v>
      </c>
      <c r="BB267" s="42" t="s">
        <v>506</v>
      </c>
      <c r="BC267" s="42" t="s">
        <v>461</v>
      </c>
      <c r="BR267" s="42" t="s">
        <v>513</v>
      </c>
      <c r="CC267" s="42" t="s">
        <v>2538</v>
      </c>
      <c r="DH267" s="42" t="s">
        <v>455</v>
      </c>
      <c r="DI267" s="42" t="s">
        <v>628</v>
      </c>
      <c r="DS267" s="42" t="s">
        <v>717</v>
      </c>
      <c r="EC267" s="42" t="s">
        <v>4065</v>
      </c>
      <c r="ED267" s="42" t="s">
        <v>4067</v>
      </c>
      <c r="FE267" s="42" t="s">
        <v>4069</v>
      </c>
      <c r="FG267" s="42" t="s">
        <v>4065</v>
      </c>
      <c r="FH267" s="42" t="s">
        <v>4067</v>
      </c>
      <c r="GA267" s="59"/>
      <c r="GB267" s="42" t="s">
        <v>568</v>
      </c>
      <c r="GC267" s="42">
        <v>15</v>
      </c>
      <c r="GD267" s="42">
        <v>5</v>
      </c>
      <c r="HG267" s="42" t="s">
        <v>458</v>
      </c>
      <c r="HQ267" s="42" t="s">
        <v>466</v>
      </c>
      <c r="HS267" s="42" t="s">
        <v>467</v>
      </c>
      <c r="HT267" s="42" t="s">
        <v>468</v>
      </c>
      <c r="HU267" s="42" t="s">
        <v>469</v>
      </c>
      <c r="ID267" s="42" t="s">
        <v>4063</v>
      </c>
      <c r="IF267" s="42" t="s">
        <v>547</v>
      </c>
      <c r="IJ267" s="42" t="s">
        <v>472</v>
      </c>
      <c r="IK267" s="42" t="s">
        <v>513</v>
      </c>
      <c r="IL267" s="58">
        <v>45660.352743055555</v>
      </c>
      <c r="IR267" s="42" t="s">
        <v>458</v>
      </c>
      <c r="IS267" s="42" t="s">
        <v>723</v>
      </c>
      <c r="IT267" s="42" t="s">
        <v>458</v>
      </c>
      <c r="IU267" s="42" t="s">
        <v>572</v>
      </c>
      <c r="IW267" s="42" t="s">
        <v>573</v>
      </c>
      <c r="JE267" s="42" t="s">
        <v>519</v>
      </c>
      <c r="JK267" s="42" t="s">
        <v>476</v>
      </c>
      <c r="JR267" s="42" t="s">
        <v>574</v>
      </c>
      <c r="JT267" s="42" t="s">
        <v>1042</v>
      </c>
      <c r="JY267" s="42" t="s">
        <v>723</v>
      </c>
      <c r="KB267" s="42" t="s">
        <v>749</v>
      </c>
      <c r="KE267" s="42" t="s">
        <v>461</v>
      </c>
      <c r="KI267" s="42" t="s">
        <v>522</v>
      </c>
      <c r="KJ267" s="42" t="s">
        <v>482</v>
      </c>
      <c r="LC267" s="42" t="s">
        <v>607</v>
      </c>
      <c r="LD267" s="42" t="s">
        <v>4070</v>
      </c>
      <c r="LE267" s="42" t="s">
        <v>490</v>
      </c>
      <c r="LI267" s="42" t="s">
        <v>469</v>
      </c>
      <c r="LJ267" s="42" t="s">
        <v>1403</v>
      </c>
      <c r="LK267" s="42" t="s">
        <v>1409</v>
      </c>
      <c r="LL267" s="42" t="s">
        <v>4062</v>
      </c>
      <c r="LM267" s="42" t="s">
        <v>492</v>
      </c>
      <c r="LT267" s="42" t="s">
        <v>487</v>
      </c>
      <c r="LU267" s="42" t="s">
        <v>487</v>
      </c>
      <c r="MG267" s="42" t="s">
        <v>4071</v>
      </c>
      <c r="MI267" s="42" t="s">
        <v>4072</v>
      </c>
      <c r="MJ267" s="42" t="s">
        <v>529</v>
      </c>
      <c r="ML267" s="42" t="s">
        <v>458</v>
      </c>
      <c r="OZ267" s="42" t="s">
        <v>2538</v>
      </c>
      <c r="PA267" s="42" t="s">
        <v>3157</v>
      </c>
    </row>
    <row r="268" spans="1:436" ht="24" customHeight="1" x14ac:dyDescent="0.35">
      <c r="A268" s="61">
        <v>45658</v>
      </c>
      <c r="B268" s="4" t="s">
        <v>4073</v>
      </c>
      <c r="C268" s="4" t="s">
        <v>4074</v>
      </c>
      <c r="D268" s="4" t="s">
        <v>4075</v>
      </c>
      <c r="E268" s="4" t="s">
        <v>4076</v>
      </c>
      <c r="G268" s="5">
        <v>45658</v>
      </c>
      <c r="H268" s="5">
        <v>46752</v>
      </c>
      <c r="I268" s="4" t="s">
        <v>2053</v>
      </c>
      <c r="J268" s="4" t="str">
        <f>VLOOKUP(I268,Assignments!A:B, 2, FALSE)</f>
        <v>Engineering</v>
      </c>
      <c r="K268" s="8">
        <v>532828</v>
      </c>
      <c r="L268" s="4" t="s">
        <v>4077</v>
      </c>
      <c r="M268" s="8">
        <v>532828</v>
      </c>
      <c r="N268" s="4" t="s">
        <v>908</v>
      </c>
      <c r="O268" s="5">
        <v>45637.638425925928</v>
      </c>
      <c r="P268" s="4" t="s">
        <v>2053</v>
      </c>
      <c r="Q268" s="4">
        <v>0</v>
      </c>
      <c r="R268" s="4" t="s">
        <v>504</v>
      </c>
      <c r="U268" s="4" t="s">
        <v>454</v>
      </c>
      <c r="AE268" s="4" t="s">
        <v>458</v>
      </c>
      <c r="AG268" s="4" t="s">
        <v>2056</v>
      </c>
      <c r="AJ268" s="4" t="s">
        <v>4078</v>
      </c>
      <c r="AO268" s="4" t="s">
        <v>458</v>
      </c>
      <c r="AQ268" s="5">
        <v>46752</v>
      </c>
      <c r="AR268" s="5">
        <v>45658</v>
      </c>
      <c r="AT268" s="4" t="s">
        <v>458</v>
      </c>
      <c r="AV268" s="4" t="s">
        <v>455</v>
      </c>
      <c r="AW268" s="4" t="s">
        <v>4079</v>
      </c>
      <c r="BB268" s="4" t="s">
        <v>460</v>
      </c>
      <c r="BC268" s="4" t="s">
        <v>1166</v>
      </c>
      <c r="BM268" s="4" t="s">
        <v>458</v>
      </c>
      <c r="BP268" s="4" t="s">
        <v>458</v>
      </c>
      <c r="BR268" s="4" t="s">
        <v>3545</v>
      </c>
      <c r="DH268" s="4" t="s">
        <v>458</v>
      </c>
      <c r="FG268" s="4" t="s">
        <v>2053</v>
      </c>
      <c r="FH268" s="4" t="s">
        <v>2056</v>
      </c>
      <c r="GA268" s="8">
        <v>413178</v>
      </c>
      <c r="GB268" s="4" t="s">
        <v>1726</v>
      </c>
      <c r="GC268" s="4">
        <v>15</v>
      </c>
      <c r="GD268" s="4">
        <v>5</v>
      </c>
      <c r="GY268" s="4" t="s">
        <v>458</v>
      </c>
      <c r="HB268" s="4" t="s">
        <v>2053</v>
      </c>
      <c r="HC268" s="4" t="s">
        <v>2056</v>
      </c>
      <c r="HD268" s="4" t="s">
        <v>4080</v>
      </c>
      <c r="HG268" s="4" t="s">
        <v>455</v>
      </c>
      <c r="HI268" s="4" t="s">
        <v>458</v>
      </c>
      <c r="HJ268" s="4" t="s">
        <v>4081</v>
      </c>
      <c r="HK268" s="4" t="s">
        <v>4082</v>
      </c>
      <c r="HN268" s="4" t="s">
        <v>458</v>
      </c>
      <c r="HQ268" s="4" t="s">
        <v>4083</v>
      </c>
      <c r="HS268" s="4" t="s">
        <v>4084</v>
      </c>
      <c r="HT268" s="4" t="s">
        <v>490</v>
      </c>
      <c r="HU268" s="4" t="s">
        <v>469</v>
      </c>
      <c r="HV268" s="4" t="s">
        <v>458</v>
      </c>
      <c r="HY268" s="4" t="s">
        <v>458</v>
      </c>
      <c r="ID268" s="4" t="s">
        <v>4085</v>
      </c>
      <c r="IE268" s="4" t="s">
        <v>2062</v>
      </c>
      <c r="IF268" s="4" t="s">
        <v>547</v>
      </c>
      <c r="IH268" s="4" t="s">
        <v>455</v>
      </c>
      <c r="II268" s="4" t="s">
        <v>4079</v>
      </c>
      <c r="IJ268" s="4" t="s">
        <v>472</v>
      </c>
      <c r="IK268" s="4" t="s">
        <v>3545</v>
      </c>
      <c r="IL268" s="50">
        <v>45637.638414351852</v>
      </c>
      <c r="IN268" s="4" t="s">
        <v>458</v>
      </c>
      <c r="IR268" s="4" t="s">
        <v>458</v>
      </c>
      <c r="IS268" s="4" t="s">
        <v>723</v>
      </c>
      <c r="IT268" s="4" t="s">
        <v>458</v>
      </c>
      <c r="IU268" s="4" t="s">
        <v>473</v>
      </c>
      <c r="IW268" s="4" t="s">
        <v>1172</v>
      </c>
      <c r="IX268" s="4" t="s">
        <v>4082</v>
      </c>
      <c r="IY268" s="4" t="s">
        <v>458</v>
      </c>
      <c r="JE268" s="4" t="s">
        <v>519</v>
      </c>
      <c r="JF268" s="4" t="s">
        <v>458</v>
      </c>
      <c r="JJ268" s="4" t="s">
        <v>458</v>
      </c>
      <c r="JK268" s="4" t="s">
        <v>549</v>
      </c>
      <c r="JQ268" s="4" t="s">
        <v>458</v>
      </c>
      <c r="KA268" s="4" t="s">
        <v>455</v>
      </c>
      <c r="KB268" s="4" t="s">
        <v>749</v>
      </c>
      <c r="KE268" s="4" t="s">
        <v>1166</v>
      </c>
      <c r="KI268" s="4" t="s">
        <v>522</v>
      </c>
      <c r="KJ268" s="4" t="s">
        <v>482</v>
      </c>
      <c r="KM268" s="4" t="s">
        <v>458</v>
      </c>
      <c r="KV268" s="4" t="s">
        <v>486</v>
      </c>
      <c r="LC268" s="4" t="s">
        <v>488</v>
      </c>
      <c r="LD268" s="4" t="s">
        <v>4086</v>
      </c>
      <c r="LE268" s="4" t="s">
        <v>490</v>
      </c>
      <c r="LI268" s="4" t="s">
        <v>491</v>
      </c>
      <c r="LJ268" s="4" t="s">
        <v>2053</v>
      </c>
      <c r="LK268" s="4" t="s">
        <v>2056</v>
      </c>
      <c r="LL268" s="4" t="s">
        <v>4074</v>
      </c>
      <c r="LM268" s="4" t="s">
        <v>492</v>
      </c>
      <c r="LR268" s="4" t="s">
        <v>3071</v>
      </c>
      <c r="LS268" s="4" t="s">
        <v>4045</v>
      </c>
      <c r="LT268" s="4" t="s">
        <v>1985</v>
      </c>
      <c r="LU268" s="4" t="s">
        <v>4045</v>
      </c>
      <c r="LV268" s="4" t="s">
        <v>3355</v>
      </c>
      <c r="MI268" s="4" t="s">
        <v>4087</v>
      </c>
      <c r="MJ268" s="4" t="s">
        <v>1479</v>
      </c>
      <c r="ML268" s="4" t="s">
        <v>458</v>
      </c>
      <c r="OK268" s="4" t="s">
        <v>4088</v>
      </c>
      <c r="OM268" s="4" t="s">
        <v>458</v>
      </c>
      <c r="OO268" s="4" t="s">
        <v>458</v>
      </c>
      <c r="PA268" s="4" t="s">
        <v>4089</v>
      </c>
      <c r="PO268" s="4" t="s">
        <v>458</v>
      </c>
    </row>
    <row r="269" spans="1:436" ht="24" customHeight="1" x14ac:dyDescent="0.35">
      <c r="A269" s="61">
        <v>45658</v>
      </c>
      <c r="B269" s="4" t="s">
        <v>4090</v>
      </c>
      <c r="C269" s="4" t="s">
        <v>647</v>
      </c>
      <c r="D269" s="4" t="s">
        <v>4091</v>
      </c>
      <c r="E269" s="4" t="s">
        <v>4092</v>
      </c>
      <c r="G269" s="5">
        <v>45658</v>
      </c>
      <c r="H269" s="5">
        <v>45777</v>
      </c>
      <c r="I269" s="4" t="s">
        <v>542</v>
      </c>
      <c r="J269" s="4" t="str">
        <f>VLOOKUP(I269,Assignments!A:B, 2, FALSE)</f>
        <v>Agriculture</v>
      </c>
      <c r="K269" s="8">
        <v>30000</v>
      </c>
      <c r="L269" s="4" t="s">
        <v>4093</v>
      </c>
      <c r="M269" s="8">
        <v>30000</v>
      </c>
      <c r="N269" s="4" t="s">
        <v>712</v>
      </c>
      <c r="O269" s="5">
        <v>45684.624837962961</v>
      </c>
      <c r="P269" s="4" t="s">
        <v>542</v>
      </c>
      <c r="Q269" s="4">
        <v>0</v>
      </c>
      <c r="R269" s="4" t="s">
        <v>504</v>
      </c>
      <c r="U269" s="4" t="s">
        <v>505</v>
      </c>
      <c r="AE269" s="4" t="s">
        <v>458</v>
      </c>
      <c r="AF269" s="4" t="s">
        <v>1896</v>
      </c>
      <c r="AG269" s="4" t="s">
        <v>543</v>
      </c>
      <c r="AJ269" s="4" t="s">
        <v>4094</v>
      </c>
      <c r="AO269" s="4" t="s">
        <v>458</v>
      </c>
      <c r="AQ269" s="5">
        <v>45777</v>
      </c>
      <c r="AR269" s="5">
        <v>45658</v>
      </c>
      <c r="AT269" s="4" t="s">
        <v>458</v>
      </c>
      <c r="AU269" s="4" t="s">
        <v>511</v>
      </c>
      <c r="AV269" s="4" t="s">
        <v>458</v>
      </c>
      <c r="BB269" s="4" t="s">
        <v>506</v>
      </c>
      <c r="BC269" s="4" t="s">
        <v>540</v>
      </c>
      <c r="BM269" s="4" t="s">
        <v>458</v>
      </c>
      <c r="BP269" s="4" t="s">
        <v>458</v>
      </c>
      <c r="BR269" s="4" t="s">
        <v>453</v>
      </c>
      <c r="BS269" s="4" t="s">
        <v>691</v>
      </c>
      <c r="CC269" s="4" t="s">
        <v>691</v>
      </c>
      <c r="CN269" s="4" t="s">
        <v>4095</v>
      </c>
      <c r="DH269" s="4" t="s">
        <v>455</v>
      </c>
      <c r="DI269" s="4" t="s">
        <v>1458</v>
      </c>
      <c r="DS269" s="4" t="s">
        <v>717</v>
      </c>
      <c r="FE269" s="4" t="s">
        <v>4096</v>
      </c>
      <c r="FG269" s="4" t="s">
        <v>542</v>
      </c>
      <c r="FH269" s="4" t="s">
        <v>543</v>
      </c>
      <c r="GA269" s="8">
        <v>22388</v>
      </c>
      <c r="GB269" s="4" t="s">
        <v>544</v>
      </c>
      <c r="GC269" s="4">
        <v>15</v>
      </c>
      <c r="GD269" s="4">
        <v>5</v>
      </c>
      <c r="GW269" s="4" t="s">
        <v>458</v>
      </c>
      <c r="GY269" s="4" t="s">
        <v>458</v>
      </c>
      <c r="HG269" s="4" t="s">
        <v>458</v>
      </c>
      <c r="HI269" s="4" t="s">
        <v>458</v>
      </c>
      <c r="HJ269" s="4" t="s">
        <v>4097</v>
      </c>
      <c r="HK269" s="4" t="s">
        <v>4098</v>
      </c>
      <c r="HN269" s="4" t="s">
        <v>458</v>
      </c>
      <c r="HQ269" s="4" t="s">
        <v>545</v>
      </c>
      <c r="HR269" s="4" t="s">
        <v>486</v>
      </c>
      <c r="HS269" s="4" t="s">
        <v>546</v>
      </c>
      <c r="HU269" s="4" t="s">
        <v>469</v>
      </c>
      <c r="HV269" s="4" t="s">
        <v>458</v>
      </c>
      <c r="HY269" s="4" t="s">
        <v>458</v>
      </c>
      <c r="ID269" s="4" t="s">
        <v>4091</v>
      </c>
      <c r="IF269" s="4" t="s">
        <v>547</v>
      </c>
      <c r="IH269" s="4" t="s">
        <v>458</v>
      </c>
      <c r="IJ269" s="4" t="s">
        <v>472</v>
      </c>
      <c r="IK269" s="4" t="s">
        <v>453</v>
      </c>
      <c r="IL269" s="50">
        <v>45684.624837962961</v>
      </c>
      <c r="IN269" s="4" t="s">
        <v>458</v>
      </c>
      <c r="IR269" s="4" t="s">
        <v>458</v>
      </c>
      <c r="IS269" s="4" t="s">
        <v>723</v>
      </c>
      <c r="IT269" s="4" t="s">
        <v>458</v>
      </c>
      <c r="IU269" s="4" t="s">
        <v>572</v>
      </c>
      <c r="IW269" s="4" t="s">
        <v>548</v>
      </c>
      <c r="IX269" s="4" t="s">
        <v>4098</v>
      </c>
      <c r="IY269" s="4" t="s">
        <v>458</v>
      </c>
      <c r="JE269" s="4" t="s">
        <v>519</v>
      </c>
      <c r="JF269" s="4" t="s">
        <v>458</v>
      </c>
      <c r="JJ269" s="4" t="s">
        <v>458</v>
      </c>
      <c r="JK269" s="4" t="s">
        <v>549</v>
      </c>
      <c r="JQ269" s="4" t="s">
        <v>458</v>
      </c>
      <c r="JR269" s="4" t="s">
        <v>574</v>
      </c>
      <c r="JY269" s="4" t="s">
        <v>723</v>
      </c>
      <c r="KA269" s="4" t="s">
        <v>455</v>
      </c>
      <c r="KB269" s="4" t="s">
        <v>550</v>
      </c>
      <c r="KE269" s="4" t="s">
        <v>540</v>
      </c>
      <c r="KI269" s="4" t="s">
        <v>522</v>
      </c>
      <c r="KJ269" s="4" t="s">
        <v>3954</v>
      </c>
      <c r="KM269" s="4" t="s">
        <v>458</v>
      </c>
      <c r="KP269" s="4" t="s">
        <v>523</v>
      </c>
      <c r="KV269" s="4" t="s">
        <v>486</v>
      </c>
      <c r="LC269" s="4" t="s">
        <v>488</v>
      </c>
      <c r="LD269" s="4" t="s">
        <v>654</v>
      </c>
      <c r="LE269" s="4" t="s">
        <v>490</v>
      </c>
      <c r="LI269" s="4" t="s">
        <v>491</v>
      </c>
      <c r="LJ269" s="4" t="s">
        <v>542</v>
      </c>
      <c r="LK269" s="4" t="s">
        <v>543</v>
      </c>
      <c r="LL269" s="4" t="s">
        <v>647</v>
      </c>
      <c r="LM269" s="4" t="s">
        <v>492</v>
      </c>
      <c r="LT269" s="4" t="s">
        <v>487</v>
      </c>
      <c r="LU269" s="4" t="s">
        <v>487</v>
      </c>
      <c r="MF269" s="4" t="s">
        <v>542</v>
      </c>
      <c r="MG269" s="4" t="s">
        <v>615</v>
      </c>
      <c r="MH269" s="4" t="s">
        <v>1479</v>
      </c>
      <c r="MI269" s="4" t="s">
        <v>4099</v>
      </c>
      <c r="MJ269" s="4" t="s">
        <v>1479</v>
      </c>
      <c r="ML269" s="4" t="s">
        <v>458</v>
      </c>
      <c r="OK269" s="4" t="s">
        <v>4100</v>
      </c>
      <c r="OM269" s="4" t="s">
        <v>458</v>
      </c>
      <c r="OO269" s="4" t="s">
        <v>458</v>
      </c>
      <c r="OP269" s="4" t="s">
        <v>4101</v>
      </c>
      <c r="OZ269" s="4" t="s">
        <v>691</v>
      </c>
      <c r="PA269" s="4" t="s">
        <v>3183</v>
      </c>
      <c r="PO269" s="4" t="s">
        <v>458</v>
      </c>
    </row>
    <row r="270" spans="1:436" ht="24" customHeight="1" x14ac:dyDescent="0.35">
      <c r="A270" s="61">
        <v>45658</v>
      </c>
      <c r="B270" s="4" t="s">
        <v>4102</v>
      </c>
      <c r="C270" s="4" t="s">
        <v>3464</v>
      </c>
      <c r="D270" s="4" t="s">
        <v>4020</v>
      </c>
      <c r="E270" s="4" t="s">
        <v>1562</v>
      </c>
      <c r="F270" s="4" t="s">
        <v>4021</v>
      </c>
      <c r="G270" s="5">
        <v>45664</v>
      </c>
      <c r="H270" s="5">
        <v>46387</v>
      </c>
      <c r="I270" s="4" t="s">
        <v>3466</v>
      </c>
      <c r="J270" s="4" t="str">
        <f>VLOOKUP(I270,Assignments!A:B, 2, FALSE)</f>
        <v>Campus Operations</v>
      </c>
      <c r="K270" s="8">
        <v>21520</v>
      </c>
      <c r="L270" s="4" t="s">
        <v>4022</v>
      </c>
      <c r="M270" s="8">
        <v>21520</v>
      </c>
      <c r="N270" s="4" t="s">
        <v>451</v>
      </c>
      <c r="O270" s="5">
        <v>45646.531770833331</v>
      </c>
      <c r="P270" s="4" t="s">
        <v>3466</v>
      </c>
      <c r="Q270" s="4">
        <v>0</v>
      </c>
      <c r="R270" s="4" t="s">
        <v>504</v>
      </c>
      <c r="U270" s="4" t="s">
        <v>562</v>
      </c>
      <c r="AE270" s="4" t="s">
        <v>458</v>
      </c>
      <c r="AF270" s="4" t="s">
        <v>1896</v>
      </c>
      <c r="AG270" s="4" t="s">
        <v>3468</v>
      </c>
      <c r="AJ270" s="4" t="s">
        <v>4103</v>
      </c>
      <c r="AK270" s="5">
        <v>45664</v>
      </c>
      <c r="AO270" s="4" t="s">
        <v>458</v>
      </c>
      <c r="AQ270" s="5">
        <v>46295</v>
      </c>
      <c r="AR270" s="5">
        <v>45664</v>
      </c>
      <c r="AT270" s="4" t="s">
        <v>458</v>
      </c>
      <c r="AU270" s="4" t="s">
        <v>4024</v>
      </c>
      <c r="AV270" s="4" t="s">
        <v>458</v>
      </c>
      <c r="BB270" s="4" t="s">
        <v>460</v>
      </c>
      <c r="BC270" s="4" t="s">
        <v>3471</v>
      </c>
      <c r="BM270" s="4" t="s">
        <v>458</v>
      </c>
      <c r="BP270" s="4" t="s">
        <v>458</v>
      </c>
      <c r="BR270" s="4" t="s">
        <v>462</v>
      </c>
      <c r="CC270" s="4" t="s">
        <v>4104</v>
      </c>
      <c r="DH270" s="4" t="s">
        <v>455</v>
      </c>
      <c r="DI270" s="4" t="s">
        <v>628</v>
      </c>
      <c r="DS270" s="4" t="s">
        <v>717</v>
      </c>
      <c r="EC270" s="4" t="s">
        <v>4025</v>
      </c>
      <c r="ED270" s="4" t="s">
        <v>4026</v>
      </c>
      <c r="FE270" s="4" t="s">
        <v>4027</v>
      </c>
      <c r="FG270" s="4" t="s">
        <v>3466</v>
      </c>
      <c r="FH270" s="4" t="s">
        <v>3468</v>
      </c>
      <c r="GA270" s="8">
        <v>21520</v>
      </c>
      <c r="GB270" s="4" t="s">
        <v>568</v>
      </c>
      <c r="GC270" s="4">
        <v>15</v>
      </c>
      <c r="GD270" s="4">
        <v>5</v>
      </c>
      <c r="GW270" s="4" t="s">
        <v>458</v>
      </c>
      <c r="GY270" s="4" t="s">
        <v>458</v>
      </c>
      <c r="HB270" s="4" t="s">
        <v>3466</v>
      </c>
      <c r="HC270" s="4" t="s">
        <v>3468</v>
      </c>
      <c r="HG270" s="4" t="s">
        <v>455</v>
      </c>
      <c r="HI270" s="4" t="s">
        <v>458</v>
      </c>
      <c r="HJ270" s="4" t="s">
        <v>4105</v>
      </c>
      <c r="HK270" s="4" t="s">
        <v>582</v>
      </c>
      <c r="HN270" s="4" t="s">
        <v>458</v>
      </c>
      <c r="HQ270" s="4" t="s">
        <v>3474</v>
      </c>
      <c r="HR270" s="4" t="s">
        <v>486</v>
      </c>
      <c r="HS270" s="4" t="s">
        <v>3475</v>
      </c>
      <c r="HT270" s="4" t="s">
        <v>490</v>
      </c>
      <c r="HU270" s="4" t="s">
        <v>469</v>
      </c>
      <c r="HV270" s="4" t="s">
        <v>458</v>
      </c>
      <c r="HY270" s="4" t="s">
        <v>458</v>
      </c>
      <c r="ID270" s="4" t="s">
        <v>4106</v>
      </c>
      <c r="IF270" s="4" t="s">
        <v>518</v>
      </c>
      <c r="IH270" s="4" t="s">
        <v>458</v>
      </c>
      <c r="IJ270" s="4" t="s">
        <v>472</v>
      </c>
      <c r="IK270" s="4" t="s">
        <v>462</v>
      </c>
      <c r="IL270" s="50">
        <v>45646.531759259262</v>
      </c>
      <c r="IN270" s="4" t="s">
        <v>458</v>
      </c>
      <c r="IR270" s="4" t="s">
        <v>455</v>
      </c>
      <c r="IS270" s="4" t="s">
        <v>723</v>
      </c>
      <c r="IT270" s="4" t="s">
        <v>458</v>
      </c>
      <c r="IU270" s="4" t="s">
        <v>572</v>
      </c>
      <c r="IW270" s="4" t="s">
        <v>474</v>
      </c>
      <c r="IX270" s="4" t="s">
        <v>582</v>
      </c>
      <c r="IY270" s="4" t="s">
        <v>458</v>
      </c>
      <c r="JE270" s="4" t="s">
        <v>475</v>
      </c>
      <c r="JF270" s="4" t="s">
        <v>458</v>
      </c>
      <c r="JJ270" s="4" t="s">
        <v>458</v>
      </c>
      <c r="JK270" s="4" t="s">
        <v>476</v>
      </c>
      <c r="JQ270" s="4" t="s">
        <v>458</v>
      </c>
      <c r="JR270" s="4" t="s">
        <v>574</v>
      </c>
      <c r="JT270" s="4" t="s">
        <v>575</v>
      </c>
      <c r="JY270" s="4" t="s">
        <v>723</v>
      </c>
      <c r="KA270" s="4" t="s">
        <v>455</v>
      </c>
      <c r="KB270" s="4" t="s">
        <v>1173</v>
      </c>
      <c r="KE270" s="4" t="s">
        <v>3471</v>
      </c>
      <c r="KG270" s="4" t="s">
        <v>4032</v>
      </c>
      <c r="KI270" s="4" t="s">
        <v>522</v>
      </c>
      <c r="KJ270" s="4" t="s">
        <v>482</v>
      </c>
      <c r="KM270" s="4" t="s">
        <v>458</v>
      </c>
      <c r="KP270" s="4" t="s">
        <v>483</v>
      </c>
      <c r="KS270" s="4" t="s">
        <v>582</v>
      </c>
      <c r="KV270" s="4" t="s">
        <v>486</v>
      </c>
      <c r="KW270" s="4" t="s">
        <v>487</v>
      </c>
      <c r="KX270" s="4" t="s">
        <v>487</v>
      </c>
      <c r="KY270" s="4" t="s">
        <v>487</v>
      </c>
      <c r="KZ270" s="4" t="s">
        <v>487</v>
      </c>
      <c r="LA270" s="4" t="s">
        <v>487</v>
      </c>
      <c r="LB270" s="4" t="s">
        <v>487</v>
      </c>
      <c r="LC270" s="4" t="s">
        <v>488</v>
      </c>
      <c r="LD270" s="4" t="s">
        <v>3478</v>
      </c>
      <c r="LE270" s="4" t="s">
        <v>490</v>
      </c>
      <c r="LI270" s="4" t="s">
        <v>491</v>
      </c>
      <c r="LJ270" s="4" t="s">
        <v>3466</v>
      </c>
      <c r="LK270" s="4" t="s">
        <v>3468</v>
      </c>
      <c r="LL270" s="4" t="s">
        <v>3464</v>
      </c>
      <c r="LM270" s="4" t="s">
        <v>492</v>
      </c>
      <c r="LN270" s="4" t="s">
        <v>487</v>
      </c>
      <c r="LO270" s="4" t="s">
        <v>487</v>
      </c>
      <c r="LP270" s="4" t="s">
        <v>487</v>
      </c>
      <c r="LQ270" s="4" t="s">
        <v>487</v>
      </c>
      <c r="LR270" s="4" t="s">
        <v>487</v>
      </c>
      <c r="LS270" s="4" t="s">
        <v>487</v>
      </c>
      <c r="LT270" s="4" t="s">
        <v>487</v>
      </c>
      <c r="LU270" s="4" t="s">
        <v>487</v>
      </c>
      <c r="MG270" s="4" t="s">
        <v>4107</v>
      </c>
      <c r="MI270" s="4" t="s">
        <v>1575</v>
      </c>
      <c r="MJ270" s="4" t="s">
        <v>529</v>
      </c>
      <c r="ML270" s="4" t="s">
        <v>458</v>
      </c>
      <c r="OK270" s="4" t="s">
        <v>4034</v>
      </c>
      <c r="OM270" s="4" t="s">
        <v>458</v>
      </c>
      <c r="OO270" s="4" t="s">
        <v>458</v>
      </c>
      <c r="OZ270" s="4" t="s">
        <v>4104</v>
      </c>
      <c r="PA270" s="4" t="s">
        <v>4108</v>
      </c>
      <c r="PO270" s="4" t="s">
        <v>458</v>
      </c>
      <c r="PT270" s="4" t="s">
        <v>3481</v>
      </c>
    </row>
    <row r="271" spans="1:436" ht="24" customHeight="1" x14ac:dyDescent="0.35">
      <c r="A271" s="61">
        <v>45658</v>
      </c>
      <c r="B271" s="4" t="s">
        <v>4109</v>
      </c>
      <c r="C271" s="4" t="s">
        <v>4110</v>
      </c>
      <c r="D271" s="4" t="s">
        <v>4111</v>
      </c>
      <c r="E271" s="4" t="s">
        <v>1562</v>
      </c>
      <c r="F271" s="4" t="s">
        <v>1563</v>
      </c>
      <c r="G271" s="5">
        <v>45685</v>
      </c>
      <c r="H271" s="5">
        <v>46504</v>
      </c>
      <c r="I271" s="4" t="s">
        <v>1161</v>
      </c>
      <c r="J271" s="4" t="str">
        <f>VLOOKUP(I271,Assignments!A:B, 2, FALSE)</f>
        <v>Engineering</v>
      </c>
      <c r="K271" s="8">
        <v>241451</v>
      </c>
      <c r="L271" s="4" t="s">
        <v>4112</v>
      </c>
      <c r="M271" s="8">
        <v>268279</v>
      </c>
      <c r="N271" s="4" t="s">
        <v>451</v>
      </c>
      <c r="O271" s="5">
        <v>45659.686747685184</v>
      </c>
      <c r="P271" s="4" t="s">
        <v>1161</v>
      </c>
      <c r="Q271" s="4">
        <v>0</v>
      </c>
      <c r="R271" s="4" t="s">
        <v>504</v>
      </c>
      <c r="U271" s="4" t="s">
        <v>505</v>
      </c>
      <c r="AE271" s="4" t="s">
        <v>458</v>
      </c>
      <c r="AF271" s="4" t="s">
        <v>1896</v>
      </c>
      <c r="AG271" s="4" t="s">
        <v>1164</v>
      </c>
      <c r="AJ271" s="4" t="s">
        <v>4113</v>
      </c>
      <c r="AK271" s="5">
        <v>45687</v>
      </c>
      <c r="AO271" s="4" t="s">
        <v>458</v>
      </c>
      <c r="AQ271" s="5">
        <v>46414</v>
      </c>
      <c r="AR271" s="5">
        <v>45685</v>
      </c>
      <c r="AT271" s="4" t="s">
        <v>458</v>
      </c>
      <c r="AU271" s="4" t="s">
        <v>4114</v>
      </c>
      <c r="AV271" s="4" t="s">
        <v>458</v>
      </c>
      <c r="AZ271" s="4" t="s">
        <v>458</v>
      </c>
      <c r="BB271" s="4" t="s">
        <v>460</v>
      </c>
      <c r="BC271" s="4" t="s">
        <v>1166</v>
      </c>
      <c r="BM271" s="4" t="s">
        <v>458</v>
      </c>
      <c r="BP271" s="4" t="s">
        <v>458</v>
      </c>
      <c r="BR271" s="4" t="s">
        <v>453</v>
      </c>
      <c r="DH271" s="4" t="s">
        <v>458</v>
      </c>
      <c r="FG271" s="4" t="s">
        <v>1161</v>
      </c>
      <c r="FH271" s="4" t="s">
        <v>1164</v>
      </c>
      <c r="GA271" s="8">
        <v>201209</v>
      </c>
      <c r="GB271" s="4" t="s">
        <v>987</v>
      </c>
      <c r="GC271" s="4">
        <v>15</v>
      </c>
      <c r="GD271" s="4">
        <v>5</v>
      </c>
      <c r="GW271" s="4" t="s">
        <v>458</v>
      </c>
      <c r="GX271" s="4" t="s">
        <v>1167</v>
      </c>
      <c r="GY271" s="4" t="s">
        <v>458</v>
      </c>
      <c r="HG271" s="4" t="s">
        <v>458</v>
      </c>
      <c r="HI271" s="4" t="s">
        <v>458</v>
      </c>
      <c r="HJ271" s="4" t="s">
        <v>4115</v>
      </c>
      <c r="HK271" s="4" t="s">
        <v>4116</v>
      </c>
      <c r="HN271" s="4" t="s">
        <v>458</v>
      </c>
      <c r="HQ271" s="4" t="s">
        <v>1169</v>
      </c>
      <c r="HR271" s="4" t="s">
        <v>486</v>
      </c>
      <c r="HS271" s="4" t="s">
        <v>1170</v>
      </c>
      <c r="HT271" s="4" t="s">
        <v>490</v>
      </c>
      <c r="HU271" s="4" t="s">
        <v>469</v>
      </c>
      <c r="HV271" s="4" t="s">
        <v>458</v>
      </c>
      <c r="HY271" s="4" t="s">
        <v>458</v>
      </c>
      <c r="ID271" s="4" t="s">
        <v>4117</v>
      </c>
      <c r="IF271" s="4" t="s">
        <v>518</v>
      </c>
      <c r="IH271" s="4" t="s">
        <v>458</v>
      </c>
      <c r="IJ271" s="4" t="s">
        <v>472</v>
      </c>
      <c r="IK271" s="4" t="s">
        <v>453</v>
      </c>
      <c r="IL271" s="50">
        <v>45659.686736111114</v>
      </c>
      <c r="IN271" s="4" t="s">
        <v>455</v>
      </c>
      <c r="IR271" s="4" t="s">
        <v>458</v>
      </c>
      <c r="IS271" s="4" t="s">
        <v>723</v>
      </c>
      <c r="IT271" s="4" t="s">
        <v>458</v>
      </c>
      <c r="IU271" s="4" t="s">
        <v>473</v>
      </c>
      <c r="IW271" s="4" t="s">
        <v>573</v>
      </c>
      <c r="IX271" s="4" t="s">
        <v>4116</v>
      </c>
      <c r="IY271" s="4" t="s">
        <v>458</v>
      </c>
      <c r="JE271" s="4" t="s">
        <v>475</v>
      </c>
      <c r="JF271" s="4" t="s">
        <v>458</v>
      </c>
      <c r="JJ271" s="4" t="s">
        <v>455</v>
      </c>
      <c r="JK271" s="4" t="s">
        <v>476</v>
      </c>
      <c r="JM271" s="4" t="s">
        <v>886</v>
      </c>
      <c r="JQ271" s="4" t="s">
        <v>458</v>
      </c>
      <c r="JY271" s="4" t="s">
        <v>723</v>
      </c>
      <c r="KA271" s="4" t="s">
        <v>455</v>
      </c>
      <c r="KB271" s="4" t="s">
        <v>1173</v>
      </c>
      <c r="KE271" s="4" t="s">
        <v>1166</v>
      </c>
      <c r="KG271" s="4" t="s">
        <v>1571</v>
      </c>
      <c r="KI271" s="4" t="s">
        <v>522</v>
      </c>
      <c r="KJ271" s="4" t="s">
        <v>482</v>
      </c>
      <c r="KM271" s="4" t="s">
        <v>458</v>
      </c>
      <c r="KP271" s="4" t="s">
        <v>483</v>
      </c>
      <c r="KT271" s="4" t="s">
        <v>635</v>
      </c>
      <c r="KU271" s="4" t="s">
        <v>4118</v>
      </c>
      <c r="KV271" s="4" t="s">
        <v>1091</v>
      </c>
      <c r="KW271" s="4" t="s">
        <v>487</v>
      </c>
      <c r="KX271" s="4" t="s">
        <v>487</v>
      </c>
      <c r="LA271" s="4" t="s">
        <v>487</v>
      </c>
      <c r="LB271" s="4" t="s">
        <v>487</v>
      </c>
      <c r="LC271" s="4" t="s">
        <v>488</v>
      </c>
      <c r="LD271" s="4" t="s">
        <v>4119</v>
      </c>
      <c r="LI271" s="4" t="s">
        <v>491</v>
      </c>
      <c r="LJ271" s="4" t="s">
        <v>1161</v>
      </c>
      <c r="LK271" s="4" t="s">
        <v>1164</v>
      </c>
      <c r="LL271" s="4" t="s">
        <v>4110</v>
      </c>
      <c r="LM271" s="4" t="s">
        <v>492</v>
      </c>
      <c r="LN271" s="4" t="s">
        <v>487</v>
      </c>
      <c r="LO271" s="4" t="s">
        <v>487</v>
      </c>
      <c r="LR271" s="4" t="s">
        <v>3428</v>
      </c>
      <c r="LS271" s="4" t="s">
        <v>2394</v>
      </c>
      <c r="LT271" s="4" t="s">
        <v>1410</v>
      </c>
      <c r="LU271" s="4" t="s">
        <v>2394</v>
      </c>
      <c r="MG271" s="4" t="s">
        <v>4120</v>
      </c>
      <c r="MI271" s="4" t="s">
        <v>1575</v>
      </c>
      <c r="MJ271" s="4" t="s">
        <v>529</v>
      </c>
      <c r="ML271" s="4" t="s">
        <v>458</v>
      </c>
      <c r="OK271" s="4" t="s">
        <v>4121</v>
      </c>
      <c r="OM271" s="4" t="s">
        <v>458</v>
      </c>
      <c r="OO271" s="4" t="s">
        <v>455</v>
      </c>
      <c r="PA271" s="4" t="s">
        <v>4122</v>
      </c>
      <c r="PO271" s="4" t="s">
        <v>458</v>
      </c>
    </row>
    <row r="272" spans="1:436" ht="24" customHeight="1" x14ac:dyDescent="0.35">
      <c r="A272" s="61">
        <v>45658</v>
      </c>
      <c r="B272" s="4" t="s">
        <v>4123</v>
      </c>
      <c r="C272" s="4" t="s">
        <v>1182</v>
      </c>
      <c r="D272" s="4" t="s">
        <v>4124</v>
      </c>
      <c r="E272" s="4" t="s">
        <v>4125</v>
      </c>
      <c r="G272" s="5">
        <v>45658</v>
      </c>
      <c r="H272" s="5">
        <v>45838</v>
      </c>
      <c r="I272" s="4" t="s">
        <v>1185</v>
      </c>
      <c r="J272" s="4" t="str">
        <f>VLOOKUP(I272,Assignments!A:B, 2, FALSE)</f>
        <v>REDD</v>
      </c>
      <c r="K272" s="8">
        <v>50000</v>
      </c>
      <c r="L272" s="4" t="s">
        <v>4126</v>
      </c>
      <c r="M272" s="8">
        <v>50000</v>
      </c>
      <c r="N272" s="4" t="s">
        <v>451</v>
      </c>
      <c r="O272" s="5">
        <v>45643.459560185183</v>
      </c>
      <c r="P272" s="4" t="s">
        <v>1185</v>
      </c>
      <c r="Q272" s="4">
        <v>0</v>
      </c>
      <c r="R272" s="4" t="s">
        <v>504</v>
      </c>
      <c r="U272" s="4" t="s">
        <v>562</v>
      </c>
      <c r="AE272" s="4" t="s">
        <v>458</v>
      </c>
      <c r="AF272" s="4" t="s">
        <v>714</v>
      </c>
      <c r="AG272" s="4" t="s">
        <v>1189</v>
      </c>
      <c r="AJ272" s="4" t="s">
        <v>4127</v>
      </c>
      <c r="AK272" s="5">
        <v>45666</v>
      </c>
      <c r="AO272" s="4" t="s">
        <v>458</v>
      </c>
      <c r="AQ272" s="5">
        <v>45838</v>
      </c>
      <c r="AR272" s="5">
        <v>45658</v>
      </c>
      <c r="AT272" s="4" t="s">
        <v>458</v>
      </c>
      <c r="AU272" s="4" t="s">
        <v>511</v>
      </c>
      <c r="AV272" s="4" t="s">
        <v>458</v>
      </c>
      <c r="BB272" s="4" t="s">
        <v>460</v>
      </c>
      <c r="BC272" s="4" t="s">
        <v>566</v>
      </c>
      <c r="BM272" s="4" t="s">
        <v>458</v>
      </c>
      <c r="BP272" s="4" t="s">
        <v>458</v>
      </c>
      <c r="BR272" s="4" t="s">
        <v>462</v>
      </c>
      <c r="DH272" s="4" t="s">
        <v>458</v>
      </c>
      <c r="FG272" s="4" t="s">
        <v>1185</v>
      </c>
      <c r="FH272" s="4" t="s">
        <v>1189</v>
      </c>
      <c r="GA272" s="8">
        <v>41667</v>
      </c>
      <c r="GB272" s="4" t="s">
        <v>544</v>
      </c>
      <c r="GC272" s="4">
        <v>15</v>
      </c>
      <c r="GD272" s="4">
        <v>5</v>
      </c>
      <c r="GW272" s="4" t="s">
        <v>458</v>
      </c>
      <c r="GY272" s="4" t="s">
        <v>458</v>
      </c>
      <c r="HG272" s="4" t="s">
        <v>458</v>
      </c>
      <c r="HI272" s="4" t="s">
        <v>458</v>
      </c>
      <c r="HJ272" s="4" t="s">
        <v>4128</v>
      </c>
      <c r="HK272" s="4" t="s">
        <v>4129</v>
      </c>
      <c r="HN272" s="4" t="s">
        <v>458</v>
      </c>
      <c r="HQ272" s="4" t="s">
        <v>1191</v>
      </c>
      <c r="HR272" s="4" t="s">
        <v>486</v>
      </c>
      <c r="HS272" s="4" t="s">
        <v>1192</v>
      </c>
      <c r="HT272" s="4" t="s">
        <v>490</v>
      </c>
      <c r="HU272" s="4" t="s">
        <v>469</v>
      </c>
      <c r="HV272" s="4" t="s">
        <v>458</v>
      </c>
      <c r="HY272" s="4" t="s">
        <v>458</v>
      </c>
      <c r="ID272" s="4" t="s">
        <v>4130</v>
      </c>
      <c r="IF272" s="4" t="s">
        <v>547</v>
      </c>
      <c r="IH272" s="4" t="s">
        <v>458</v>
      </c>
      <c r="IJ272" s="4" t="s">
        <v>472</v>
      </c>
      <c r="IK272" s="4" t="s">
        <v>462</v>
      </c>
      <c r="IL272" s="50">
        <v>45643.459560185183</v>
      </c>
      <c r="IN272" s="4" t="s">
        <v>458</v>
      </c>
      <c r="IR272" s="4" t="s">
        <v>455</v>
      </c>
      <c r="IS272" s="4" t="s">
        <v>723</v>
      </c>
      <c r="IT272" s="4" t="s">
        <v>458</v>
      </c>
      <c r="IU272" s="4" t="s">
        <v>572</v>
      </c>
      <c r="IV272" s="4" t="s">
        <v>573</v>
      </c>
      <c r="IX272" s="4" t="s">
        <v>4129</v>
      </c>
      <c r="IY272" s="4" t="s">
        <v>458</v>
      </c>
      <c r="JE272" s="4" t="s">
        <v>519</v>
      </c>
      <c r="JF272" s="4" t="s">
        <v>458</v>
      </c>
      <c r="JJ272" s="4" t="s">
        <v>458</v>
      </c>
      <c r="JK272" s="4" t="s">
        <v>549</v>
      </c>
      <c r="JM272" s="4" t="s">
        <v>886</v>
      </c>
      <c r="JQ272" s="4" t="s">
        <v>458</v>
      </c>
      <c r="JY272" s="4" t="s">
        <v>723</v>
      </c>
      <c r="KA272" s="4" t="s">
        <v>455</v>
      </c>
      <c r="KB272" s="4" t="s">
        <v>576</v>
      </c>
      <c r="KE272" s="4" t="s">
        <v>566</v>
      </c>
      <c r="KI272" s="4" t="s">
        <v>481</v>
      </c>
      <c r="KJ272" s="4" t="s">
        <v>482</v>
      </c>
      <c r="KM272" s="4" t="s">
        <v>458</v>
      </c>
      <c r="KP272" s="4" t="s">
        <v>523</v>
      </c>
      <c r="KT272" s="4" t="s">
        <v>525</v>
      </c>
      <c r="KV272" s="4" t="s">
        <v>486</v>
      </c>
      <c r="LC272" s="4" t="s">
        <v>607</v>
      </c>
      <c r="LD272" s="4" t="s">
        <v>1195</v>
      </c>
      <c r="LE272" s="4" t="s">
        <v>490</v>
      </c>
      <c r="LI272" s="4" t="s">
        <v>469</v>
      </c>
      <c r="LJ272" s="4" t="s">
        <v>1185</v>
      </c>
      <c r="LK272" s="4" t="s">
        <v>1189</v>
      </c>
      <c r="LL272" s="4" t="s">
        <v>1182</v>
      </c>
      <c r="LM272" s="4" t="s">
        <v>492</v>
      </c>
      <c r="LT272" s="4" t="s">
        <v>487</v>
      </c>
      <c r="LU272" s="4" t="s">
        <v>487</v>
      </c>
      <c r="MF272" s="4" t="s">
        <v>971</v>
      </c>
      <c r="MG272" s="4" t="s">
        <v>4131</v>
      </c>
      <c r="MI272" s="4" t="s">
        <v>4132</v>
      </c>
      <c r="MJ272" s="4" t="s">
        <v>728</v>
      </c>
      <c r="ML272" s="4" t="s">
        <v>458</v>
      </c>
      <c r="OK272" s="4" t="s">
        <v>4133</v>
      </c>
      <c r="OL272" s="4" t="s">
        <v>4134</v>
      </c>
      <c r="OM272" s="4" t="s">
        <v>458</v>
      </c>
      <c r="OO272" s="4" t="s">
        <v>458</v>
      </c>
      <c r="PA272" s="4" t="s">
        <v>2538</v>
      </c>
      <c r="PO272" s="4" t="s">
        <v>458</v>
      </c>
    </row>
    <row r="273" spans="1:431" ht="24" customHeight="1" x14ac:dyDescent="0.35">
      <c r="A273" s="61">
        <v>45658</v>
      </c>
      <c r="B273" s="4" t="s">
        <v>4135</v>
      </c>
      <c r="C273" s="4" t="s">
        <v>557</v>
      </c>
      <c r="D273" s="4" t="s">
        <v>4136</v>
      </c>
      <c r="E273" s="4" t="s">
        <v>3154</v>
      </c>
      <c r="G273" s="5">
        <v>45658</v>
      </c>
      <c r="H273" s="5">
        <v>46022</v>
      </c>
      <c r="I273" s="4" t="s">
        <v>560</v>
      </c>
      <c r="J273" s="4" t="str">
        <f>VLOOKUP(I273,Assignments!A:B, 2, FALSE)</f>
        <v>REDD</v>
      </c>
      <c r="K273" s="8">
        <v>171111</v>
      </c>
      <c r="L273" s="4" t="s">
        <v>4137</v>
      </c>
      <c r="M273" s="8">
        <v>777777</v>
      </c>
      <c r="N273" s="4" t="s">
        <v>451</v>
      </c>
      <c r="O273" s="5">
        <v>45643.345358796294</v>
      </c>
      <c r="P273" s="4" t="s">
        <v>560</v>
      </c>
      <c r="Q273" s="4">
        <v>0</v>
      </c>
      <c r="R273" s="4" t="s">
        <v>504</v>
      </c>
      <c r="U273" s="4" t="s">
        <v>562</v>
      </c>
      <c r="AE273" s="4" t="s">
        <v>458</v>
      </c>
      <c r="AG273" s="4" t="s">
        <v>564</v>
      </c>
      <c r="AJ273" s="4" t="s">
        <v>4138</v>
      </c>
      <c r="AK273" s="5">
        <v>45642</v>
      </c>
      <c r="AO273" s="4" t="s">
        <v>458</v>
      </c>
      <c r="AQ273" s="5">
        <v>46022</v>
      </c>
      <c r="AR273" s="5">
        <v>45658</v>
      </c>
      <c r="AT273" s="4" t="s">
        <v>458</v>
      </c>
      <c r="AU273" s="4" t="s">
        <v>4139</v>
      </c>
      <c r="AV273" s="4" t="s">
        <v>458</v>
      </c>
      <c r="BB273" s="4" t="s">
        <v>460</v>
      </c>
      <c r="BC273" s="4" t="s">
        <v>566</v>
      </c>
      <c r="BM273" s="4" t="s">
        <v>458</v>
      </c>
      <c r="BP273" s="4" t="s">
        <v>458</v>
      </c>
      <c r="BR273" s="4" t="s">
        <v>462</v>
      </c>
      <c r="BS273" s="4" t="s">
        <v>4140</v>
      </c>
      <c r="BU273" s="4" t="s">
        <v>4141</v>
      </c>
      <c r="CN273" s="4" t="s">
        <v>4142</v>
      </c>
      <c r="CP273" s="4" t="s">
        <v>4143</v>
      </c>
      <c r="DH273" s="4" t="s">
        <v>455</v>
      </c>
      <c r="DI273" s="4" t="s">
        <v>1458</v>
      </c>
      <c r="DK273" s="4" t="s">
        <v>1458</v>
      </c>
      <c r="DS273" s="4" t="s">
        <v>717</v>
      </c>
      <c r="DU273" s="4" t="s">
        <v>629</v>
      </c>
      <c r="FG273" s="4" t="s">
        <v>560</v>
      </c>
      <c r="FH273" s="4" t="s">
        <v>564</v>
      </c>
      <c r="GA273" s="8">
        <v>142592</v>
      </c>
      <c r="GB273" s="4" t="s">
        <v>463</v>
      </c>
      <c r="GC273" s="4">
        <v>15</v>
      </c>
      <c r="GD273" s="4">
        <v>5</v>
      </c>
      <c r="GW273" s="4" t="s">
        <v>458</v>
      </c>
      <c r="GY273" s="4" t="s">
        <v>458</v>
      </c>
      <c r="HG273" s="4" t="s">
        <v>458</v>
      </c>
      <c r="HI273" s="4" t="s">
        <v>458</v>
      </c>
      <c r="HJ273" s="4" t="s">
        <v>4144</v>
      </c>
      <c r="HK273" s="4" t="s">
        <v>4145</v>
      </c>
      <c r="HM273" s="4" t="s">
        <v>4146</v>
      </c>
      <c r="HN273" s="4" t="s">
        <v>458</v>
      </c>
      <c r="HQ273" s="4" t="s">
        <v>569</v>
      </c>
      <c r="HR273" s="4" t="s">
        <v>486</v>
      </c>
      <c r="HS273" s="4" t="s">
        <v>570</v>
      </c>
      <c r="HT273" s="4" t="s">
        <v>490</v>
      </c>
      <c r="HU273" s="4" t="s">
        <v>469</v>
      </c>
      <c r="HV273" s="4" t="s">
        <v>458</v>
      </c>
      <c r="HY273" s="4" t="s">
        <v>458</v>
      </c>
      <c r="ID273" s="4" t="s">
        <v>4147</v>
      </c>
      <c r="IF273" s="4" t="s">
        <v>471</v>
      </c>
      <c r="IH273" s="4" t="s">
        <v>458</v>
      </c>
      <c r="IJ273" s="4" t="s">
        <v>472</v>
      </c>
      <c r="IK273" s="4" t="s">
        <v>462</v>
      </c>
      <c r="IL273" s="50">
        <v>45643.345347222225</v>
      </c>
      <c r="IN273" s="4" t="s">
        <v>458</v>
      </c>
      <c r="IR273" s="4" t="s">
        <v>455</v>
      </c>
      <c r="IS273" s="4" t="s">
        <v>723</v>
      </c>
      <c r="IT273" s="4" t="s">
        <v>455</v>
      </c>
      <c r="IU273" s="4" t="s">
        <v>572</v>
      </c>
      <c r="IV273" s="4" t="s">
        <v>474</v>
      </c>
      <c r="IX273" s="4" t="s">
        <v>4148</v>
      </c>
      <c r="IY273" s="4" t="s">
        <v>458</v>
      </c>
      <c r="JE273" s="4" t="s">
        <v>475</v>
      </c>
      <c r="JF273" s="4" t="s">
        <v>458</v>
      </c>
      <c r="JJ273" s="4" t="s">
        <v>458</v>
      </c>
      <c r="JK273" s="4" t="s">
        <v>476</v>
      </c>
      <c r="JQ273" s="4" t="s">
        <v>458</v>
      </c>
      <c r="JR273" s="4" t="s">
        <v>574</v>
      </c>
      <c r="JY273" s="4" t="s">
        <v>723</v>
      </c>
      <c r="KA273" s="4" t="s">
        <v>455</v>
      </c>
      <c r="KB273" s="4" t="s">
        <v>576</v>
      </c>
      <c r="KI273" s="4" t="s">
        <v>481</v>
      </c>
      <c r="KJ273" s="4" t="s">
        <v>482</v>
      </c>
      <c r="KM273" s="4" t="s">
        <v>458</v>
      </c>
      <c r="KP273" s="4" t="s">
        <v>483</v>
      </c>
      <c r="KR273" s="4" t="s">
        <v>1240</v>
      </c>
      <c r="KT273" s="4" t="s">
        <v>1736</v>
      </c>
      <c r="KU273" s="4" t="s">
        <v>636</v>
      </c>
      <c r="KV273" s="4" t="s">
        <v>486</v>
      </c>
      <c r="LC273" s="4" t="s">
        <v>1834</v>
      </c>
      <c r="LD273" s="4" t="s">
        <v>583</v>
      </c>
      <c r="LE273" s="4" t="s">
        <v>490</v>
      </c>
      <c r="LI273" s="4" t="s">
        <v>469</v>
      </c>
      <c r="LJ273" s="4" t="s">
        <v>560</v>
      </c>
      <c r="LK273" s="4" t="s">
        <v>564</v>
      </c>
      <c r="LL273" s="4" t="s">
        <v>557</v>
      </c>
      <c r="LM273" s="4" t="s">
        <v>492</v>
      </c>
      <c r="LP273" s="4" t="s">
        <v>3304</v>
      </c>
      <c r="LQ273" s="4" t="s">
        <v>3305</v>
      </c>
      <c r="LT273" s="4" t="s">
        <v>3304</v>
      </c>
      <c r="LU273" s="4" t="s">
        <v>3305</v>
      </c>
      <c r="MG273" s="4" t="s">
        <v>4149</v>
      </c>
      <c r="MI273" s="4" t="s">
        <v>3162</v>
      </c>
      <c r="MJ273" s="4" t="s">
        <v>495</v>
      </c>
      <c r="ML273" s="4" t="s">
        <v>458</v>
      </c>
      <c r="OK273" s="4" t="s">
        <v>4150</v>
      </c>
      <c r="OL273" s="4" t="s">
        <v>4151</v>
      </c>
      <c r="OM273" s="4" t="s">
        <v>458</v>
      </c>
      <c r="OO273" s="4" t="s">
        <v>458</v>
      </c>
      <c r="OP273" s="4" t="s">
        <v>559</v>
      </c>
      <c r="OR273" s="4" t="s">
        <v>4152</v>
      </c>
      <c r="OZ273" s="4" t="s">
        <v>4153</v>
      </c>
      <c r="PA273" s="4" t="s">
        <v>4154</v>
      </c>
      <c r="PB273" s="4" t="s">
        <v>4155</v>
      </c>
      <c r="PD273" s="4" t="s">
        <v>4155</v>
      </c>
      <c r="PE273" s="4" t="s">
        <v>4155</v>
      </c>
      <c r="PO273" s="4" t="s">
        <v>458</v>
      </c>
    </row>
    <row r="274" spans="1:431" ht="24" customHeight="1" x14ac:dyDescent="0.35">
      <c r="A274" s="61">
        <v>45658</v>
      </c>
      <c r="B274" s="4" t="s">
        <v>4156</v>
      </c>
      <c r="C274" s="4" t="s">
        <v>4157</v>
      </c>
      <c r="D274" s="4" t="s">
        <v>4158</v>
      </c>
      <c r="E274" s="4" t="s">
        <v>1664</v>
      </c>
      <c r="G274" s="5">
        <v>45658</v>
      </c>
      <c r="H274" s="5">
        <v>46387</v>
      </c>
      <c r="I274" s="4" t="s">
        <v>1807</v>
      </c>
      <c r="J274" s="4" t="str">
        <f>VLOOKUP(I274,Assignments!A:B, 2, FALSE)</f>
        <v>Engineering</v>
      </c>
      <c r="K274" s="8">
        <v>299999</v>
      </c>
      <c r="L274" s="4" t="s">
        <v>4159</v>
      </c>
      <c r="M274" s="8">
        <v>299999</v>
      </c>
      <c r="N274" s="4" t="s">
        <v>451</v>
      </c>
      <c r="O274" s="5">
        <v>45623.557673611111</v>
      </c>
      <c r="P274" s="4" t="s">
        <v>1807</v>
      </c>
      <c r="Q274" s="4">
        <v>0</v>
      </c>
      <c r="R274" s="4" t="s">
        <v>504</v>
      </c>
      <c r="U274" s="4" t="s">
        <v>454</v>
      </c>
      <c r="AE274" s="4" t="s">
        <v>458</v>
      </c>
      <c r="AG274" s="4" t="s">
        <v>1813</v>
      </c>
      <c r="AJ274" s="4" t="s">
        <v>4160</v>
      </c>
      <c r="AK274" s="5">
        <v>45621</v>
      </c>
      <c r="AO274" s="4" t="s">
        <v>458</v>
      </c>
      <c r="AP274" s="4" t="s">
        <v>886</v>
      </c>
      <c r="AQ274" s="5">
        <v>46387</v>
      </c>
      <c r="AR274" s="5">
        <v>45658</v>
      </c>
      <c r="AT274" s="4" t="s">
        <v>458</v>
      </c>
      <c r="AU274" s="4" t="s">
        <v>4161</v>
      </c>
      <c r="AV274" s="4" t="s">
        <v>458</v>
      </c>
      <c r="BB274" s="4" t="s">
        <v>460</v>
      </c>
      <c r="BC274" s="4" t="s">
        <v>1166</v>
      </c>
      <c r="BM274" s="4" t="s">
        <v>458</v>
      </c>
      <c r="BP274" s="4" t="s">
        <v>458</v>
      </c>
      <c r="BR274" s="4" t="s">
        <v>462</v>
      </c>
      <c r="DH274" s="4" t="s">
        <v>458</v>
      </c>
      <c r="FG274" s="4" t="s">
        <v>1807</v>
      </c>
      <c r="FH274" s="4" t="s">
        <v>1813</v>
      </c>
      <c r="GA274" s="8">
        <v>216381</v>
      </c>
      <c r="GB274" s="4" t="s">
        <v>987</v>
      </c>
      <c r="GC274" s="4">
        <v>15</v>
      </c>
      <c r="GD274" s="4">
        <v>5</v>
      </c>
      <c r="GW274" s="4" t="s">
        <v>458</v>
      </c>
      <c r="GX274" s="4" t="s">
        <v>4162</v>
      </c>
      <c r="GY274" s="4" t="s">
        <v>455</v>
      </c>
      <c r="HB274" s="4" t="s">
        <v>1807</v>
      </c>
      <c r="HC274" s="4" t="s">
        <v>1813</v>
      </c>
      <c r="HG274" s="4" t="s">
        <v>455</v>
      </c>
      <c r="HI274" s="4" t="s">
        <v>458</v>
      </c>
      <c r="HJ274" s="4" t="s">
        <v>4163</v>
      </c>
      <c r="HK274" s="4" t="s">
        <v>4164</v>
      </c>
      <c r="HM274" s="4" t="s">
        <v>4165</v>
      </c>
      <c r="HN274" s="4" t="s">
        <v>458</v>
      </c>
      <c r="HQ274" s="4" t="s">
        <v>1846</v>
      </c>
      <c r="HR274" s="4" t="s">
        <v>486</v>
      </c>
      <c r="HS274" s="4" t="s">
        <v>1847</v>
      </c>
      <c r="HT274" s="4" t="s">
        <v>490</v>
      </c>
      <c r="HU274" s="4" t="s">
        <v>469</v>
      </c>
      <c r="HV274" s="4" t="s">
        <v>458</v>
      </c>
      <c r="HY274" s="4" t="s">
        <v>458</v>
      </c>
      <c r="ID274" s="4" t="s">
        <v>4158</v>
      </c>
      <c r="IF274" s="4" t="s">
        <v>471</v>
      </c>
      <c r="IH274" s="4" t="s">
        <v>458</v>
      </c>
      <c r="IJ274" s="4" t="s">
        <v>472</v>
      </c>
      <c r="IK274" s="4" t="s">
        <v>462</v>
      </c>
      <c r="IL274" s="50">
        <v>45623.557673611111</v>
      </c>
      <c r="IN274" s="4" t="s">
        <v>458</v>
      </c>
      <c r="IR274" s="4" t="s">
        <v>458</v>
      </c>
      <c r="IS274" s="4" t="s">
        <v>723</v>
      </c>
      <c r="IT274" s="4" t="s">
        <v>458</v>
      </c>
      <c r="IU274" s="4" t="s">
        <v>473</v>
      </c>
      <c r="IW274" s="4" t="s">
        <v>1172</v>
      </c>
      <c r="IX274" s="4" t="s">
        <v>4164</v>
      </c>
      <c r="IY274" s="4" t="s">
        <v>458</v>
      </c>
      <c r="JE274" s="4" t="s">
        <v>475</v>
      </c>
      <c r="JF274" s="4" t="s">
        <v>458</v>
      </c>
      <c r="JJ274" s="4" t="s">
        <v>458</v>
      </c>
      <c r="JK274" s="4" t="s">
        <v>476</v>
      </c>
      <c r="JQ274" s="4" t="s">
        <v>458</v>
      </c>
      <c r="JW274" s="4" t="s">
        <v>458</v>
      </c>
      <c r="JY274" s="4" t="s">
        <v>723</v>
      </c>
      <c r="KA274" s="4" t="s">
        <v>455</v>
      </c>
      <c r="KB274" s="4" t="s">
        <v>669</v>
      </c>
      <c r="KE274" s="4" t="s">
        <v>1166</v>
      </c>
      <c r="KI274" s="4" t="s">
        <v>522</v>
      </c>
      <c r="KJ274" s="4" t="s">
        <v>482</v>
      </c>
      <c r="KM274" s="4" t="s">
        <v>458</v>
      </c>
      <c r="KP274" s="4" t="s">
        <v>483</v>
      </c>
      <c r="KT274" s="4" t="s">
        <v>485</v>
      </c>
      <c r="KV274" s="4" t="s">
        <v>486</v>
      </c>
      <c r="KW274" s="4" t="s">
        <v>487</v>
      </c>
      <c r="KX274" s="4" t="s">
        <v>487</v>
      </c>
      <c r="KY274" s="4" t="s">
        <v>487</v>
      </c>
      <c r="KZ274" s="4" t="s">
        <v>487</v>
      </c>
      <c r="LA274" s="4" t="s">
        <v>639</v>
      </c>
      <c r="LB274" s="4" t="s">
        <v>1371</v>
      </c>
      <c r="LC274" s="4" t="s">
        <v>488</v>
      </c>
      <c r="LD274" s="4" t="s">
        <v>4166</v>
      </c>
      <c r="LI274" s="4" t="s">
        <v>469</v>
      </c>
      <c r="LJ274" s="4" t="s">
        <v>1807</v>
      </c>
      <c r="LK274" s="4" t="s">
        <v>1813</v>
      </c>
      <c r="LL274" s="4" t="s">
        <v>4157</v>
      </c>
      <c r="LM274" s="4" t="s">
        <v>492</v>
      </c>
      <c r="LN274" s="4" t="s">
        <v>487</v>
      </c>
      <c r="LO274" s="4" t="s">
        <v>487</v>
      </c>
      <c r="LP274" s="4" t="s">
        <v>487</v>
      </c>
      <c r="LQ274" s="4" t="s">
        <v>487</v>
      </c>
      <c r="LR274" s="4" t="s">
        <v>487</v>
      </c>
      <c r="LS274" s="4" t="s">
        <v>487</v>
      </c>
      <c r="LT274" s="4" t="s">
        <v>2064</v>
      </c>
      <c r="LU274" s="4" t="s">
        <v>1371</v>
      </c>
      <c r="MG274" s="4" t="s">
        <v>4165</v>
      </c>
      <c r="MI274" s="4" t="s">
        <v>1672</v>
      </c>
      <c r="MJ274" s="4" t="s">
        <v>495</v>
      </c>
      <c r="ML274" s="4" t="s">
        <v>458</v>
      </c>
      <c r="OK274" s="4" t="s">
        <v>4167</v>
      </c>
      <c r="OM274" s="4" t="s">
        <v>458</v>
      </c>
      <c r="OO274" s="4" t="s">
        <v>458</v>
      </c>
      <c r="PA274" s="4" t="s">
        <v>4168</v>
      </c>
      <c r="PL274" s="4" t="s">
        <v>1482</v>
      </c>
      <c r="PO274" s="4" t="s">
        <v>458</v>
      </c>
    </row>
    <row r="275" spans="1:431" s="43" customFormat="1" ht="24" customHeight="1" x14ac:dyDescent="0.35">
      <c r="A275" s="61">
        <v>45658</v>
      </c>
      <c r="B275" s="42" t="s">
        <v>4169</v>
      </c>
      <c r="C275" s="42" t="s">
        <v>1235</v>
      </c>
      <c r="D275" s="42" t="s">
        <v>4170</v>
      </c>
      <c r="E275" s="42" t="s">
        <v>4171</v>
      </c>
      <c r="F275" s="42"/>
      <c r="G275" s="52">
        <v>45673</v>
      </c>
      <c r="H275" s="52">
        <v>45839</v>
      </c>
      <c r="I275" s="42" t="s">
        <v>766</v>
      </c>
      <c r="J275" s="4" t="str">
        <f>VLOOKUP(I275,Assignments!A:B, 2, FALSE)</f>
        <v>REDD</v>
      </c>
      <c r="K275" s="53">
        <v>10217.77</v>
      </c>
      <c r="L275" s="42" t="s">
        <v>4172</v>
      </c>
      <c r="M275" s="53">
        <v>10217.77</v>
      </c>
      <c r="N275" s="42" t="s">
        <v>1290</v>
      </c>
      <c r="O275" s="52">
        <v>45700.357430555552</v>
      </c>
      <c r="P275" s="42" t="s">
        <v>766</v>
      </c>
      <c r="Q275" s="42">
        <v>0</v>
      </c>
      <c r="R275" s="42" t="s">
        <v>504</v>
      </c>
      <c r="U275" s="42" t="s">
        <v>505</v>
      </c>
      <c r="AD275" s="42" t="s">
        <v>4173</v>
      </c>
      <c r="AE275" s="42" t="s">
        <v>458</v>
      </c>
      <c r="AG275" s="42" t="s">
        <v>768</v>
      </c>
      <c r="AJ275" s="42" t="s">
        <v>4174</v>
      </c>
      <c r="AK275" s="52">
        <v>45697</v>
      </c>
      <c r="AO275" s="42" t="s">
        <v>458</v>
      </c>
      <c r="AQ275" s="52">
        <v>45839</v>
      </c>
      <c r="AR275" s="52">
        <v>45673</v>
      </c>
      <c r="AT275" s="42" t="s">
        <v>458</v>
      </c>
      <c r="AU275" s="42" t="s">
        <v>511</v>
      </c>
      <c r="AV275" s="42" t="s">
        <v>458</v>
      </c>
      <c r="BB275" s="42" t="s">
        <v>460</v>
      </c>
      <c r="BC275" s="42" t="s">
        <v>566</v>
      </c>
      <c r="BM275" s="42" t="s">
        <v>458</v>
      </c>
      <c r="BP275" s="42" t="s">
        <v>458</v>
      </c>
      <c r="BR275" s="42" t="s">
        <v>513</v>
      </c>
      <c r="DH275" s="42" t="s">
        <v>458</v>
      </c>
      <c r="FG275" s="42" t="s">
        <v>766</v>
      </c>
      <c r="FH275" s="42" t="s">
        <v>768</v>
      </c>
      <c r="GA275" s="53">
        <v>8514.81</v>
      </c>
      <c r="GB275" s="42" t="s">
        <v>514</v>
      </c>
      <c r="GC275" s="42">
        <v>15</v>
      </c>
      <c r="GD275" s="42">
        <v>5</v>
      </c>
      <c r="GW275" s="42" t="s">
        <v>458</v>
      </c>
      <c r="GY275" s="42" t="s">
        <v>458</v>
      </c>
      <c r="HG275" s="42" t="s">
        <v>458</v>
      </c>
      <c r="HI275" s="42" t="s">
        <v>458</v>
      </c>
      <c r="HJ275" s="42" t="s">
        <v>4175</v>
      </c>
      <c r="HK275" s="42" t="s">
        <v>4176</v>
      </c>
      <c r="HN275" s="42" t="s">
        <v>458</v>
      </c>
      <c r="HQ275" s="42" t="s">
        <v>770</v>
      </c>
      <c r="HR275" s="42" t="s">
        <v>486</v>
      </c>
      <c r="HS275" s="42" t="s">
        <v>771</v>
      </c>
      <c r="HU275" s="42" t="s">
        <v>469</v>
      </c>
      <c r="HV275" s="42" t="s">
        <v>458</v>
      </c>
      <c r="HY275" s="42" t="s">
        <v>458</v>
      </c>
      <c r="ID275" s="42" t="s">
        <v>4177</v>
      </c>
      <c r="IF275" s="42" t="s">
        <v>547</v>
      </c>
      <c r="IH275" s="42" t="s">
        <v>458</v>
      </c>
      <c r="IJ275" s="42" t="s">
        <v>472</v>
      </c>
      <c r="IK275" s="42" t="s">
        <v>513</v>
      </c>
      <c r="IL275" s="58">
        <v>45700.357418981483</v>
      </c>
      <c r="IN275" s="42" t="s">
        <v>458</v>
      </c>
      <c r="IR275" s="42" t="s">
        <v>455</v>
      </c>
      <c r="IS275" s="42" t="s">
        <v>723</v>
      </c>
      <c r="IT275" s="42" t="s">
        <v>458</v>
      </c>
      <c r="IU275" s="42" t="s">
        <v>473</v>
      </c>
      <c r="IW275" s="42" t="s">
        <v>573</v>
      </c>
      <c r="IX275" s="42" t="s">
        <v>4176</v>
      </c>
      <c r="IY275" s="42" t="s">
        <v>458</v>
      </c>
      <c r="JD275" s="42" t="s">
        <v>4178</v>
      </c>
      <c r="JE275" s="42" t="s">
        <v>493</v>
      </c>
      <c r="JF275" s="42" t="s">
        <v>458</v>
      </c>
      <c r="JJ275" s="42" t="s">
        <v>458</v>
      </c>
      <c r="JK275" s="42" t="s">
        <v>549</v>
      </c>
      <c r="JP275" s="42" t="s">
        <v>748</v>
      </c>
      <c r="JQ275" s="42" t="s">
        <v>458</v>
      </c>
      <c r="JY275" s="42" t="s">
        <v>723</v>
      </c>
      <c r="KA275" s="42" t="s">
        <v>455</v>
      </c>
      <c r="KB275" s="42" t="s">
        <v>576</v>
      </c>
      <c r="KE275" s="42" t="s">
        <v>566</v>
      </c>
      <c r="KG275" s="42" t="s">
        <v>1337</v>
      </c>
      <c r="KI275" s="42" t="s">
        <v>522</v>
      </c>
      <c r="KJ275" s="42" t="s">
        <v>482</v>
      </c>
      <c r="KM275" s="42" t="s">
        <v>458</v>
      </c>
      <c r="KS275" s="42" t="s">
        <v>773</v>
      </c>
      <c r="KV275" s="42" t="s">
        <v>486</v>
      </c>
      <c r="LC275" s="42" t="s">
        <v>2508</v>
      </c>
      <c r="LD275" s="42" t="s">
        <v>1241</v>
      </c>
      <c r="LE275" s="42" t="s">
        <v>490</v>
      </c>
      <c r="LI275" s="42" t="s">
        <v>469</v>
      </c>
      <c r="LJ275" s="42" t="s">
        <v>766</v>
      </c>
      <c r="LK275" s="42" t="s">
        <v>768</v>
      </c>
      <c r="LL275" s="42" t="s">
        <v>1235</v>
      </c>
      <c r="LM275" s="42" t="s">
        <v>492</v>
      </c>
      <c r="LT275" s="42" t="s">
        <v>487</v>
      </c>
      <c r="LU275" s="42" t="s">
        <v>487</v>
      </c>
      <c r="MG275" s="42" t="s">
        <v>4179</v>
      </c>
      <c r="MI275" s="42" t="s">
        <v>1337</v>
      </c>
      <c r="MJ275" s="42" t="s">
        <v>1479</v>
      </c>
      <c r="ML275" s="42" t="s">
        <v>458</v>
      </c>
      <c r="OK275" s="42" t="s">
        <v>4180</v>
      </c>
      <c r="OL275" s="42" t="s">
        <v>4181</v>
      </c>
      <c r="OM275" s="42" t="s">
        <v>458</v>
      </c>
      <c r="OO275" s="42" t="s">
        <v>458</v>
      </c>
      <c r="PA275" s="42" t="s">
        <v>4182</v>
      </c>
      <c r="PO275" s="42" t="s">
        <v>458</v>
      </c>
    </row>
    <row r="276" spans="1:431" ht="24" customHeight="1" x14ac:dyDescent="0.35">
      <c r="A276" s="61">
        <v>45658</v>
      </c>
      <c r="B276" s="4" t="s">
        <v>4183</v>
      </c>
      <c r="C276" s="4" t="s">
        <v>4184</v>
      </c>
      <c r="D276" s="4" t="s">
        <v>4185</v>
      </c>
      <c r="E276" s="4" t="s">
        <v>4186</v>
      </c>
      <c r="F276" s="4" t="s">
        <v>3903</v>
      </c>
      <c r="G276" s="5">
        <v>45658</v>
      </c>
      <c r="H276" s="5">
        <v>46022</v>
      </c>
      <c r="I276" s="4" t="s">
        <v>1532</v>
      </c>
      <c r="J276" s="4" t="str">
        <f>VLOOKUP(I276,Assignments!A:B, 2, FALSE)</f>
        <v>Agriculture</v>
      </c>
      <c r="K276" s="8">
        <v>19849</v>
      </c>
      <c r="L276" s="4" t="s">
        <v>4187</v>
      </c>
      <c r="M276" s="8">
        <v>19849</v>
      </c>
      <c r="N276" s="4" t="s">
        <v>451</v>
      </c>
      <c r="O276" s="5">
        <v>45645.532361111109</v>
      </c>
      <c r="P276" s="4" t="s">
        <v>1532</v>
      </c>
      <c r="Q276" s="4">
        <v>0</v>
      </c>
      <c r="R276" s="4" t="s">
        <v>504</v>
      </c>
      <c r="U276" s="4" t="s">
        <v>562</v>
      </c>
      <c r="AB276" s="4" t="s">
        <v>4188</v>
      </c>
      <c r="AE276" s="4" t="s">
        <v>458</v>
      </c>
      <c r="AF276" s="4" t="s">
        <v>714</v>
      </c>
      <c r="AG276" s="4" t="s">
        <v>1534</v>
      </c>
      <c r="AJ276" s="4" t="s">
        <v>4189</v>
      </c>
      <c r="AK276" s="5">
        <v>45681</v>
      </c>
      <c r="AO276" s="4" t="s">
        <v>458</v>
      </c>
      <c r="AQ276" s="5">
        <v>46022</v>
      </c>
      <c r="AR276" s="5">
        <v>45658</v>
      </c>
      <c r="AT276" s="4" t="s">
        <v>458</v>
      </c>
      <c r="AU276" s="4" t="s">
        <v>4190</v>
      </c>
      <c r="AV276" s="4" t="s">
        <v>458</v>
      </c>
      <c r="BB276" s="4" t="s">
        <v>460</v>
      </c>
      <c r="BC276" s="4" t="s">
        <v>512</v>
      </c>
      <c r="BM276" s="4" t="s">
        <v>458</v>
      </c>
      <c r="BP276" s="4" t="s">
        <v>458</v>
      </c>
      <c r="BR276" s="4" t="s">
        <v>453</v>
      </c>
      <c r="DH276" s="4" t="s">
        <v>458</v>
      </c>
      <c r="FG276" s="4" t="s">
        <v>1532</v>
      </c>
      <c r="FH276" s="4" t="s">
        <v>1534</v>
      </c>
      <c r="GA276" s="8">
        <v>14813</v>
      </c>
      <c r="GB276" s="4" t="s">
        <v>514</v>
      </c>
      <c r="GC276" s="4">
        <v>15</v>
      </c>
      <c r="GD276" s="4">
        <v>5</v>
      </c>
      <c r="GW276" s="4" t="s">
        <v>458</v>
      </c>
      <c r="GY276" s="4" t="s">
        <v>458</v>
      </c>
      <c r="HG276" s="4" t="s">
        <v>458</v>
      </c>
      <c r="HI276" s="4" t="s">
        <v>458</v>
      </c>
      <c r="HJ276" s="4" t="s">
        <v>4191</v>
      </c>
      <c r="HK276" s="4" t="s">
        <v>4192</v>
      </c>
      <c r="HM276" s="4" t="s">
        <v>4193</v>
      </c>
      <c r="HN276" s="4" t="s">
        <v>458</v>
      </c>
      <c r="HQ276" s="4" t="s">
        <v>4194</v>
      </c>
      <c r="HS276" s="4" t="s">
        <v>4195</v>
      </c>
      <c r="HT276" s="4" t="s">
        <v>490</v>
      </c>
      <c r="HU276" s="4" t="s">
        <v>469</v>
      </c>
      <c r="HV276" s="4" t="s">
        <v>458</v>
      </c>
      <c r="HY276" s="4" t="s">
        <v>458</v>
      </c>
      <c r="ID276" s="4" t="s">
        <v>4196</v>
      </c>
      <c r="IF276" s="4" t="s">
        <v>518</v>
      </c>
      <c r="IH276" s="4" t="s">
        <v>458</v>
      </c>
      <c r="IJ276" s="4" t="s">
        <v>472</v>
      </c>
      <c r="IK276" s="4" t="s">
        <v>453</v>
      </c>
      <c r="IL276" s="50">
        <v>45645.532349537039</v>
      </c>
      <c r="IN276" s="4" t="s">
        <v>458</v>
      </c>
      <c r="IR276" s="4" t="s">
        <v>458</v>
      </c>
      <c r="IS276" s="4" t="s">
        <v>723</v>
      </c>
      <c r="IT276" s="4" t="s">
        <v>458</v>
      </c>
      <c r="IU276" s="4" t="s">
        <v>572</v>
      </c>
      <c r="IV276" s="4" t="s">
        <v>3117</v>
      </c>
      <c r="IW276" s="4" t="s">
        <v>548</v>
      </c>
      <c r="IX276" s="4" t="s">
        <v>4192</v>
      </c>
      <c r="IY276" s="4" t="s">
        <v>458</v>
      </c>
      <c r="JE276" s="4" t="s">
        <v>475</v>
      </c>
      <c r="JF276" s="4" t="s">
        <v>458</v>
      </c>
      <c r="JJ276" s="4" t="s">
        <v>458</v>
      </c>
      <c r="JK276" s="4" t="s">
        <v>476</v>
      </c>
      <c r="JP276" s="4" t="s">
        <v>1506</v>
      </c>
      <c r="JQ276" s="4" t="s">
        <v>458</v>
      </c>
      <c r="JY276" s="4" t="s">
        <v>723</v>
      </c>
      <c r="KA276" s="4" t="s">
        <v>455</v>
      </c>
      <c r="KB276" s="4" t="s">
        <v>1507</v>
      </c>
      <c r="KE276" s="4" t="s">
        <v>512</v>
      </c>
      <c r="KG276" s="4" t="s">
        <v>3910</v>
      </c>
      <c r="KH276" s="4" t="s">
        <v>480</v>
      </c>
      <c r="KI276" s="4" t="s">
        <v>522</v>
      </c>
      <c r="KJ276" s="4" t="s">
        <v>3954</v>
      </c>
      <c r="KM276" s="4" t="s">
        <v>458</v>
      </c>
      <c r="KP276" s="4" t="s">
        <v>483</v>
      </c>
      <c r="KT276" s="4" t="s">
        <v>525</v>
      </c>
      <c r="KV276" s="4" t="s">
        <v>486</v>
      </c>
      <c r="KY276" s="4" t="s">
        <v>487</v>
      </c>
      <c r="KZ276" s="4" t="s">
        <v>487</v>
      </c>
      <c r="LC276" s="4" t="s">
        <v>488</v>
      </c>
      <c r="LD276" s="4" t="s">
        <v>4197</v>
      </c>
      <c r="LI276" s="4" t="s">
        <v>491</v>
      </c>
      <c r="LJ276" s="4" t="s">
        <v>1532</v>
      </c>
      <c r="LK276" s="4" t="s">
        <v>1534</v>
      </c>
      <c r="LL276" s="4" t="s">
        <v>4184</v>
      </c>
      <c r="LM276" s="4" t="s">
        <v>492</v>
      </c>
      <c r="LP276" s="4" t="s">
        <v>639</v>
      </c>
      <c r="LQ276" s="4" t="s">
        <v>640</v>
      </c>
      <c r="LT276" s="4" t="s">
        <v>639</v>
      </c>
      <c r="LU276" s="4" t="s">
        <v>640</v>
      </c>
      <c r="MG276" s="4" t="s">
        <v>4198</v>
      </c>
      <c r="MI276" s="4" t="s">
        <v>4199</v>
      </c>
      <c r="MJ276" s="4" t="s">
        <v>495</v>
      </c>
      <c r="ML276" s="4" t="s">
        <v>458</v>
      </c>
      <c r="OK276" s="4" t="s">
        <v>4200</v>
      </c>
      <c r="OM276" s="4" t="s">
        <v>458</v>
      </c>
      <c r="OO276" s="4" t="s">
        <v>458</v>
      </c>
      <c r="PA276" s="4" t="s">
        <v>4201</v>
      </c>
      <c r="PO276" s="4" t="s">
        <v>458</v>
      </c>
    </row>
    <row r="277" spans="1:431" s="43" customFormat="1" ht="24" customHeight="1" x14ac:dyDescent="0.35">
      <c r="A277" s="61">
        <v>45658</v>
      </c>
      <c r="B277" s="42" t="s">
        <v>4202</v>
      </c>
      <c r="C277" s="42" t="s">
        <v>3708</v>
      </c>
      <c r="D277" s="42" t="s">
        <v>4203</v>
      </c>
      <c r="E277" s="42" t="s">
        <v>4204</v>
      </c>
      <c r="G277" s="52">
        <v>45686</v>
      </c>
      <c r="H277" s="52">
        <v>45747</v>
      </c>
      <c r="I277" s="42" t="s">
        <v>1185</v>
      </c>
      <c r="J277" s="4" t="str">
        <f>VLOOKUP(I277,Assignments!A:B, 2, FALSE)</f>
        <v>REDD</v>
      </c>
      <c r="K277" s="53">
        <v>14500</v>
      </c>
      <c r="L277" s="42" t="s">
        <v>4205</v>
      </c>
      <c r="M277" s="53">
        <v>14500</v>
      </c>
      <c r="N277" s="42" t="s">
        <v>451</v>
      </c>
      <c r="O277" s="52">
        <v>45610.522094907406</v>
      </c>
      <c r="P277" s="42" t="s">
        <v>1185</v>
      </c>
      <c r="Q277" s="42">
        <v>0</v>
      </c>
      <c r="R277" s="42" t="s">
        <v>504</v>
      </c>
      <c r="U277" s="42" t="s">
        <v>562</v>
      </c>
      <c r="AD277" s="42" t="s">
        <v>4206</v>
      </c>
      <c r="AE277" s="42" t="s">
        <v>458</v>
      </c>
      <c r="AF277" s="42" t="s">
        <v>714</v>
      </c>
      <c r="AG277" s="42" t="s">
        <v>1189</v>
      </c>
      <c r="AJ277" s="42" t="s">
        <v>4207</v>
      </c>
      <c r="AK277" s="52">
        <v>45686</v>
      </c>
      <c r="AO277" s="42" t="s">
        <v>458</v>
      </c>
      <c r="AQ277" s="52">
        <v>45747</v>
      </c>
      <c r="AR277" s="52">
        <v>45686</v>
      </c>
      <c r="AT277" s="42" t="s">
        <v>458</v>
      </c>
      <c r="AU277" s="42" t="s">
        <v>511</v>
      </c>
      <c r="AV277" s="42" t="s">
        <v>458</v>
      </c>
      <c r="BB277" s="42" t="s">
        <v>460</v>
      </c>
      <c r="BC277" s="42" t="s">
        <v>566</v>
      </c>
      <c r="BM277" s="42" t="s">
        <v>458</v>
      </c>
      <c r="BP277" s="42" t="s">
        <v>458</v>
      </c>
      <c r="BR277" s="42" t="s">
        <v>462</v>
      </c>
      <c r="DH277" s="42" t="s">
        <v>458</v>
      </c>
      <c r="FG277" s="42" t="s">
        <v>1185</v>
      </c>
      <c r="FH277" s="42" t="s">
        <v>1189</v>
      </c>
      <c r="GA277" s="53">
        <v>12083</v>
      </c>
      <c r="GB277" s="42" t="s">
        <v>463</v>
      </c>
      <c r="GC277" s="56">
        <v>50</v>
      </c>
      <c r="GD277" s="56">
        <v>5</v>
      </c>
      <c r="GW277" s="42" t="s">
        <v>458</v>
      </c>
      <c r="GY277" s="42" t="s">
        <v>458</v>
      </c>
      <c r="HG277" s="42" t="s">
        <v>458</v>
      </c>
      <c r="HI277" s="42" t="s">
        <v>458</v>
      </c>
      <c r="HJ277" s="42" t="s">
        <v>4208</v>
      </c>
      <c r="HK277" s="42" t="s">
        <v>4209</v>
      </c>
      <c r="HN277" s="42" t="s">
        <v>458</v>
      </c>
      <c r="HQ277" s="42" t="s">
        <v>1191</v>
      </c>
      <c r="HR277" s="42" t="s">
        <v>486</v>
      </c>
      <c r="HS277" s="42" t="s">
        <v>1192</v>
      </c>
      <c r="HT277" s="42" t="s">
        <v>490</v>
      </c>
      <c r="HU277" s="42" t="s">
        <v>469</v>
      </c>
      <c r="HV277" s="42" t="s">
        <v>458</v>
      </c>
      <c r="HY277" s="42" t="s">
        <v>458</v>
      </c>
      <c r="ID277" s="42" t="s">
        <v>4203</v>
      </c>
      <c r="IF277" s="42" t="s">
        <v>547</v>
      </c>
      <c r="IH277" s="42" t="s">
        <v>458</v>
      </c>
      <c r="IJ277" s="42" t="s">
        <v>472</v>
      </c>
      <c r="IK277" s="42" t="s">
        <v>462</v>
      </c>
      <c r="IL277" s="58">
        <v>45610.522083333337</v>
      </c>
      <c r="IN277" s="42" t="s">
        <v>458</v>
      </c>
      <c r="IR277" s="42" t="s">
        <v>458</v>
      </c>
      <c r="IS277" s="42" t="s">
        <v>723</v>
      </c>
      <c r="IT277" s="42" t="s">
        <v>458</v>
      </c>
      <c r="IU277" s="42" t="s">
        <v>572</v>
      </c>
      <c r="IW277" s="42" t="s">
        <v>573</v>
      </c>
      <c r="IX277" s="42" t="s">
        <v>4209</v>
      </c>
      <c r="IY277" s="42" t="s">
        <v>458</v>
      </c>
      <c r="JE277" s="42" t="s">
        <v>519</v>
      </c>
      <c r="JF277" s="42" t="s">
        <v>458</v>
      </c>
      <c r="JJ277" s="42" t="s">
        <v>458</v>
      </c>
      <c r="JK277" s="42" t="s">
        <v>476</v>
      </c>
      <c r="JQ277" s="42" t="s">
        <v>458</v>
      </c>
      <c r="JY277" s="42" t="s">
        <v>723</v>
      </c>
      <c r="KA277" s="42" t="s">
        <v>458</v>
      </c>
      <c r="KB277" s="42" t="s">
        <v>576</v>
      </c>
      <c r="KE277" s="42" t="s">
        <v>566</v>
      </c>
      <c r="KI277" s="42" t="s">
        <v>522</v>
      </c>
      <c r="KJ277" s="42" t="s">
        <v>482</v>
      </c>
      <c r="KM277" s="42" t="s">
        <v>458</v>
      </c>
      <c r="KP277" s="42" t="s">
        <v>523</v>
      </c>
      <c r="KV277" s="42" t="s">
        <v>486</v>
      </c>
      <c r="LC277" s="42" t="s">
        <v>488</v>
      </c>
      <c r="LD277" s="42" t="s">
        <v>3723</v>
      </c>
      <c r="LE277" s="42" t="s">
        <v>490</v>
      </c>
      <c r="LI277" s="42" t="s">
        <v>491</v>
      </c>
      <c r="LJ277" s="42" t="s">
        <v>1185</v>
      </c>
      <c r="LK277" s="42" t="s">
        <v>1189</v>
      </c>
      <c r="LL277" s="42" t="s">
        <v>3708</v>
      </c>
      <c r="LM277" s="42" t="s">
        <v>492</v>
      </c>
      <c r="LT277" s="42" t="s">
        <v>487</v>
      </c>
      <c r="LU277" s="42" t="s">
        <v>487</v>
      </c>
      <c r="MG277" s="42" t="s">
        <v>4210</v>
      </c>
      <c r="MH277" s="42" t="s">
        <v>4211</v>
      </c>
      <c r="MI277" s="42" t="s">
        <v>4212</v>
      </c>
      <c r="MJ277" s="42" t="s">
        <v>728</v>
      </c>
      <c r="ML277" s="42" t="s">
        <v>458</v>
      </c>
      <c r="OK277" s="42" t="s">
        <v>4213</v>
      </c>
      <c r="OM277" s="42" t="s">
        <v>458</v>
      </c>
      <c r="OO277" s="42" t="s">
        <v>458</v>
      </c>
      <c r="PA277" s="42" t="s">
        <v>3393</v>
      </c>
      <c r="PO277" s="42" t="s">
        <v>458</v>
      </c>
    </row>
    <row r="278" spans="1:431" s="43" customFormat="1" ht="24" customHeight="1" x14ac:dyDescent="0.35">
      <c r="A278" s="61">
        <v>45658</v>
      </c>
      <c r="B278" s="42" t="s">
        <v>4214</v>
      </c>
      <c r="C278" s="42" t="s">
        <v>4215</v>
      </c>
      <c r="D278" s="42" t="s">
        <v>4216</v>
      </c>
      <c r="E278" s="42" t="s">
        <v>710</v>
      </c>
      <c r="G278" s="52">
        <v>45658</v>
      </c>
      <c r="H278" s="52">
        <v>46022</v>
      </c>
      <c r="I278" s="42" t="s">
        <v>2681</v>
      </c>
      <c r="J278" s="4" t="str">
        <f>VLOOKUP(I278,Assignments!A:B, 2, FALSE)</f>
        <v>Engineering</v>
      </c>
      <c r="K278" s="53">
        <v>263334.65999999997</v>
      </c>
      <c r="L278" s="42" t="s">
        <v>4217</v>
      </c>
      <c r="M278" s="53">
        <v>263334.65999999997</v>
      </c>
      <c r="N278" s="42" t="s">
        <v>451</v>
      </c>
      <c r="O278" s="52">
        <v>45644.378344907411</v>
      </c>
      <c r="P278" s="42" t="s">
        <v>2681</v>
      </c>
      <c r="Q278" s="42">
        <v>0</v>
      </c>
      <c r="R278" s="42" t="s">
        <v>504</v>
      </c>
      <c r="U278" s="42" t="s">
        <v>454</v>
      </c>
      <c r="AE278" s="42" t="s">
        <v>458</v>
      </c>
      <c r="AG278" s="42" t="s">
        <v>2682</v>
      </c>
      <c r="AJ278" s="42" t="s">
        <v>4218</v>
      </c>
      <c r="AK278" s="52">
        <v>45642</v>
      </c>
      <c r="AO278" s="42" t="s">
        <v>458</v>
      </c>
      <c r="AQ278" s="52">
        <v>46022</v>
      </c>
      <c r="AR278" s="52">
        <v>45658</v>
      </c>
      <c r="AT278" s="42" t="s">
        <v>458</v>
      </c>
      <c r="AU278" s="42" t="s">
        <v>4219</v>
      </c>
      <c r="AV278" s="42" t="s">
        <v>458</v>
      </c>
      <c r="BB278" s="42" t="s">
        <v>460</v>
      </c>
      <c r="BC278" s="42" t="s">
        <v>1166</v>
      </c>
      <c r="BM278" s="42" t="s">
        <v>458</v>
      </c>
      <c r="BP278" s="42" t="s">
        <v>458</v>
      </c>
      <c r="BR278" s="42" t="s">
        <v>462</v>
      </c>
      <c r="DH278" s="42" t="s">
        <v>458</v>
      </c>
      <c r="FG278" s="42" t="s">
        <v>2681</v>
      </c>
      <c r="FH278" s="42" t="s">
        <v>2682</v>
      </c>
      <c r="FK278" s="42" t="s">
        <v>738</v>
      </c>
      <c r="FL278" s="42" t="s">
        <v>740</v>
      </c>
      <c r="GA278" s="53">
        <v>182238.52</v>
      </c>
      <c r="GB278" s="42" t="s">
        <v>514</v>
      </c>
      <c r="GC278" s="56">
        <v>9</v>
      </c>
      <c r="GD278" s="56">
        <v>3</v>
      </c>
      <c r="GF278" s="42">
        <v>2</v>
      </c>
      <c r="GO278" s="42">
        <v>6</v>
      </c>
      <c r="GW278" s="42" t="s">
        <v>458</v>
      </c>
      <c r="GY278" s="42" t="s">
        <v>458</v>
      </c>
      <c r="HG278" s="42" t="s">
        <v>458</v>
      </c>
      <c r="HI278" s="42" t="s">
        <v>458</v>
      </c>
      <c r="HJ278" s="42" t="s">
        <v>4220</v>
      </c>
      <c r="HK278" s="42" t="s">
        <v>4221</v>
      </c>
      <c r="HM278" s="42" t="s">
        <v>4222</v>
      </c>
      <c r="HN278" s="42" t="s">
        <v>458</v>
      </c>
      <c r="HQ278" s="42" t="s">
        <v>2226</v>
      </c>
      <c r="HR278" s="42" t="s">
        <v>486</v>
      </c>
      <c r="HS278" s="42" t="s">
        <v>2227</v>
      </c>
      <c r="HT278" s="42" t="s">
        <v>490</v>
      </c>
      <c r="HU278" s="42" t="s">
        <v>469</v>
      </c>
      <c r="HV278" s="42" t="s">
        <v>458</v>
      </c>
      <c r="HY278" s="42" t="s">
        <v>458</v>
      </c>
      <c r="ID278" s="42" t="s">
        <v>4216</v>
      </c>
      <c r="IF278" s="42" t="s">
        <v>471</v>
      </c>
      <c r="IH278" s="42" t="s">
        <v>458</v>
      </c>
      <c r="IJ278" s="42" t="s">
        <v>472</v>
      </c>
      <c r="IK278" s="42" t="s">
        <v>462</v>
      </c>
      <c r="IL278" s="58">
        <v>45644.378333333334</v>
      </c>
      <c r="IN278" s="42" t="s">
        <v>458</v>
      </c>
      <c r="IR278" s="42" t="s">
        <v>458</v>
      </c>
      <c r="IS278" s="42" t="s">
        <v>723</v>
      </c>
      <c r="IT278" s="42" t="s">
        <v>458</v>
      </c>
      <c r="IU278" s="42" t="s">
        <v>473</v>
      </c>
      <c r="IW278" s="42" t="s">
        <v>1172</v>
      </c>
      <c r="IX278" s="42" t="s">
        <v>4221</v>
      </c>
      <c r="IY278" s="42" t="s">
        <v>458</v>
      </c>
      <c r="JE278" s="42" t="s">
        <v>475</v>
      </c>
      <c r="JF278" s="42" t="s">
        <v>458</v>
      </c>
      <c r="JJ278" s="42" t="s">
        <v>458</v>
      </c>
      <c r="JK278" s="42" t="s">
        <v>476</v>
      </c>
      <c r="JP278" s="42" t="s">
        <v>748</v>
      </c>
      <c r="JQ278" s="42" t="s">
        <v>458</v>
      </c>
      <c r="JY278" s="42" t="s">
        <v>723</v>
      </c>
      <c r="KA278" s="42" t="s">
        <v>455</v>
      </c>
      <c r="KB278" s="42" t="s">
        <v>1173</v>
      </c>
      <c r="KE278" s="42" t="s">
        <v>1166</v>
      </c>
      <c r="KI278" s="42" t="s">
        <v>522</v>
      </c>
      <c r="KJ278" s="42" t="s">
        <v>482</v>
      </c>
      <c r="KM278" s="42" t="s">
        <v>458</v>
      </c>
      <c r="KP278" s="42" t="s">
        <v>483</v>
      </c>
      <c r="KT278" s="42" t="s">
        <v>485</v>
      </c>
      <c r="LC278" s="42" t="s">
        <v>488</v>
      </c>
      <c r="LD278" s="42" t="s">
        <v>4223</v>
      </c>
      <c r="LE278" s="42" t="s">
        <v>490</v>
      </c>
      <c r="LI278" s="42" t="s">
        <v>491</v>
      </c>
      <c r="LJ278" s="42" t="s">
        <v>2681</v>
      </c>
      <c r="LK278" s="42" t="s">
        <v>2682</v>
      </c>
      <c r="LL278" s="42" t="s">
        <v>4215</v>
      </c>
      <c r="LM278" s="42" t="s">
        <v>492</v>
      </c>
      <c r="LT278" s="42" t="s">
        <v>487</v>
      </c>
      <c r="LU278" s="42" t="s">
        <v>487</v>
      </c>
      <c r="MG278" s="42" t="s">
        <v>4224</v>
      </c>
      <c r="MI278" s="42" t="s">
        <v>724</v>
      </c>
      <c r="MJ278" s="42" t="s">
        <v>495</v>
      </c>
      <c r="ML278" s="42" t="s">
        <v>458</v>
      </c>
      <c r="OK278" s="42" t="s">
        <v>4225</v>
      </c>
      <c r="OM278" s="42" t="s">
        <v>458</v>
      </c>
      <c r="OO278" s="42" t="s">
        <v>458</v>
      </c>
      <c r="PA278" s="42" t="s">
        <v>4226</v>
      </c>
      <c r="PO278" s="42" t="s">
        <v>458</v>
      </c>
    </row>
    <row r="279" spans="1:431" ht="24" customHeight="1" x14ac:dyDescent="0.35">
      <c r="A279" s="61">
        <v>45658</v>
      </c>
      <c r="B279" s="4" t="s">
        <v>4227</v>
      </c>
      <c r="C279" s="4" t="s">
        <v>3917</v>
      </c>
      <c r="D279" s="4" t="s">
        <v>3918</v>
      </c>
      <c r="E279" s="4" t="s">
        <v>1664</v>
      </c>
      <c r="G279" s="5">
        <v>45658</v>
      </c>
      <c r="H279" s="5">
        <v>46752</v>
      </c>
      <c r="I279" s="4" t="s">
        <v>738</v>
      </c>
      <c r="J279" s="4" t="str">
        <f>VLOOKUP(I279,Assignments!A:B, 2, FALSE)</f>
        <v>Agriculture</v>
      </c>
      <c r="K279" s="8">
        <v>307371</v>
      </c>
      <c r="L279" s="4" t="s">
        <v>3919</v>
      </c>
      <c r="M279" s="8">
        <v>307371</v>
      </c>
      <c r="N279" s="4" t="s">
        <v>451</v>
      </c>
      <c r="O279" s="5">
        <v>45510.63994212963</v>
      </c>
      <c r="P279" s="4" t="s">
        <v>738</v>
      </c>
      <c r="Q279" s="4">
        <v>0</v>
      </c>
      <c r="R279" s="4" t="s">
        <v>504</v>
      </c>
      <c r="U279" s="4" t="s">
        <v>454</v>
      </c>
      <c r="AB279" s="4" t="s">
        <v>2282</v>
      </c>
      <c r="AE279" s="4" t="s">
        <v>458</v>
      </c>
      <c r="AG279" s="4" t="s">
        <v>740</v>
      </c>
      <c r="AJ279" s="4" t="s">
        <v>3920</v>
      </c>
      <c r="AK279" s="5">
        <v>45510</v>
      </c>
      <c r="AO279" s="4" t="s">
        <v>458</v>
      </c>
      <c r="AQ279" s="5">
        <v>46752</v>
      </c>
      <c r="AR279" s="5">
        <v>45658</v>
      </c>
      <c r="AT279" s="4" t="s">
        <v>458</v>
      </c>
      <c r="AU279" s="4" t="s">
        <v>4228</v>
      </c>
      <c r="AV279" s="4" t="s">
        <v>458</v>
      </c>
      <c r="BB279" s="4" t="s">
        <v>460</v>
      </c>
      <c r="BC279" s="4" t="s">
        <v>512</v>
      </c>
      <c r="BM279" s="4" t="s">
        <v>458</v>
      </c>
      <c r="BP279" s="4" t="s">
        <v>458</v>
      </c>
      <c r="BR279" s="4" t="s">
        <v>453</v>
      </c>
      <c r="DH279" s="4" t="s">
        <v>458</v>
      </c>
      <c r="FG279" s="4" t="s">
        <v>2935</v>
      </c>
      <c r="FH279" s="4" t="s">
        <v>2936</v>
      </c>
      <c r="GA279" s="8">
        <v>212714</v>
      </c>
      <c r="GB279" s="4" t="s">
        <v>514</v>
      </c>
      <c r="GC279" s="4">
        <v>15</v>
      </c>
      <c r="GD279" s="4">
        <v>5</v>
      </c>
      <c r="GW279" s="4" t="s">
        <v>458</v>
      </c>
      <c r="GY279" s="4" t="s">
        <v>458</v>
      </c>
      <c r="HG279" s="4" t="s">
        <v>458</v>
      </c>
      <c r="HI279" s="4" t="s">
        <v>458</v>
      </c>
      <c r="HJ279" s="4" t="s">
        <v>4229</v>
      </c>
      <c r="HK279" s="4" t="s">
        <v>4230</v>
      </c>
      <c r="HM279" s="4" t="s">
        <v>3921</v>
      </c>
      <c r="HN279" s="4" t="s">
        <v>458</v>
      </c>
      <c r="HQ279" s="4" t="s">
        <v>742</v>
      </c>
      <c r="HR279" s="4" t="s">
        <v>486</v>
      </c>
      <c r="HS279" s="4" t="s">
        <v>743</v>
      </c>
      <c r="HT279" s="4" t="s">
        <v>490</v>
      </c>
      <c r="HU279" s="4" t="s">
        <v>469</v>
      </c>
      <c r="HV279" s="4" t="s">
        <v>458</v>
      </c>
      <c r="HY279" s="4" t="s">
        <v>458</v>
      </c>
      <c r="ID279" s="4" t="s">
        <v>3922</v>
      </c>
      <c r="IF279" s="4" t="s">
        <v>471</v>
      </c>
      <c r="IH279" s="4" t="s">
        <v>458</v>
      </c>
      <c r="IL279"/>
      <c r="IN279" s="4" t="s">
        <v>458</v>
      </c>
      <c r="IR279" s="4" t="s">
        <v>458</v>
      </c>
      <c r="IS279" s="4" t="s">
        <v>723</v>
      </c>
      <c r="IT279" s="4" t="s">
        <v>458</v>
      </c>
      <c r="IU279" s="4" t="s">
        <v>473</v>
      </c>
      <c r="IW279" s="4" t="s">
        <v>1172</v>
      </c>
      <c r="IX279" s="4" t="s">
        <v>4230</v>
      </c>
      <c r="IY279" s="4" t="s">
        <v>458</v>
      </c>
      <c r="JE279" s="4" t="s">
        <v>475</v>
      </c>
      <c r="JF279" s="4" t="s">
        <v>458</v>
      </c>
      <c r="JJ279" s="4" t="s">
        <v>458</v>
      </c>
      <c r="JK279" s="4" t="s">
        <v>476</v>
      </c>
      <c r="JP279" s="4" t="s">
        <v>520</v>
      </c>
      <c r="JQ279" s="4" t="s">
        <v>458</v>
      </c>
      <c r="JW279" s="4" t="s">
        <v>458</v>
      </c>
      <c r="KA279" s="4" t="s">
        <v>455</v>
      </c>
      <c r="KB279" s="4" t="s">
        <v>749</v>
      </c>
      <c r="KE279" s="4" t="s">
        <v>512</v>
      </c>
      <c r="KI279" s="4" t="s">
        <v>522</v>
      </c>
      <c r="KJ279" s="4" t="s">
        <v>482</v>
      </c>
      <c r="KM279" s="4" t="s">
        <v>458</v>
      </c>
      <c r="KP279" s="4" t="s">
        <v>483</v>
      </c>
      <c r="KT279" s="4" t="s">
        <v>485</v>
      </c>
      <c r="KV279" s="4" t="s">
        <v>486</v>
      </c>
      <c r="KW279" s="4" t="s">
        <v>487</v>
      </c>
      <c r="KX279" s="4" t="s">
        <v>487</v>
      </c>
      <c r="KY279" s="4" t="s">
        <v>487</v>
      </c>
      <c r="KZ279" s="4" t="s">
        <v>487</v>
      </c>
      <c r="LA279" s="4" t="s">
        <v>487</v>
      </c>
      <c r="LB279" s="4" t="s">
        <v>487</v>
      </c>
      <c r="LC279" s="4" t="s">
        <v>488</v>
      </c>
      <c r="LD279" s="4" t="s">
        <v>3923</v>
      </c>
      <c r="LE279" s="4" t="s">
        <v>490</v>
      </c>
      <c r="LI279" s="4" t="s">
        <v>469</v>
      </c>
      <c r="LJ279" s="4" t="s">
        <v>738</v>
      </c>
      <c r="LK279" s="4" t="s">
        <v>740</v>
      </c>
      <c r="LL279" s="4" t="s">
        <v>3917</v>
      </c>
      <c r="LM279" s="4" t="s">
        <v>492</v>
      </c>
      <c r="LN279" s="4" t="s">
        <v>3924</v>
      </c>
      <c r="LO279" s="4" t="s">
        <v>3925</v>
      </c>
      <c r="LP279" s="4" t="s">
        <v>487</v>
      </c>
      <c r="LQ279" s="4" t="s">
        <v>487</v>
      </c>
      <c r="LR279" s="4" t="s">
        <v>487</v>
      </c>
      <c r="LS279" s="4" t="s">
        <v>487</v>
      </c>
      <c r="LT279" s="4" t="s">
        <v>3926</v>
      </c>
      <c r="LU279" s="4" t="s">
        <v>3925</v>
      </c>
      <c r="MG279" s="4" t="s">
        <v>3921</v>
      </c>
      <c r="MI279" s="4" t="s">
        <v>1672</v>
      </c>
      <c r="MJ279" s="4" t="s">
        <v>495</v>
      </c>
      <c r="ML279" s="4" t="s">
        <v>458</v>
      </c>
      <c r="OK279" s="4" t="s">
        <v>3927</v>
      </c>
      <c r="OM279" s="4" t="s">
        <v>458</v>
      </c>
      <c r="OO279" s="4" t="s">
        <v>458</v>
      </c>
      <c r="PA279" s="4" t="s">
        <v>3928</v>
      </c>
      <c r="PL279" s="4" t="s">
        <v>877</v>
      </c>
      <c r="PO279" s="4" t="s">
        <v>458</v>
      </c>
    </row>
    <row r="280" spans="1:431" ht="30" customHeight="1" x14ac:dyDescent="0.35">
      <c r="A280" s="61">
        <v>45658</v>
      </c>
      <c r="B280" s="4" t="s">
        <v>4231</v>
      </c>
      <c r="C280" s="4" t="s">
        <v>4232</v>
      </c>
      <c r="D280" s="4" t="s">
        <v>4233</v>
      </c>
      <c r="E280" s="4" t="s">
        <v>2716</v>
      </c>
      <c r="F280" s="4" t="s">
        <v>4234</v>
      </c>
      <c r="G280" s="5">
        <v>44834</v>
      </c>
      <c r="H280" s="5">
        <v>45929</v>
      </c>
      <c r="I280" s="4" t="s">
        <v>1532</v>
      </c>
      <c r="J280" s="4" t="str">
        <f>VLOOKUP(I280,Assignments!A:B, 2, FALSE)</f>
        <v>Agriculture</v>
      </c>
      <c r="K280" s="8">
        <v>82454.52</v>
      </c>
      <c r="L280" s="4" t="s">
        <v>4235</v>
      </c>
      <c r="M280" s="8">
        <v>82454.52</v>
      </c>
      <c r="N280" s="4" t="s">
        <v>451</v>
      </c>
      <c r="O280" s="5">
        <v>45673.53261574074</v>
      </c>
      <c r="P280" s="4" t="s">
        <v>1532</v>
      </c>
      <c r="Q280" s="4">
        <v>4</v>
      </c>
      <c r="R280" s="4" t="s">
        <v>1527</v>
      </c>
      <c r="S280" s="5">
        <v>45673</v>
      </c>
      <c r="T280" s="4" t="s">
        <v>4236</v>
      </c>
      <c r="U280" s="4" t="s">
        <v>454</v>
      </c>
      <c r="V280" s="4" t="s">
        <v>506</v>
      </c>
      <c r="W280" s="4" t="s">
        <v>506</v>
      </c>
      <c r="X280" s="4" t="s">
        <v>506</v>
      </c>
      <c r="Y280" s="4" t="s">
        <v>506</v>
      </c>
      <c r="Z280" s="4" t="s">
        <v>506</v>
      </c>
      <c r="AA280" s="4" t="s">
        <v>506</v>
      </c>
      <c r="AB280" s="4" t="s">
        <v>4237</v>
      </c>
      <c r="AC280" s="4" t="s">
        <v>4238</v>
      </c>
      <c r="AD280" s="4" t="s">
        <v>4239</v>
      </c>
      <c r="AE280" s="4" t="s">
        <v>458</v>
      </c>
      <c r="AG280" s="4" t="s">
        <v>1534</v>
      </c>
      <c r="AJ280" s="4" t="s">
        <v>4240</v>
      </c>
      <c r="AK280" s="5">
        <v>45145</v>
      </c>
      <c r="AO280" s="4" t="s">
        <v>458</v>
      </c>
      <c r="AQ280" s="5">
        <v>45929</v>
      </c>
      <c r="AR280" s="5">
        <v>44834</v>
      </c>
      <c r="AT280" s="4" t="s">
        <v>458</v>
      </c>
      <c r="AU280" s="4" t="s">
        <v>4241</v>
      </c>
      <c r="AV280" s="4" t="s">
        <v>458</v>
      </c>
      <c r="BC280" s="4" t="s">
        <v>512</v>
      </c>
      <c r="BM280" s="4" t="s">
        <v>458</v>
      </c>
      <c r="BP280" s="4" t="s">
        <v>458</v>
      </c>
      <c r="BR280" s="4" t="s">
        <v>3894</v>
      </c>
      <c r="DH280" s="4" t="s">
        <v>458</v>
      </c>
      <c r="FG280" s="4" t="s">
        <v>1532</v>
      </c>
      <c r="FH280" s="4" t="s">
        <v>1534</v>
      </c>
      <c r="GA280" s="8">
        <v>57061.95</v>
      </c>
      <c r="GB280" s="4" t="s">
        <v>514</v>
      </c>
      <c r="GC280" s="4">
        <v>15</v>
      </c>
      <c r="GD280" s="4">
        <v>5</v>
      </c>
      <c r="GW280" s="4" t="s">
        <v>458</v>
      </c>
      <c r="HG280" s="4" t="s">
        <v>458</v>
      </c>
      <c r="HI280" s="4" t="s">
        <v>458</v>
      </c>
      <c r="HJ280" s="4" t="s">
        <v>4242</v>
      </c>
      <c r="HK280" s="4" t="s">
        <v>4243</v>
      </c>
      <c r="HM280" s="4" t="s">
        <v>4244</v>
      </c>
      <c r="HN280" s="4" t="s">
        <v>458</v>
      </c>
      <c r="HQ280" s="4" t="s">
        <v>2857</v>
      </c>
      <c r="HR280" s="4" t="s">
        <v>486</v>
      </c>
      <c r="HS280" s="4" t="s">
        <v>2858</v>
      </c>
      <c r="HU280" s="4" t="s">
        <v>469</v>
      </c>
      <c r="HV280" s="4" t="s">
        <v>458</v>
      </c>
      <c r="HY280" s="4" t="s">
        <v>458</v>
      </c>
      <c r="ID280" s="4" t="s">
        <v>4245</v>
      </c>
      <c r="IF280" s="4" t="s">
        <v>518</v>
      </c>
      <c r="IH280" s="4" t="s">
        <v>458</v>
      </c>
      <c r="IJ280" s="4" t="s">
        <v>472</v>
      </c>
      <c r="IK280" s="4" t="s">
        <v>3894</v>
      </c>
      <c r="IL280" s="50">
        <v>45147.472754629627</v>
      </c>
      <c r="IN280" s="4" t="s">
        <v>458</v>
      </c>
      <c r="IR280" s="4" t="s">
        <v>458</v>
      </c>
      <c r="IT280" s="4" t="s">
        <v>455</v>
      </c>
      <c r="IU280" s="4" t="s">
        <v>473</v>
      </c>
      <c r="IW280" s="4" t="s">
        <v>1172</v>
      </c>
      <c r="IX280" s="4" t="s">
        <v>4243</v>
      </c>
      <c r="IY280" s="4" t="s">
        <v>458</v>
      </c>
      <c r="JE280" s="4" t="s">
        <v>519</v>
      </c>
      <c r="JF280" s="4" t="s">
        <v>458</v>
      </c>
      <c r="JJ280" s="4" t="s">
        <v>458</v>
      </c>
      <c r="JK280" s="4" t="s">
        <v>476</v>
      </c>
      <c r="JP280" s="4" t="s">
        <v>1506</v>
      </c>
      <c r="JQ280" s="4" t="s">
        <v>458</v>
      </c>
      <c r="KA280" s="4" t="s">
        <v>455</v>
      </c>
      <c r="KB280" s="4" t="s">
        <v>1507</v>
      </c>
      <c r="KE280" s="4" t="s">
        <v>512</v>
      </c>
      <c r="KG280" s="4" t="s">
        <v>4246</v>
      </c>
      <c r="KI280" s="4" t="s">
        <v>522</v>
      </c>
      <c r="KJ280" s="4" t="s">
        <v>482</v>
      </c>
      <c r="KM280" s="4" t="s">
        <v>458</v>
      </c>
      <c r="KP280" s="4" t="s">
        <v>523</v>
      </c>
      <c r="KV280" s="4" t="s">
        <v>486</v>
      </c>
      <c r="KW280" s="4" t="s">
        <v>487</v>
      </c>
      <c r="KY280" s="4" t="s">
        <v>487</v>
      </c>
      <c r="LA280" s="4" t="s">
        <v>487</v>
      </c>
      <c r="LC280" s="4" t="s">
        <v>3968</v>
      </c>
      <c r="LD280" s="4" t="s">
        <v>4247</v>
      </c>
      <c r="LE280" s="4" t="s">
        <v>490</v>
      </c>
      <c r="LI280" s="4" t="s">
        <v>491</v>
      </c>
      <c r="LJ280" s="4" t="s">
        <v>1532</v>
      </c>
      <c r="LK280" s="4" t="s">
        <v>1534</v>
      </c>
      <c r="LL280" s="4" t="s">
        <v>4248</v>
      </c>
      <c r="LM280" s="4" t="s">
        <v>2081</v>
      </c>
      <c r="LN280" s="4" t="s">
        <v>487</v>
      </c>
      <c r="LP280" s="4" t="s">
        <v>487</v>
      </c>
      <c r="LR280" s="4" t="s">
        <v>487</v>
      </c>
      <c r="LT280" s="4" t="s">
        <v>487</v>
      </c>
      <c r="LU280" s="4" t="s">
        <v>487</v>
      </c>
      <c r="MG280" s="4" t="s">
        <v>4249</v>
      </c>
      <c r="MI280" s="4" t="s">
        <v>2725</v>
      </c>
      <c r="MJ280" s="4" t="s">
        <v>1178</v>
      </c>
      <c r="ML280" s="4" t="s">
        <v>458</v>
      </c>
      <c r="OK280" s="4" t="s">
        <v>4250</v>
      </c>
      <c r="OM280" s="4" t="s">
        <v>458</v>
      </c>
      <c r="OO280" s="4" t="s">
        <v>458</v>
      </c>
      <c r="PA280" s="4" t="s">
        <v>4251</v>
      </c>
    </row>
    <row r="281" spans="1:431" ht="30" customHeight="1" x14ac:dyDescent="0.35">
      <c r="A281" s="61">
        <v>45658</v>
      </c>
      <c r="B281" s="4" t="s">
        <v>4252</v>
      </c>
      <c r="C281" s="4" t="s">
        <v>1696</v>
      </c>
      <c r="D281" s="4" t="s">
        <v>4253</v>
      </c>
      <c r="E281" s="4" t="s">
        <v>4254</v>
      </c>
      <c r="F281" s="4" t="s">
        <v>1664</v>
      </c>
      <c r="G281" s="5">
        <v>45200</v>
      </c>
      <c r="H281" s="5">
        <v>46660</v>
      </c>
      <c r="I281" s="4" t="s">
        <v>1699</v>
      </c>
      <c r="J281" s="4" t="str">
        <f>VLOOKUP(I281,Assignments!A:B, 2, FALSE)</f>
        <v>Agriculture</v>
      </c>
      <c r="K281" s="8">
        <v>605629.56000000006</v>
      </c>
      <c r="L281" s="4" t="s">
        <v>4255</v>
      </c>
      <c r="M281" s="8">
        <v>832429</v>
      </c>
      <c r="N281" s="4" t="s">
        <v>451</v>
      </c>
      <c r="O281" s="5">
        <v>45679.360509259262</v>
      </c>
      <c r="P281" s="4" t="s">
        <v>1699</v>
      </c>
      <c r="Q281" s="4">
        <v>2</v>
      </c>
      <c r="R281" s="4" t="s">
        <v>1527</v>
      </c>
      <c r="S281" s="5">
        <v>45679</v>
      </c>
      <c r="T281" s="4" t="s">
        <v>453</v>
      </c>
      <c r="U281" s="4" t="s">
        <v>454</v>
      </c>
      <c r="V281" s="4" t="s">
        <v>506</v>
      </c>
      <c r="W281" s="4" t="s">
        <v>506</v>
      </c>
      <c r="X281" s="4" t="s">
        <v>506</v>
      </c>
      <c r="Y281" s="4" t="s">
        <v>506</v>
      </c>
      <c r="Z281" s="4" t="s">
        <v>506</v>
      </c>
      <c r="AA281" s="4" t="s">
        <v>506</v>
      </c>
      <c r="AB281" s="4" t="s">
        <v>4256</v>
      </c>
      <c r="AC281" s="4" t="s">
        <v>4257</v>
      </c>
      <c r="AE281" s="4" t="s">
        <v>458</v>
      </c>
      <c r="AG281" s="4" t="s">
        <v>1703</v>
      </c>
      <c r="AJ281" s="4" t="s">
        <v>4258</v>
      </c>
      <c r="AK281" s="5">
        <v>45679</v>
      </c>
      <c r="AO281" s="4" t="s">
        <v>458</v>
      </c>
      <c r="AQ281" s="5">
        <v>45930</v>
      </c>
      <c r="AR281" s="5">
        <v>45200</v>
      </c>
      <c r="AU281" s="4" t="s">
        <v>4228</v>
      </c>
      <c r="AV281" s="4" t="s">
        <v>458</v>
      </c>
      <c r="BC281" s="4" t="s">
        <v>512</v>
      </c>
      <c r="BM281" s="4" t="s">
        <v>458</v>
      </c>
      <c r="BP281" s="4" t="s">
        <v>458</v>
      </c>
      <c r="BR281" s="4" t="s">
        <v>453</v>
      </c>
      <c r="DH281" s="4" t="s">
        <v>458</v>
      </c>
      <c r="FG281" s="4" t="s">
        <v>1699</v>
      </c>
      <c r="FH281" s="4" t="s">
        <v>1703</v>
      </c>
      <c r="GA281" s="8">
        <v>419120.8</v>
      </c>
      <c r="GB281" s="4" t="s">
        <v>514</v>
      </c>
      <c r="GC281" s="4">
        <v>15</v>
      </c>
      <c r="GD281" s="4">
        <v>5</v>
      </c>
      <c r="GW281" s="4" t="s">
        <v>458</v>
      </c>
      <c r="HG281" s="4" t="s">
        <v>458</v>
      </c>
      <c r="HI281" s="4" t="s">
        <v>458</v>
      </c>
      <c r="HJ281" s="4" t="s">
        <v>4259</v>
      </c>
      <c r="HK281" s="4" t="s">
        <v>4260</v>
      </c>
      <c r="HM281" s="4" t="s">
        <v>4261</v>
      </c>
      <c r="HN281" s="4" t="s">
        <v>458</v>
      </c>
      <c r="HQ281" s="4" t="s">
        <v>1503</v>
      </c>
      <c r="HR281" s="4" t="s">
        <v>486</v>
      </c>
      <c r="HS281" s="4" t="s">
        <v>1504</v>
      </c>
      <c r="HT281" s="4" t="s">
        <v>490</v>
      </c>
      <c r="HU281" s="4" t="s">
        <v>469</v>
      </c>
      <c r="HV281" s="4" t="s">
        <v>458</v>
      </c>
      <c r="HY281" s="4" t="s">
        <v>458</v>
      </c>
      <c r="ID281" s="4" t="s">
        <v>4262</v>
      </c>
      <c r="IF281" s="4" t="s">
        <v>518</v>
      </c>
      <c r="IH281" s="4" t="s">
        <v>458</v>
      </c>
      <c r="IJ281" s="4" t="s">
        <v>472</v>
      </c>
      <c r="IK281" s="4" t="s">
        <v>453</v>
      </c>
      <c r="IL281" s="50">
        <v>45356.654108796298</v>
      </c>
      <c r="IN281" s="4" t="s">
        <v>458</v>
      </c>
      <c r="IR281" s="4" t="s">
        <v>458</v>
      </c>
      <c r="IT281" s="4" t="s">
        <v>455</v>
      </c>
      <c r="IU281" s="4" t="s">
        <v>473</v>
      </c>
      <c r="IW281" s="4" t="s">
        <v>1172</v>
      </c>
      <c r="IX281" s="4" t="s">
        <v>4263</v>
      </c>
      <c r="IY281" s="4" t="s">
        <v>458</v>
      </c>
      <c r="JE281" s="4" t="s">
        <v>475</v>
      </c>
      <c r="JF281" s="4" t="s">
        <v>458</v>
      </c>
      <c r="JJ281" s="4" t="s">
        <v>455</v>
      </c>
      <c r="JK281" s="4" t="s">
        <v>476</v>
      </c>
      <c r="JP281" s="4" t="s">
        <v>1147</v>
      </c>
      <c r="JQ281" s="4" t="s">
        <v>458</v>
      </c>
      <c r="KA281" s="4" t="s">
        <v>455</v>
      </c>
      <c r="KB281" s="4" t="s">
        <v>477</v>
      </c>
      <c r="KE281" s="4" t="s">
        <v>512</v>
      </c>
      <c r="KG281" s="4" t="s">
        <v>1672</v>
      </c>
      <c r="KH281" s="4" t="s">
        <v>480</v>
      </c>
      <c r="KI281" s="4" t="s">
        <v>522</v>
      </c>
      <c r="KJ281" s="4" t="s">
        <v>2296</v>
      </c>
      <c r="KM281" s="4" t="s">
        <v>458</v>
      </c>
      <c r="KP281" s="4" t="s">
        <v>483</v>
      </c>
      <c r="KT281" s="4" t="s">
        <v>525</v>
      </c>
      <c r="KV281" s="4" t="s">
        <v>486</v>
      </c>
      <c r="KW281" s="4" t="s">
        <v>487</v>
      </c>
      <c r="KX281" s="4" t="s">
        <v>487</v>
      </c>
      <c r="KY281" s="4" t="s">
        <v>487</v>
      </c>
      <c r="KZ281" s="4" t="s">
        <v>487</v>
      </c>
      <c r="LA281" s="4" t="s">
        <v>487</v>
      </c>
      <c r="LB281" s="4" t="s">
        <v>487</v>
      </c>
      <c r="LC281" s="4" t="s">
        <v>488</v>
      </c>
      <c r="LD281" s="4" t="s">
        <v>1709</v>
      </c>
      <c r="LI281" s="4" t="s">
        <v>491</v>
      </c>
      <c r="LJ281" s="4" t="s">
        <v>1699</v>
      </c>
      <c r="LK281" s="4" t="s">
        <v>1703</v>
      </c>
      <c r="LL281" s="4" t="s">
        <v>1696</v>
      </c>
      <c r="LM281" s="4" t="s">
        <v>492</v>
      </c>
      <c r="LN281" s="4" t="s">
        <v>487</v>
      </c>
      <c r="LO281" s="4" t="s">
        <v>487</v>
      </c>
      <c r="LP281" s="4" t="s">
        <v>487</v>
      </c>
      <c r="LQ281" s="4" t="s">
        <v>487</v>
      </c>
      <c r="LR281" s="4" t="s">
        <v>3824</v>
      </c>
      <c r="LS281" s="4" t="s">
        <v>2630</v>
      </c>
      <c r="LT281" s="4" t="s">
        <v>3826</v>
      </c>
      <c r="LU281" s="4" t="s">
        <v>2630</v>
      </c>
      <c r="MG281" s="4" t="s">
        <v>4264</v>
      </c>
      <c r="MI281" s="4" t="s">
        <v>4265</v>
      </c>
      <c r="MJ281" s="4" t="s">
        <v>1178</v>
      </c>
      <c r="ML281" s="4" t="s">
        <v>458</v>
      </c>
      <c r="OK281" s="4" t="s">
        <v>4266</v>
      </c>
      <c r="OM281" s="4" t="s">
        <v>458</v>
      </c>
      <c r="OO281" s="4" t="s">
        <v>458</v>
      </c>
      <c r="PA281" s="4" t="s">
        <v>4267</v>
      </c>
      <c r="PL281" s="4" t="s">
        <v>877</v>
      </c>
    </row>
    <row r="282" spans="1:431" ht="30" customHeight="1" x14ac:dyDescent="0.35">
      <c r="A282" s="61">
        <v>45658</v>
      </c>
      <c r="B282" s="4" t="s">
        <v>4268</v>
      </c>
      <c r="C282" s="4" t="s">
        <v>4269</v>
      </c>
      <c r="D282" s="4" t="s">
        <v>4270</v>
      </c>
      <c r="E282" s="4" t="s">
        <v>4271</v>
      </c>
      <c r="F282" s="4" t="s">
        <v>1160</v>
      </c>
      <c r="G282" s="5">
        <v>45200</v>
      </c>
      <c r="H282" s="5">
        <v>47010</v>
      </c>
      <c r="I282" s="4" t="s">
        <v>2219</v>
      </c>
      <c r="J282" s="4" t="str">
        <f>VLOOKUP(I282,Assignments!A:B, 2, FALSE)</f>
        <v>Engineering</v>
      </c>
      <c r="K282" s="8">
        <v>51000</v>
      </c>
      <c r="L282" s="4" t="s">
        <v>4272</v>
      </c>
      <c r="M282" s="8">
        <v>51000</v>
      </c>
      <c r="N282" s="4" t="s">
        <v>451</v>
      </c>
      <c r="O282" s="5">
        <v>45660.688020833331</v>
      </c>
      <c r="P282" s="4" t="s">
        <v>2219</v>
      </c>
      <c r="Q282" s="4">
        <v>2</v>
      </c>
      <c r="R282" s="4" t="s">
        <v>1527</v>
      </c>
      <c r="S282" s="5">
        <v>45660</v>
      </c>
      <c r="T282" s="4" t="s">
        <v>513</v>
      </c>
      <c r="U282" s="4" t="s">
        <v>505</v>
      </c>
      <c r="V282" s="4" t="s">
        <v>506</v>
      </c>
      <c r="W282" s="4" t="s">
        <v>506</v>
      </c>
      <c r="X282" s="4" t="s">
        <v>506</v>
      </c>
      <c r="Y282" s="4" t="s">
        <v>506</v>
      </c>
      <c r="Z282" s="4" t="s">
        <v>506</v>
      </c>
      <c r="AA282" s="4" t="s">
        <v>506</v>
      </c>
      <c r="AB282" s="4" t="s">
        <v>4273</v>
      </c>
      <c r="AD282" s="4" t="s">
        <v>4274</v>
      </c>
      <c r="AE282" s="4" t="s">
        <v>458</v>
      </c>
      <c r="AG282" s="4" t="s">
        <v>2221</v>
      </c>
      <c r="AJ282" s="4" t="s">
        <v>4275</v>
      </c>
      <c r="AO282" s="4" t="s">
        <v>458</v>
      </c>
      <c r="AQ282" s="5">
        <v>45549</v>
      </c>
      <c r="AR282" s="5">
        <v>45200</v>
      </c>
      <c r="AT282" s="4" t="s">
        <v>458</v>
      </c>
      <c r="AU282" s="4" t="s">
        <v>511</v>
      </c>
      <c r="AV282" s="4" t="s">
        <v>458</v>
      </c>
      <c r="BC282" s="4" t="s">
        <v>1166</v>
      </c>
      <c r="BM282" s="4" t="s">
        <v>458</v>
      </c>
      <c r="BP282" s="4" t="s">
        <v>458</v>
      </c>
      <c r="BR282" s="4" t="s">
        <v>3894</v>
      </c>
      <c r="DH282" s="4" t="s">
        <v>458</v>
      </c>
      <c r="FG282" s="4" t="s">
        <v>2219</v>
      </c>
      <c r="FH282" s="4" t="s">
        <v>2221</v>
      </c>
      <c r="GA282" s="8">
        <v>43350</v>
      </c>
      <c r="GB282" s="4" t="s">
        <v>463</v>
      </c>
      <c r="GC282" s="4">
        <v>15</v>
      </c>
      <c r="GD282" s="4">
        <v>5</v>
      </c>
      <c r="GW282" s="4" t="s">
        <v>458</v>
      </c>
      <c r="HG282" s="4" t="s">
        <v>458</v>
      </c>
      <c r="HI282" s="4" t="s">
        <v>458</v>
      </c>
      <c r="HJ282" s="4" t="s">
        <v>4276</v>
      </c>
      <c r="HK282" s="4" t="s">
        <v>4277</v>
      </c>
      <c r="HM282" s="4" t="s">
        <v>4278</v>
      </c>
      <c r="HN282" s="4" t="s">
        <v>458</v>
      </c>
      <c r="HQ282" s="4" t="s">
        <v>2226</v>
      </c>
      <c r="HR282" s="4" t="s">
        <v>486</v>
      </c>
      <c r="HS282" s="4" t="s">
        <v>2227</v>
      </c>
      <c r="HT282" s="4" t="s">
        <v>490</v>
      </c>
      <c r="HU282" s="4" t="s">
        <v>469</v>
      </c>
      <c r="HV282" s="4" t="s">
        <v>458</v>
      </c>
      <c r="HY282" s="4" t="s">
        <v>458</v>
      </c>
      <c r="ID282" s="4" t="s">
        <v>4270</v>
      </c>
      <c r="IF282" s="4" t="s">
        <v>518</v>
      </c>
      <c r="IH282" s="4" t="s">
        <v>458</v>
      </c>
      <c r="IJ282" s="4" t="s">
        <v>472</v>
      </c>
      <c r="IK282" s="4" t="s">
        <v>3894</v>
      </c>
      <c r="IL282" s="50">
        <v>45294.391817129632</v>
      </c>
      <c r="IN282" s="4" t="s">
        <v>458</v>
      </c>
      <c r="IR282" s="4" t="s">
        <v>455</v>
      </c>
      <c r="IT282" s="4" t="s">
        <v>455</v>
      </c>
      <c r="IU282" s="4" t="s">
        <v>473</v>
      </c>
      <c r="IW282" s="4" t="s">
        <v>474</v>
      </c>
      <c r="IX282" s="4" t="s">
        <v>4277</v>
      </c>
      <c r="IY282" s="4" t="s">
        <v>458</v>
      </c>
      <c r="JE282" s="4" t="s">
        <v>475</v>
      </c>
      <c r="JF282" s="4" t="s">
        <v>458</v>
      </c>
      <c r="JJ282" s="4" t="s">
        <v>458</v>
      </c>
      <c r="JK282" s="4" t="s">
        <v>476</v>
      </c>
      <c r="JQ282" s="4" t="s">
        <v>458</v>
      </c>
      <c r="KA282" s="4" t="s">
        <v>455</v>
      </c>
      <c r="KB282" s="4" t="s">
        <v>1043</v>
      </c>
      <c r="KE282" s="4" t="s">
        <v>1166</v>
      </c>
      <c r="KG282" s="4" t="s">
        <v>1174</v>
      </c>
      <c r="KI282" s="4" t="s">
        <v>522</v>
      </c>
      <c r="KJ282" s="4" t="s">
        <v>482</v>
      </c>
      <c r="KM282" s="4" t="s">
        <v>458</v>
      </c>
      <c r="KS282" s="4" t="s">
        <v>3222</v>
      </c>
      <c r="KV282" s="4" t="s">
        <v>486</v>
      </c>
      <c r="KW282" s="4" t="s">
        <v>487</v>
      </c>
      <c r="KX282" s="4" t="s">
        <v>487</v>
      </c>
      <c r="KY282" s="4" t="s">
        <v>487</v>
      </c>
      <c r="KZ282" s="4" t="s">
        <v>487</v>
      </c>
      <c r="LA282" s="4" t="s">
        <v>487</v>
      </c>
      <c r="LB282" s="4" t="s">
        <v>487</v>
      </c>
      <c r="LC282" s="4" t="s">
        <v>488</v>
      </c>
      <c r="LD282" s="4" t="s">
        <v>4279</v>
      </c>
      <c r="LE282" s="4" t="s">
        <v>490</v>
      </c>
      <c r="LI282" s="4" t="s">
        <v>491</v>
      </c>
      <c r="LJ282" s="4" t="s">
        <v>2219</v>
      </c>
      <c r="LK282" s="4" t="s">
        <v>2221</v>
      </c>
      <c r="LL282" s="4" t="s">
        <v>4269</v>
      </c>
      <c r="LM282" s="4" t="s">
        <v>492</v>
      </c>
      <c r="LN282" s="4" t="s">
        <v>487</v>
      </c>
      <c r="LO282" s="4" t="s">
        <v>487</v>
      </c>
      <c r="LP282" s="4" t="s">
        <v>487</v>
      </c>
      <c r="LQ282" s="4" t="s">
        <v>487</v>
      </c>
      <c r="LR282" s="4" t="s">
        <v>3098</v>
      </c>
      <c r="LS282" s="4" t="s">
        <v>4280</v>
      </c>
      <c r="LT282" s="4" t="s">
        <v>4281</v>
      </c>
      <c r="LU282" s="4" t="s">
        <v>4280</v>
      </c>
      <c r="MG282" s="4" t="s">
        <v>4282</v>
      </c>
      <c r="MH282" s="4" t="s">
        <v>552</v>
      </c>
      <c r="MI282" s="4" t="s">
        <v>4283</v>
      </c>
      <c r="MJ282" s="4" t="s">
        <v>1479</v>
      </c>
      <c r="ML282" s="4" t="s">
        <v>458</v>
      </c>
      <c r="OK282" s="4" t="s">
        <v>4284</v>
      </c>
      <c r="OL282" s="4" t="s">
        <v>4285</v>
      </c>
      <c r="OM282" s="4" t="s">
        <v>458</v>
      </c>
      <c r="OO282" s="4" t="s">
        <v>458</v>
      </c>
      <c r="PA282" s="4" t="s">
        <v>1440</v>
      </c>
    </row>
    <row r="283" spans="1:431" ht="30" customHeight="1" x14ac:dyDescent="0.35">
      <c r="A283" s="61">
        <v>45658</v>
      </c>
      <c r="B283" s="4" t="s">
        <v>4286</v>
      </c>
      <c r="C283" s="4" t="s">
        <v>2515</v>
      </c>
      <c r="D283" s="4" t="s">
        <v>4287</v>
      </c>
      <c r="E283" s="4" t="s">
        <v>2517</v>
      </c>
      <c r="F283" s="4" t="s">
        <v>2517</v>
      </c>
      <c r="G283" s="5">
        <v>44774</v>
      </c>
      <c r="H283" s="5">
        <v>45869</v>
      </c>
      <c r="I283" s="4" t="s">
        <v>1649</v>
      </c>
      <c r="J283" s="4" t="str">
        <f>VLOOKUP(I283,Assignments!A:B, 2, FALSE)</f>
        <v>Engineering</v>
      </c>
      <c r="K283" s="8">
        <v>99747</v>
      </c>
      <c r="L283" s="4" t="s">
        <v>4288</v>
      </c>
      <c r="M283" s="8">
        <v>99747</v>
      </c>
      <c r="N283" s="4" t="s">
        <v>451</v>
      </c>
      <c r="O283" s="5">
        <v>45672.372974537036</v>
      </c>
      <c r="P283" s="4" t="s">
        <v>2519</v>
      </c>
      <c r="Q283" s="4">
        <v>3</v>
      </c>
      <c r="R283" s="4" t="s">
        <v>1527</v>
      </c>
      <c r="S283" s="5">
        <v>45672</v>
      </c>
      <c r="T283" s="4" t="s">
        <v>453</v>
      </c>
      <c r="U283" s="4" t="s">
        <v>505</v>
      </c>
      <c r="V283" s="4" t="s">
        <v>506</v>
      </c>
      <c r="W283" s="4" t="s">
        <v>506</v>
      </c>
      <c r="X283" s="4" t="s">
        <v>506</v>
      </c>
      <c r="Y283" s="4" t="s">
        <v>506</v>
      </c>
      <c r="Z283" s="4" t="s">
        <v>506</v>
      </c>
      <c r="AA283" s="4" t="s">
        <v>506</v>
      </c>
      <c r="AE283" s="4" t="s">
        <v>458</v>
      </c>
      <c r="AG283" s="4" t="s">
        <v>1651</v>
      </c>
      <c r="AJ283" s="4" t="s">
        <v>4289</v>
      </c>
      <c r="AK283" s="5">
        <v>45672</v>
      </c>
      <c r="AO283" s="4" t="s">
        <v>458</v>
      </c>
      <c r="AQ283" s="5">
        <v>45869</v>
      </c>
      <c r="AR283" s="5">
        <v>44774</v>
      </c>
      <c r="AT283" s="4" t="s">
        <v>458</v>
      </c>
      <c r="AU283" s="4" t="s">
        <v>4290</v>
      </c>
      <c r="AV283" s="4" t="s">
        <v>458</v>
      </c>
      <c r="BC283" s="4" t="s">
        <v>1166</v>
      </c>
      <c r="BM283" s="4" t="s">
        <v>458</v>
      </c>
      <c r="BN283" s="4" t="s">
        <v>4291</v>
      </c>
      <c r="BP283" s="4" t="s">
        <v>458</v>
      </c>
      <c r="BR283" s="4" t="s">
        <v>4292</v>
      </c>
      <c r="DH283" s="4" t="s">
        <v>458</v>
      </c>
      <c r="FG283" s="4" t="s">
        <v>1649</v>
      </c>
      <c r="FH283" s="4" t="s">
        <v>1651</v>
      </c>
      <c r="GA283" s="8">
        <v>75044</v>
      </c>
      <c r="GB283" s="4" t="s">
        <v>1726</v>
      </c>
      <c r="GC283" s="4">
        <v>15</v>
      </c>
      <c r="GD283" s="4">
        <v>5</v>
      </c>
      <c r="GW283" s="4" t="s">
        <v>458</v>
      </c>
      <c r="HG283" s="4" t="s">
        <v>458</v>
      </c>
      <c r="HI283" s="4" t="s">
        <v>458</v>
      </c>
      <c r="HJ283" s="4" t="s">
        <v>4293</v>
      </c>
      <c r="HK283" s="4" t="s">
        <v>4294</v>
      </c>
      <c r="HM283" s="4" t="s">
        <v>4295</v>
      </c>
      <c r="HN283" s="4" t="s">
        <v>458</v>
      </c>
      <c r="HQ283" s="4" t="s">
        <v>466</v>
      </c>
      <c r="HS283" s="4" t="s">
        <v>467</v>
      </c>
      <c r="HT283" s="4" t="s">
        <v>468</v>
      </c>
      <c r="HU283" s="4" t="s">
        <v>469</v>
      </c>
      <c r="HV283" s="4" t="s">
        <v>458</v>
      </c>
      <c r="HY283" s="4" t="s">
        <v>458</v>
      </c>
      <c r="ID283" s="4" t="s">
        <v>4287</v>
      </c>
      <c r="IE283" s="4" t="s">
        <v>2686</v>
      </c>
      <c r="IF283" s="4" t="s">
        <v>518</v>
      </c>
      <c r="IH283" s="4" t="s">
        <v>458</v>
      </c>
      <c r="IJ283" s="4" t="s">
        <v>472</v>
      </c>
      <c r="IK283" s="4" t="s">
        <v>4292</v>
      </c>
      <c r="IL283" s="50">
        <v>45040.818877314814</v>
      </c>
      <c r="IN283" s="4" t="s">
        <v>458</v>
      </c>
      <c r="IR283" s="4" t="s">
        <v>458</v>
      </c>
      <c r="IT283" s="4" t="s">
        <v>455</v>
      </c>
      <c r="IU283" s="4" t="s">
        <v>473</v>
      </c>
      <c r="IW283" s="4" t="s">
        <v>1172</v>
      </c>
      <c r="IX283" s="4" t="s">
        <v>4294</v>
      </c>
      <c r="IY283" s="4" t="s">
        <v>458</v>
      </c>
      <c r="JC283" s="4" t="s">
        <v>4296</v>
      </c>
      <c r="JE283" s="4" t="s">
        <v>475</v>
      </c>
      <c r="JF283" s="4" t="s">
        <v>458</v>
      </c>
      <c r="JJ283" s="4" t="s">
        <v>458</v>
      </c>
      <c r="JK283" s="4" t="s">
        <v>476</v>
      </c>
      <c r="JQ283" s="4" t="s">
        <v>458</v>
      </c>
      <c r="KA283" s="4" t="s">
        <v>455</v>
      </c>
      <c r="KB283" s="4" t="s">
        <v>477</v>
      </c>
      <c r="KE283" s="4" t="s">
        <v>1166</v>
      </c>
      <c r="KG283" s="4" t="s">
        <v>2525</v>
      </c>
      <c r="KI283" s="4" t="s">
        <v>522</v>
      </c>
      <c r="KJ283" s="4" t="s">
        <v>482</v>
      </c>
      <c r="KM283" s="4" t="s">
        <v>458</v>
      </c>
      <c r="KP283" s="4" t="s">
        <v>483</v>
      </c>
      <c r="KT283" s="4" t="s">
        <v>1150</v>
      </c>
      <c r="KV283" s="4" t="s">
        <v>486</v>
      </c>
      <c r="LC283" s="4" t="s">
        <v>488</v>
      </c>
      <c r="LD283" s="4" t="s">
        <v>2522</v>
      </c>
      <c r="LE283" s="4" t="s">
        <v>490</v>
      </c>
      <c r="LI283" s="4" t="s">
        <v>491</v>
      </c>
      <c r="LJ283" s="4" t="s">
        <v>2519</v>
      </c>
      <c r="LK283" s="4" t="s">
        <v>2523</v>
      </c>
      <c r="LL283" s="4" t="s">
        <v>2515</v>
      </c>
      <c r="LM283" s="4" t="s">
        <v>492</v>
      </c>
      <c r="LT283" s="4" t="s">
        <v>487</v>
      </c>
      <c r="LU283" s="4" t="s">
        <v>487</v>
      </c>
      <c r="MG283" s="4" t="s">
        <v>4295</v>
      </c>
      <c r="MI283" s="4" t="s">
        <v>2525</v>
      </c>
      <c r="MJ283" s="4" t="s">
        <v>1479</v>
      </c>
      <c r="ML283" s="4" t="s">
        <v>458</v>
      </c>
      <c r="OK283" s="4" t="s">
        <v>4297</v>
      </c>
      <c r="OM283" s="4" t="s">
        <v>458</v>
      </c>
      <c r="OO283" s="4" t="s">
        <v>458</v>
      </c>
      <c r="PA283" s="4" t="s">
        <v>4298</v>
      </c>
    </row>
    <row r="284" spans="1:431" ht="30" customHeight="1" x14ac:dyDescent="0.35">
      <c r="A284" s="61">
        <v>45658</v>
      </c>
      <c r="B284" s="4" t="s">
        <v>4299</v>
      </c>
      <c r="C284" s="4" t="s">
        <v>2676</v>
      </c>
      <c r="D284" s="4" t="s">
        <v>4300</v>
      </c>
      <c r="E284" s="4" t="s">
        <v>2493</v>
      </c>
      <c r="F284" s="4" t="s">
        <v>2493</v>
      </c>
      <c r="G284" s="5">
        <v>44774</v>
      </c>
      <c r="H284" s="5">
        <v>45869</v>
      </c>
      <c r="I284" s="4" t="s">
        <v>1827</v>
      </c>
      <c r="J284" s="4" t="str">
        <f>VLOOKUP(I284,Assignments!A:B, 2, FALSE)</f>
        <v>Engineering</v>
      </c>
      <c r="K284" s="8">
        <v>475607</v>
      </c>
      <c r="L284" s="4" t="s">
        <v>4301</v>
      </c>
      <c r="M284" s="8">
        <v>475607</v>
      </c>
      <c r="N284" s="4" t="s">
        <v>451</v>
      </c>
      <c r="O284" s="5">
        <v>45681.700231481482</v>
      </c>
      <c r="P284" s="4" t="s">
        <v>1827</v>
      </c>
      <c r="Q284" s="4">
        <v>4</v>
      </c>
      <c r="R284" s="4" t="s">
        <v>1527</v>
      </c>
      <c r="S284" s="5">
        <v>45681</v>
      </c>
      <c r="T284" s="4" t="s">
        <v>453</v>
      </c>
      <c r="U284" s="4" t="s">
        <v>454</v>
      </c>
      <c r="V284" s="4" t="s">
        <v>506</v>
      </c>
      <c r="W284" s="4" t="s">
        <v>506</v>
      </c>
      <c r="X284" s="4" t="s">
        <v>506</v>
      </c>
      <c r="Y284" s="4" t="s">
        <v>506</v>
      </c>
      <c r="Z284" s="4" t="s">
        <v>506</v>
      </c>
      <c r="AA284" s="4" t="s">
        <v>506</v>
      </c>
      <c r="AE284" s="4" t="s">
        <v>458</v>
      </c>
      <c r="AF284" s="4" t="s">
        <v>1253</v>
      </c>
      <c r="AG284" s="4" t="s">
        <v>1828</v>
      </c>
      <c r="AJ284" s="4" t="s">
        <v>4302</v>
      </c>
      <c r="AK284" s="5">
        <v>45678</v>
      </c>
      <c r="AO284" s="4" t="s">
        <v>458</v>
      </c>
      <c r="AQ284" s="5">
        <v>45869</v>
      </c>
      <c r="AR284" s="5">
        <v>44774</v>
      </c>
      <c r="AT284" s="4" t="s">
        <v>458</v>
      </c>
      <c r="AU284" s="4" t="s">
        <v>4303</v>
      </c>
      <c r="AV284" s="4" t="s">
        <v>458</v>
      </c>
      <c r="BC284" s="4" t="s">
        <v>1166</v>
      </c>
      <c r="BM284" s="4" t="s">
        <v>458</v>
      </c>
      <c r="BN284" s="4" t="s">
        <v>4291</v>
      </c>
      <c r="BP284" s="4" t="s">
        <v>458</v>
      </c>
      <c r="BR284" s="4" t="s">
        <v>4292</v>
      </c>
      <c r="DH284" s="4" t="s">
        <v>458</v>
      </c>
      <c r="FG284" s="4" t="s">
        <v>1827</v>
      </c>
      <c r="FH284" s="4" t="s">
        <v>1828</v>
      </c>
      <c r="GA284" s="8">
        <v>385397</v>
      </c>
      <c r="GB284" s="4" t="s">
        <v>1726</v>
      </c>
      <c r="GC284" s="4">
        <v>15</v>
      </c>
      <c r="GD284" s="4">
        <v>5</v>
      </c>
      <c r="GW284" s="4" t="s">
        <v>458</v>
      </c>
      <c r="HG284" s="4" t="s">
        <v>458</v>
      </c>
      <c r="HI284" s="4" t="s">
        <v>458</v>
      </c>
      <c r="HJ284" s="4" t="s">
        <v>4304</v>
      </c>
      <c r="HK284" s="4" t="s">
        <v>4305</v>
      </c>
      <c r="HM284" s="4" t="s">
        <v>4306</v>
      </c>
      <c r="HN284" s="4" t="s">
        <v>458</v>
      </c>
      <c r="HQ284" s="4" t="s">
        <v>2684</v>
      </c>
      <c r="HR284" s="4" t="s">
        <v>486</v>
      </c>
      <c r="HS284" s="4" t="s">
        <v>2685</v>
      </c>
      <c r="HT284" s="4" t="s">
        <v>490</v>
      </c>
      <c r="HU284" s="4" t="s">
        <v>469</v>
      </c>
      <c r="HV284" s="4" t="s">
        <v>458</v>
      </c>
      <c r="HY284" s="4" t="s">
        <v>458</v>
      </c>
      <c r="ID284" s="4" t="s">
        <v>4300</v>
      </c>
      <c r="IE284" s="4" t="s">
        <v>2686</v>
      </c>
      <c r="IF284" s="4" t="s">
        <v>471</v>
      </c>
      <c r="IH284" s="4" t="s">
        <v>458</v>
      </c>
      <c r="IJ284" s="4" t="s">
        <v>472</v>
      </c>
      <c r="IK284" s="4" t="s">
        <v>4292</v>
      </c>
      <c r="IL284" s="50">
        <v>45040.806747685187</v>
      </c>
      <c r="IN284" s="4" t="s">
        <v>458</v>
      </c>
      <c r="IR284" s="4" t="s">
        <v>458</v>
      </c>
      <c r="IT284" s="4" t="s">
        <v>455</v>
      </c>
      <c r="IU284" s="4" t="s">
        <v>473</v>
      </c>
      <c r="IW284" s="4" t="s">
        <v>474</v>
      </c>
      <c r="IX284" s="4" t="s">
        <v>4305</v>
      </c>
      <c r="IY284" s="4" t="s">
        <v>458</v>
      </c>
      <c r="JC284" s="4" t="s">
        <v>4307</v>
      </c>
      <c r="JE284" s="4" t="s">
        <v>633</v>
      </c>
      <c r="JF284" s="4" t="s">
        <v>458</v>
      </c>
      <c r="JJ284" s="4" t="s">
        <v>458</v>
      </c>
      <c r="JK284" s="4" t="s">
        <v>476</v>
      </c>
      <c r="JQ284" s="4" t="s">
        <v>458</v>
      </c>
      <c r="KA284" s="4" t="s">
        <v>455</v>
      </c>
      <c r="KB284" s="4" t="s">
        <v>477</v>
      </c>
      <c r="KE284" s="4" t="s">
        <v>4308</v>
      </c>
      <c r="KG284" s="4" t="s">
        <v>2505</v>
      </c>
      <c r="KI284" s="4" t="s">
        <v>522</v>
      </c>
      <c r="KJ284" s="4" t="s">
        <v>482</v>
      </c>
      <c r="KM284" s="4" t="s">
        <v>458</v>
      </c>
      <c r="KP284" s="4" t="s">
        <v>483</v>
      </c>
      <c r="KS284" s="4" t="s">
        <v>4309</v>
      </c>
      <c r="KT284" s="4" t="s">
        <v>485</v>
      </c>
      <c r="KV284" s="4" t="s">
        <v>486</v>
      </c>
      <c r="LC284" s="4" t="s">
        <v>582</v>
      </c>
      <c r="LD284" s="4" t="s">
        <v>4310</v>
      </c>
      <c r="LI284" s="4" t="s">
        <v>491</v>
      </c>
      <c r="LJ284" s="4" t="s">
        <v>1827</v>
      </c>
      <c r="LK284" s="4" t="s">
        <v>1828</v>
      </c>
      <c r="LL284" s="4" t="s">
        <v>4311</v>
      </c>
      <c r="LM284" s="4" t="s">
        <v>4312</v>
      </c>
      <c r="LT284" s="4" t="s">
        <v>487</v>
      </c>
      <c r="LU284" s="4" t="s">
        <v>487</v>
      </c>
      <c r="MG284" s="4" t="s">
        <v>4306</v>
      </c>
      <c r="MI284" s="4" t="s">
        <v>2505</v>
      </c>
      <c r="MJ284" s="4" t="s">
        <v>495</v>
      </c>
      <c r="ML284" s="4" t="s">
        <v>455</v>
      </c>
      <c r="MM284" s="4" t="s">
        <v>4313</v>
      </c>
      <c r="MN284" s="4" t="s">
        <v>4314</v>
      </c>
      <c r="NI284" s="4" t="s">
        <v>4315</v>
      </c>
      <c r="OK284" s="4" t="s">
        <v>4316</v>
      </c>
      <c r="OM284" s="4" t="s">
        <v>458</v>
      </c>
      <c r="OO284" s="4" t="s">
        <v>458</v>
      </c>
      <c r="PA284" s="4" t="s">
        <v>4317</v>
      </c>
    </row>
    <row r="285" spans="1:431" ht="30" customHeight="1" x14ac:dyDescent="0.35">
      <c r="A285" s="61">
        <v>45658</v>
      </c>
      <c r="B285" s="4" t="s">
        <v>4318</v>
      </c>
      <c r="C285" s="4" t="s">
        <v>2676</v>
      </c>
      <c r="D285" s="4" t="s">
        <v>4319</v>
      </c>
      <c r="E285" s="4" t="s">
        <v>2493</v>
      </c>
      <c r="F285" s="4" t="s">
        <v>2493</v>
      </c>
      <c r="G285" s="5">
        <v>44440</v>
      </c>
      <c r="H285" s="5">
        <v>45899</v>
      </c>
      <c r="I285" s="4" t="s">
        <v>1827</v>
      </c>
      <c r="J285" s="4" t="str">
        <f>VLOOKUP(I285,Assignments!A:B, 2, FALSE)</f>
        <v>Engineering</v>
      </c>
      <c r="K285" s="8">
        <v>319120</v>
      </c>
      <c r="L285" s="4" t="s">
        <v>4320</v>
      </c>
      <c r="M285" s="8">
        <v>319120</v>
      </c>
      <c r="N285" s="4" t="s">
        <v>451</v>
      </c>
      <c r="O285" s="5">
        <v>45665.420104166667</v>
      </c>
      <c r="P285" s="4" t="s">
        <v>1827</v>
      </c>
      <c r="Q285" s="4">
        <v>2</v>
      </c>
      <c r="R285" s="4" t="s">
        <v>1527</v>
      </c>
      <c r="S285" s="5">
        <v>45665</v>
      </c>
      <c r="T285" s="4" t="s">
        <v>1705</v>
      </c>
      <c r="U285" s="4" t="s">
        <v>505</v>
      </c>
      <c r="V285" s="4" t="s">
        <v>506</v>
      </c>
      <c r="W285" s="4" t="s">
        <v>506</v>
      </c>
      <c r="X285" s="4" t="s">
        <v>506</v>
      </c>
      <c r="Y285" s="4" t="s">
        <v>506</v>
      </c>
      <c r="Z285" s="4" t="s">
        <v>506</v>
      </c>
      <c r="AA285" s="4" t="s">
        <v>506</v>
      </c>
      <c r="AE285" s="4" t="s">
        <v>458</v>
      </c>
      <c r="AG285" s="4" t="s">
        <v>1828</v>
      </c>
      <c r="AJ285" s="4" t="s">
        <v>4321</v>
      </c>
      <c r="AK285" s="5">
        <v>44424</v>
      </c>
      <c r="AO285" s="4" t="s">
        <v>458</v>
      </c>
      <c r="AQ285" s="5">
        <v>45899</v>
      </c>
      <c r="AR285" s="5">
        <v>44440</v>
      </c>
      <c r="AT285" s="4" t="s">
        <v>458</v>
      </c>
      <c r="AU285" s="4" t="s">
        <v>4303</v>
      </c>
      <c r="AV285" s="4" t="s">
        <v>458</v>
      </c>
      <c r="BC285" s="4" t="s">
        <v>512</v>
      </c>
      <c r="BM285" s="4" t="s">
        <v>458</v>
      </c>
      <c r="BN285" s="4" t="s">
        <v>4291</v>
      </c>
      <c r="BP285" s="4" t="s">
        <v>458</v>
      </c>
      <c r="BR285" s="4" t="s">
        <v>4292</v>
      </c>
      <c r="DH285" s="4" t="s">
        <v>458</v>
      </c>
      <c r="FG285" s="4" t="s">
        <v>1827</v>
      </c>
      <c r="FH285" s="4" t="s">
        <v>1828</v>
      </c>
      <c r="GA285" s="8">
        <v>220844.29</v>
      </c>
      <c r="GB285" s="4" t="s">
        <v>1726</v>
      </c>
      <c r="GC285" s="4">
        <v>15</v>
      </c>
      <c r="GD285" s="4">
        <v>5</v>
      </c>
      <c r="GW285" s="4" t="s">
        <v>458</v>
      </c>
      <c r="HG285" s="4" t="s">
        <v>458</v>
      </c>
      <c r="HI285" s="4" t="s">
        <v>458</v>
      </c>
      <c r="HJ285" s="4" t="s">
        <v>4322</v>
      </c>
      <c r="HK285" s="4" t="s">
        <v>4323</v>
      </c>
      <c r="HM285" s="4" t="s">
        <v>4324</v>
      </c>
      <c r="HN285" s="4" t="s">
        <v>458</v>
      </c>
      <c r="HQ285" s="4" t="s">
        <v>2684</v>
      </c>
      <c r="HR285" s="4" t="s">
        <v>486</v>
      </c>
      <c r="HS285" s="4" t="s">
        <v>2685</v>
      </c>
      <c r="HT285" s="4" t="s">
        <v>490</v>
      </c>
      <c r="HU285" s="4" t="s">
        <v>469</v>
      </c>
      <c r="HV285" s="4" t="s">
        <v>458</v>
      </c>
      <c r="HY285" s="4" t="s">
        <v>458</v>
      </c>
      <c r="ID285" s="4" t="s">
        <v>4319</v>
      </c>
      <c r="IE285" s="4" t="s">
        <v>2686</v>
      </c>
      <c r="IF285" s="4" t="s">
        <v>471</v>
      </c>
      <c r="IH285" s="4" t="s">
        <v>458</v>
      </c>
      <c r="IJ285" s="4" t="s">
        <v>472</v>
      </c>
      <c r="IK285" s="4" t="s">
        <v>4292</v>
      </c>
      <c r="IL285" s="50">
        <v>45040.801076388889</v>
      </c>
      <c r="IN285" s="4" t="s">
        <v>458</v>
      </c>
      <c r="IR285" s="4" t="s">
        <v>458</v>
      </c>
      <c r="IT285" s="4" t="s">
        <v>455</v>
      </c>
      <c r="IU285" s="4" t="s">
        <v>473</v>
      </c>
      <c r="IW285" s="4" t="s">
        <v>1172</v>
      </c>
      <c r="IX285" s="4" t="s">
        <v>4325</v>
      </c>
      <c r="IY285" s="4" t="s">
        <v>458</v>
      </c>
      <c r="JC285" s="4" t="s">
        <v>4326</v>
      </c>
      <c r="JE285" s="4" t="s">
        <v>475</v>
      </c>
      <c r="JF285" s="4" t="s">
        <v>458</v>
      </c>
      <c r="JJ285" s="4" t="s">
        <v>458</v>
      </c>
      <c r="JK285" s="4" t="s">
        <v>476</v>
      </c>
      <c r="JQ285" s="4" t="s">
        <v>458</v>
      </c>
      <c r="KA285" s="4" t="s">
        <v>455</v>
      </c>
      <c r="KB285" s="4" t="s">
        <v>477</v>
      </c>
      <c r="KE285" s="4" t="s">
        <v>512</v>
      </c>
      <c r="KG285" s="4" t="s">
        <v>2505</v>
      </c>
      <c r="KI285" s="4" t="s">
        <v>522</v>
      </c>
      <c r="KJ285" s="4" t="s">
        <v>482</v>
      </c>
      <c r="KM285" s="4" t="s">
        <v>458</v>
      </c>
      <c r="KP285" s="4" t="s">
        <v>483</v>
      </c>
      <c r="KT285" s="4" t="s">
        <v>4327</v>
      </c>
      <c r="KV285" s="4" t="s">
        <v>486</v>
      </c>
      <c r="KW285" s="4" t="s">
        <v>487</v>
      </c>
      <c r="KX285" s="4" t="s">
        <v>487</v>
      </c>
      <c r="KY285" s="4" t="s">
        <v>487</v>
      </c>
      <c r="KZ285" s="4" t="s">
        <v>487</v>
      </c>
      <c r="LA285" s="4" t="s">
        <v>487</v>
      </c>
      <c r="LB285" s="4" t="s">
        <v>487</v>
      </c>
      <c r="LC285" s="4" t="s">
        <v>488</v>
      </c>
      <c r="LD285" s="4" t="s">
        <v>2688</v>
      </c>
      <c r="LI285" s="4" t="s">
        <v>491</v>
      </c>
      <c r="LJ285" s="4" t="s">
        <v>1827</v>
      </c>
      <c r="LK285" s="4" t="s">
        <v>1828</v>
      </c>
      <c r="LL285" s="4" t="s">
        <v>2676</v>
      </c>
      <c r="LM285" s="4" t="s">
        <v>492</v>
      </c>
      <c r="LN285" s="4" t="s">
        <v>487</v>
      </c>
      <c r="LO285" s="4" t="s">
        <v>487</v>
      </c>
      <c r="LP285" s="4" t="s">
        <v>487</v>
      </c>
      <c r="LQ285" s="4" t="s">
        <v>487</v>
      </c>
      <c r="LR285" s="4" t="s">
        <v>487</v>
      </c>
      <c r="LS285" s="4" t="s">
        <v>487</v>
      </c>
      <c r="LT285" s="4" t="s">
        <v>487</v>
      </c>
      <c r="LU285" s="4" t="s">
        <v>487</v>
      </c>
      <c r="MG285" s="4" t="s">
        <v>4324</v>
      </c>
      <c r="MI285" s="4" t="s">
        <v>2505</v>
      </c>
      <c r="MJ285" s="4" t="s">
        <v>495</v>
      </c>
      <c r="ML285" s="4" t="s">
        <v>458</v>
      </c>
      <c r="OK285" s="4" t="s">
        <v>4328</v>
      </c>
      <c r="OM285" s="4" t="s">
        <v>458</v>
      </c>
      <c r="OO285" s="4" t="s">
        <v>458</v>
      </c>
      <c r="PA285" s="4" t="s">
        <v>4329</v>
      </c>
    </row>
    <row r="286" spans="1:431" ht="30" customHeight="1" x14ac:dyDescent="0.35">
      <c r="A286" s="61">
        <v>45658</v>
      </c>
      <c r="B286" s="4" t="s">
        <v>4330</v>
      </c>
      <c r="C286" s="4" t="s">
        <v>4331</v>
      </c>
      <c r="D286" s="4" t="s">
        <v>4332</v>
      </c>
      <c r="E286" s="4" t="s">
        <v>1469</v>
      </c>
      <c r="F286" s="4" t="s">
        <v>1469</v>
      </c>
      <c r="G286" s="5">
        <v>45292</v>
      </c>
      <c r="H286" s="5">
        <v>46022</v>
      </c>
      <c r="I286" s="4" t="s">
        <v>2430</v>
      </c>
      <c r="J286" s="4" t="str">
        <f>VLOOKUP(I286,Assignments!A:B, 2, FALSE)</f>
        <v>Health Sciences</v>
      </c>
      <c r="K286" s="8">
        <v>151772</v>
      </c>
      <c r="L286" s="4" t="s">
        <v>4333</v>
      </c>
      <c r="M286" s="8">
        <v>162997</v>
      </c>
      <c r="N286" s="4" t="s">
        <v>451</v>
      </c>
      <c r="O286" s="5">
        <v>45671.507476851853</v>
      </c>
      <c r="P286" s="4" t="s">
        <v>2430</v>
      </c>
      <c r="Q286" s="4">
        <v>1</v>
      </c>
      <c r="R286" s="4" t="s">
        <v>1527</v>
      </c>
      <c r="S286" s="5">
        <v>45671</v>
      </c>
      <c r="T286" s="4" t="s">
        <v>453</v>
      </c>
      <c r="U286" s="4" t="s">
        <v>505</v>
      </c>
      <c r="V286" s="4" t="s">
        <v>506</v>
      </c>
      <c r="W286" s="4" t="s">
        <v>506</v>
      </c>
      <c r="X286" s="4" t="s">
        <v>506</v>
      </c>
      <c r="Y286" s="4" t="s">
        <v>506</v>
      </c>
      <c r="Z286" s="4" t="s">
        <v>506</v>
      </c>
      <c r="AA286" s="4" t="s">
        <v>506</v>
      </c>
      <c r="AC286" s="4" t="s">
        <v>4334</v>
      </c>
      <c r="AE286" s="4" t="s">
        <v>458</v>
      </c>
      <c r="AG286" s="4" t="s">
        <v>2433</v>
      </c>
      <c r="AJ286" s="4" t="s">
        <v>4335</v>
      </c>
      <c r="AK286" s="5">
        <v>45670</v>
      </c>
      <c r="AO286" s="4" t="s">
        <v>458</v>
      </c>
      <c r="AQ286" s="5">
        <v>46022</v>
      </c>
      <c r="AR286" s="5">
        <v>45292</v>
      </c>
      <c r="AT286" s="4" t="s">
        <v>458</v>
      </c>
      <c r="AU286" s="4" t="s">
        <v>4336</v>
      </c>
      <c r="AV286" s="4" t="s">
        <v>458</v>
      </c>
      <c r="BC286" s="4" t="s">
        <v>1141</v>
      </c>
      <c r="BM286" s="4" t="s">
        <v>458</v>
      </c>
      <c r="BP286" s="4" t="s">
        <v>458</v>
      </c>
      <c r="BR286" s="4" t="s">
        <v>453</v>
      </c>
      <c r="DH286" s="4" t="s">
        <v>458</v>
      </c>
      <c r="FG286" s="4" t="s">
        <v>2430</v>
      </c>
      <c r="FH286" s="4" t="s">
        <v>2433</v>
      </c>
      <c r="GA286" s="8">
        <v>126512</v>
      </c>
      <c r="GB286" s="4" t="s">
        <v>514</v>
      </c>
      <c r="GC286" s="4">
        <v>15</v>
      </c>
      <c r="GD286" s="4">
        <v>5</v>
      </c>
      <c r="GW286" s="4" t="s">
        <v>458</v>
      </c>
      <c r="HG286" s="4" t="s">
        <v>458</v>
      </c>
      <c r="HI286" s="4" t="s">
        <v>458</v>
      </c>
      <c r="HJ286" s="4" t="s">
        <v>4337</v>
      </c>
      <c r="HK286" s="4" t="s">
        <v>4338</v>
      </c>
      <c r="HM286" s="4" t="s">
        <v>4339</v>
      </c>
      <c r="HN286" s="4" t="s">
        <v>458</v>
      </c>
      <c r="HQ286" s="4" t="s">
        <v>1980</v>
      </c>
      <c r="HR286" s="4" t="s">
        <v>486</v>
      </c>
      <c r="HS286" s="4" t="s">
        <v>1981</v>
      </c>
      <c r="HT286" s="4" t="s">
        <v>490</v>
      </c>
      <c r="HU286" s="4" t="s">
        <v>469</v>
      </c>
      <c r="HV286" s="4" t="s">
        <v>458</v>
      </c>
      <c r="HY286" s="4" t="s">
        <v>458</v>
      </c>
      <c r="ID286" s="4" t="s">
        <v>4340</v>
      </c>
      <c r="IF286" s="4" t="s">
        <v>471</v>
      </c>
      <c r="IH286" s="4" t="s">
        <v>458</v>
      </c>
      <c r="IJ286" s="4" t="s">
        <v>472</v>
      </c>
      <c r="IK286" s="4" t="s">
        <v>453</v>
      </c>
      <c r="IL286" s="50">
        <v>45282.324837962966</v>
      </c>
      <c r="IN286" s="4" t="s">
        <v>458</v>
      </c>
      <c r="IR286" s="4" t="s">
        <v>458</v>
      </c>
      <c r="IT286" s="4" t="s">
        <v>455</v>
      </c>
      <c r="IU286" s="4" t="s">
        <v>473</v>
      </c>
      <c r="IW286" s="4" t="s">
        <v>1172</v>
      </c>
      <c r="IX286" s="4" t="s">
        <v>4341</v>
      </c>
      <c r="IY286" s="4" t="s">
        <v>458</v>
      </c>
      <c r="JE286" s="4" t="s">
        <v>475</v>
      </c>
      <c r="JF286" s="4" t="s">
        <v>458</v>
      </c>
      <c r="JJ286" s="4" t="s">
        <v>458</v>
      </c>
      <c r="JK286" s="4" t="s">
        <v>476</v>
      </c>
      <c r="JP286" s="4" t="s">
        <v>1141</v>
      </c>
      <c r="JQ286" s="4" t="s">
        <v>458</v>
      </c>
      <c r="JT286" s="4" t="s">
        <v>4342</v>
      </c>
      <c r="KA286" s="4" t="s">
        <v>455</v>
      </c>
      <c r="KB286" s="4" t="s">
        <v>477</v>
      </c>
      <c r="KE286" s="4" t="s">
        <v>1141</v>
      </c>
      <c r="KG286" s="4" t="s">
        <v>1476</v>
      </c>
      <c r="KH286" s="4" t="s">
        <v>480</v>
      </c>
      <c r="KI286" s="4" t="s">
        <v>522</v>
      </c>
      <c r="KJ286" s="4" t="s">
        <v>1149</v>
      </c>
      <c r="KM286" s="4" t="s">
        <v>458</v>
      </c>
      <c r="KP286" s="4" t="s">
        <v>483</v>
      </c>
      <c r="KT286" s="4" t="s">
        <v>1150</v>
      </c>
      <c r="KV286" s="4" t="s">
        <v>486</v>
      </c>
      <c r="KW286" s="4" t="s">
        <v>487</v>
      </c>
      <c r="KX286" s="4" t="s">
        <v>487</v>
      </c>
      <c r="KY286" s="4" t="s">
        <v>487</v>
      </c>
      <c r="KZ286" s="4" t="s">
        <v>487</v>
      </c>
      <c r="LA286" s="4" t="s">
        <v>487</v>
      </c>
      <c r="LB286" s="4" t="s">
        <v>487</v>
      </c>
      <c r="LC286" s="4" t="s">
        <v>488</v>
      </c>
      <c r="LD286" s="4" t="s">
        <v>4343</v>
      </c>
      <c r="LI286" s="4" t="s">
        <v>491</v>
      </c>
      <c r="LJ286" s="4" t="s">
        <v>2430</v>
      </c>
      <c r="LK286" s="4" t="s">
        <v>2433</v>
      </c>
      <c r="LL286" s="4" t="s">
        <v>4331</v>
      </c>
      <c r="LM286" s="4" t="s">
        <v>492</v>
      </c>
      <c r="LN286" s="4" t="s">
        <v>487</v>
      </c>
      <c r="LO286" s="4" t="s">
        <v>487</v>
      </c>
      <c r="LP286" s="4" t="s">
        <v>487</v>
      </c>
      <c r="LQ286" s="4" t="s">
        <v>487</v>
      </c>
      <c r="LR286" s="4" t="s">
        <v>487</v>
      </c>
      <c r="LS286" s="4" t="s">
        <v>487</v>
      </c>
      <c r="LT286" s="4" t="s">
        <v>487</v>
      </c>
      <c r="LU286" s="4" t="s">
        <v>487</v>
      </c>
      <c r="MG286" s="4" t="s">
        <v>4344</v>
      </c>
      <c r="MI286" s="4" t="s">
        <v>1476</v>
      </c>
      <c r="MJ286" s="4" t="s">
        <v>495</v>
      </c>
      <c r="ML286" s="4" t="s">
        <v>455</v>
      </c>
      <c r="MM286" s="4" t="s">
        <v>4345</v>
      </c>
      <c r="MN286" s="4" t="s">
        <v>3157</v>
      </c>
      <c r="MX286" s="4" t="s">
        <v>4346</v>
      </c>
      <c r="NH286" s="4" t="s">
        <v>3399</v>
      </c>
      <c r="NI286" s="4" t="s">
        <v>4347</v>
      </c>
      <c r="OK286" s="4" t="s">
        <v>4348</v>
      </c>
      <c r="OM286" s="4" t="s">
        <v>458</v>
      </c>
      <c r="OO286" s="4" t="s">
        <v>458</v>
      </c>
      <c r="PA286" s="4" t="s">
        <v>4349</v>
      </c>
      <c r="PL286" s="4" t="s">
        <v>1930</v>
      </c>
    </row>
    <row r="287" spans="1:431" ht="30" customHeight="1" x14ac:dyDescent="0.35">
      <c r="A287" s="61">
        <v>45658</v>
      </c>
      <c r="B287" s="4" t="s">
        <v>4350</v>
      </c>
      <c r="C287" s="4" t="s">
        <v>4351</v>
      </c>
      <c r="D287" s="4" t="s">
        <v>4352</v>
      </c>
      <c r="E287" s="4" t="s">
        <v>4353</v>
      </c>
      <c r="G287" s="5">
        <v>45370</v>
      </c>
      <c r="H287" s="5">
        <v>46022</v>
      </c>
      <c r="I287" s="4" t="s">
        <v>1649</v>
      </c>
      <c r="J287" s="4" t="str">
        <f>VLOOKUP(I287,Assignments!A:B, 2, FALSE)</f>
        <v>Engineering</v>
      </c>
      <c r="K287" s="8">
        <v>4150</v>
      </c>
      <c r="L287" s="4" t="s">
        <v>4354</v>
      </c>
      <c r="M287" s="8">
        <v>4150</v>
      </c>
      <c r="N287" s="4" t="s">
        <v>451</v>
      </c>
      <c r="O287" s="5">
        <v>45679.690798611111</v>
      </c>
      <c r="P287" s="4" t="s">
        <v>1649</v>
      </c>
      <c r="Q287" s="4">
        <v>1</v>
      </c>
      <c r="R287" s="4" t="s">
        <v>1527</v>
      </c>
      <c r="S287" s="5">
        <v>45679</v>
      </c>
      <c r="T287" s="4" t="s">
        <v>4236</v>
      </c>
      <c r="U287" s="4" t="s">
        <v>604</v>
      </c>
      <c r="V287" s="4" t="s">
        <v>506</v>
      </c>
      <c r="W287" s="4" t="s">
        <v>506</v>
      </c>
      <c r="X287" s="4" t="s">
        <v>506</v>
      </c>
      <c r="Y287" s="4" t="s">
        <v>506</v>
      </c>
      <c r="Z287" s="4" t="s">
        <v>506</v>
      </c>
      <c r="AA287" s="4" t="s">
        <v>506</v>
      </c>
      <c r="AD287" s="4" t="s">
        <v>4355</v>
      </c>
      <c r="AE287" s="4" t="s">
        <v>458</v>
      </c>
      <c r="AG287" s="4" t="s">
        <v>1651</v>
      </c>
      <c r="AJ287" s="4" t="s">
        <v>4356</v>
      </c>
      <c r="AK287" s="5">
        <v>45370</v>
      </c>
      <c r="AO287" s="4" t="s">
        <v>458</v>
      </c>
      <c r="AQ287" s="5">
        <v>46022</v>
      </c>
      <c r="AR287" s="5">
        <v>45370</v>
      </c>
      <c r="AT287" s="4" t="s">
        <v>458</v>
      </c>
      <c r="AU287" s="4" t="s">
        <v>511</v>
      </c>
      <c r="AV287" s="4" t="s">
        <v>458</v>
      </c>
      <c r="BC287" s="4" t="s">
        <v>1166</v>
      </c>
      <c r="BM287" s="4" t="s">
        <v>458</v>
      </c>
      <c r="BP287" s="4" t="s">
        <v>458</v>
      </c>
      <c r="BR287" s="4" t="s">
        <v>513</v>
      </c>
      <c r="DH287" s="4" t="s">
        <v>458</v>
      </c>
      <c r="FG287" s="4" t="s">
        <v>1649</v>
      </c>
      <c r="FH287" s="4" t="s">
        <v>1651</v>
      </c>
      <c r="GA287" s="8">
        <v>4150</v>
      </c>
      <c r="GB287" s="4" t="s">
        <v>1653</v>
      </c>
      <c r="GC287" s="4">
        <v>15</v>
      </c>
      <c r="GD287" s="4">
        <v>5</v>
      </c>
      <c r="GW287" s="4" t="s">
        <v>458</v>
      </c>
      <c r="HG287" s="4" t="s">
        <v>458</v>
      </c>
      <c r="HI287" s="4" t="s">
        <v>458</v>
      </c>
      <c r="HJ287" s="4" t="s">
        <v>4357</v>
      </c>
      <c r="HK287" s="4" t="s">
        <v>582</v>
      </c>
      <c r="HN287" s="4" t="s">
        <v>458</v>
      </c>
      <c r="HQ287" s="4" t="s">
        <v>1654</v>
      </c>
      <c r="HS287" s="4" t="s">
        <v>1655</v>
      </c>
      <c r="HT287" s="4" t="s">
        <v>490</v>
      </c>
      <c r="HU287" s="4" t="s">
        <v>491</v>
      </c>
      <c r="HV287" s="4" t="s">
        <v>458</v>
      </c>
      <c r="HY287" s="4" t="s">
        <v>458</v>
      </c>
      <c r="ID287" s="4" t="s">
        <v>4358</v>
      </c>
      <c r="IF287" s="4" t="s">
        <v>547</v>
      </c>
      <c r="IH287" s="4" t="s">
        <v>458</v>
      </c>
      <c r="IJ287" s="4" t="s">
        <v>472</v>
      </c>
      <c r="IK287" s="4" t="s">
        <v>513</v>
      </c>
      <c r="IL287" s="50">
        <v>45405.52008101852</v>
      </c>
      <c r="IN287" s="4" t="s">
        <v>458</v>
      </c>
      <c r="IR287" s="4" t="s">
        <v>455</v>
      </c>
      <c r="IT287" s="4" t="s">
        <v>458</v>
      </c>
      <c r="IU287" s="4" t="s">
        <v>572</v>
      </c>
      <c r="IW287" s="4" t="s">
        <v>474</v>
      </c>
      <c r="IX287" s="4" t="s">
        <v>582</v>
      </c>
      <c r="IY287" s="4" t="s">
        <v>458</v>
      </c>
      <c r="JD287" s="4" t="s">
        <v>4359</v>
      </c>
      <c r="JE287" s="4" t="s">
        <v>493</v>
      </c>
      <c r="JF287" s="4" t="s">
        <v>458</v>
      </c>
      <c r="JJ287" s="4" t="s">
        <v>458</v>
      </c>
      <c r="JK287" s="4" t="s">
        <v>549</v>
      </c>
      <c r="JQ287" s="4" t="s">
        <v>458</v>
      </c>
      <c r="KA287" s="4" t="s">
        <v>458</v>
      </c>
      <c r="KB287" s="4" t="s">
        <v>477</v>
      </c>
      <c r="KD287" s="4" t="s">
        <v>2521</v>
      </c>
      <c r="KE287" s="4" t="s">
        <v>1166</v>
      </c>
      <c r="KI287" s="4" t="s">
        <v>522</v>
      </c>
      <c r="KJ287" s="4" t="s">
        <v>482</v>
      </c>
      <c r="KM287" s="4" t="s">
        <v>458</v>
      </c>
      <c r="KS287" s="4" t="s">
        <v>582</v>
      </c>
      <c r="KV287" s="4" t="s">
        <v>486</v>
      </c>
      <c r="KW287" s="4" t="s">
        <v>487</v>
      </c>
      <c r="KX287" s="4" t="s">
        <v>487</v>
      </c>
      <c r="KY287" s="4" t="s">
        <v>487</v>
      </c>
      <c r="LA287" s="4" t="s">
        <v>487</v>
      </c>
      <c r="LB287" s="4" t="s">
        <v>487</v>
      </c>
      <c r="LC287" s="4" t="s">
        <v>582</v>
      </c>
      <c r="LD287" s="4" t="s">
        <v>4360</v>
      </c>
      <c r="LE287" s="4" t="s">
        <v>490</v>
      </c>
      <c r="LI287" s="4" t="s">
        <v>491</v>
      </c>
      <c r="LJ287" s="4" t="s">
        <v>1649</v>
      </c>
      <c r="LK287" s="4" t="s">
        <v>1651</v>
      </c>
      <c r="LL287" s="4" t="s">
        <v>4351</v>
      </c>
      <c r="LM287" s="4" t="s">
        <v>492</v>
      </c>
      <c r="LN287" s="4" t="s">
        <v>487</v>
      </c>
      <c r="LO287" s="4" t="s">
        <v>487</v>
      </c>
      <c r="LP287" s="4" t="s">
        <v>487</v>
      </c>
      <c r="LR287" s="4" t="s">
        <v>487</v>
      </c>
      <c r="LS287" s="4" t="s">
        <v>487</v>
      </c>
      <c r="LT287" s="4" t="s">
        <v>487</v>
      </c>
      <c r="LU287" s="4" t="s">
        <v>487</v>
      </c>
      <c r="MG287" s="4" t="s">
        <v>4361</v>
      </c>
      <c r="MI287" s="4" t="s">
        <v>4362</v>
      </c>
      <c r="MJ287" s="4" t="s">
        <v>554</v>
      </c>
      <c r="ML287" s="4" t="s">
        <v>458</v>
      </c>
      <c r="OK287" s="4" t="s">
        <v>4363</v>
      </c>
      <c r="OL287" s="4" t="s">
        <v>4364</v>
      </c>
      <c r="OM287" s="4" t="s">
        <v>458</v>
      </c>
      <c r="OO287" s="4" t="s">
        <v>458</v>
      </c>
      <c r="PA287" s="4" t="s">
        <v>4357</v>
      </c>
    </row>
    <row r="288" spans="1:431" ht="30" customHeight="1" x14ac:dyDescent="0.35">
      <c r="A288" s="61">
        <v>45658</v>
      </c>
      <c r="B288" s="4" t="s">
        <v>4365</v>
      </c>
      <c r="C288" s="4" t="s">
        <v>1157</v>
      </c>
      <c r="D288" s="4" t="s">
        <v>4366</v>
      </c>
      <c r="E288" s="4" t="s">
        <v>2493</v>
      </c>
      <c r="F288" s="4" t="s">
        <v>2493</v>
      </c>
      <c r="G288" s="5">
        <v>44726</v>
      </c>
      <c r="H288" s="5">
        <v>45821</v>
      </c>
      <c r="I288" s="4" t="s">
        <v>1161</v>
      </c>
      <c r="J288" s="4" t="str">
        <f>VLOOKUP(I288,Assignments!A:B, 2, FALSE)</f>
        <v>Engineering</v>
      </c>
      <c r="K288" s="8">
        <v>474725</v>
      </c>
      <c r="L288" s="4" t="s">
        <v>4367</v>
      </c>
      <c r="M288" s="8">
        <v>474725</v>
      </c>
      <c r="N288" s="4" t="s">
        <v>451</v>
      </c>
      <c r="O288" s="5">
        <v>45681.531990740739</v>
      </c>
      <c r="P288" s="4" t="s">
        <v>1161</v>
      </c>
      <c r="Q288" s="4">
        <v>5</v>
      </c>
      <c r="R288" s="4" t="s">
        <v>1527</v>
      </c>
      <c r="S288" s="5">
        <v>45681</v>
      </c>
      <c r="T288" s="4" t="s">
        <v>453</v>
      </c>
      <c r="U288" s="4" t="s">
        <v>505</v>
      </c>
      <c r="V288" s="4" t="s">
        <v>506</v>
      </c>
      <c r="W288" s="4" t="s">
        <v>506</v>
      </c>
      <c r="X288" s="4" t="s">
        <v>506</v>
      </c>
      <c r="Y288" s="4" t="s">
        <v>506</v>
      </c>
      <c r="Z288" s="4" t="s">
        <v>460</v>
      </c>
      <c r="AA288" s="4" t="s">
        <v>506</v>
      </c>
      <c r="AE288" s="4" t="s">
        <v>458</v>
      </c>
      <c r="AF288" s="4" t="s">
        <v>513</v>
      </c>
      <c r="AG288" s="4" t="s">
        <v>1164</v>
      </c>
      <c r="AJ288" s="4" t="s">
        <v>4368</v>
      </c>
      <c r="AO288" s="4" t="s">
        <v>458</v>
      </c>
      <c r="AQ288" s="5">
        <v>45821</v>
      </c>
      <c r="AR288" s="5">
        <v>44726</v>
      </c>
      <c r="AT288" s="4" t="s">
        <v>458</v>
      </c>
      <c r="AU288" s="4" t="s">
        <v>4303</v>
      </c>
      <c r="AV288" s="4" t="s">
        <v>458</v>
      </c>
      <c r="BC288" s="4" t="s">
        <v>1166</v>
      </c>
      <c r="BM288" s="4" t="s">
        <v>458</v>
      </c>
      <c r="BN288" s="4" t="s">
        <v>4291</v>
      </c>
      <c r="BP288" s="4" t="s">
        <v>458</v>
      </c>
      <c r="BR288" s="4" t="s">
        <v>4292</v>
      </c>
      <c r="DH288" s="4" t="s">
        <v>458</v>
      </c>
      <c r="FG288" s="4" t="s">
        <v>1161</v>
      </c>
      <c r="FH288" s="4" t="s">
        <v>1164</v>
      </c>
      <c r="GA288" s="8">
        <v>385484</v>
      </c>
      <c r="GB288" s="4" t="s">
        <v>987</v>
      </c>
      <c r="GC288" s="4">
        <v>15</v>
      </c>
      <c r="GD288" s="4">
        <v>5</v>
      </c>
      <c r="GW288" s="4" t="s">
        <v>458</v>
      </c>
      <c r="GX288" s="4" t="s">
        <v>1167</v>
      </c>
      <c r="HG288" s="4" t="s">
        <v>458</v>
      </c>
      <c r="HI288" s="4" t="s">
        <v>458</v>
      </c>
      <c r="HJ288" s="4" t="s">
        <v>4369</v>
      </c>
      <c r="HK288" s="4" t="s">
        <v>4370</v>
      </c>
      <c r="HM288" s="4" t="s">
        <v>4371</v>
      </c>
      <c r="HN288" s="4" t="s">
        <v>458</v>
      </c>
      <c r="HQ288" s="4" t="s">
        <v>1169</v>
      </c>
      <c r="HR288" s="4" t="s">
        <v>486</v>
      </c>
      <c r="HS288" s="4" t="s">
        <v>1170</v>
      </c>
      <c r="HT288" s="4" t="s">
        <v>490</v>
      </c>
      <c r="HU288" s="4" t="s">
        <v>469</v>
      </c>
      <c r="HV288" s="4" t="s">
        <v>458</v>
      </c>
      <c r="HY288" s="4" t="s">
        <v>458</v>
      </c>
      <c r="ID288" s="4" t="s">
        <v>4366</v>
      </c>
      <c r="IF288" s="4" t="s">
        <v>471</v>
      </c>
      <c r="IH288" s="4" t="s">
        <v>458</v>
      </c>
      <c r="IJ288" s="4" t="s">
        <v>472</v>
      </c>
      <c r="IK288" s="4" t="s">
        <v>4292</v>
      </c>
      <c r="IL288" s="50">
        <v>45040.8128125</v>
      </c>
      <c r="IN288" s="4" t="s">
        <v>458</v>
      </c>
      <c r="IR288" s="4" t="s">
        <v>458</v>
      </c>
      <c r="IT288" s="4" t="s">
        <v>455</v>
      </c>
      <c r="IU288" s="4" t="s">
        <v>473</v>
      </c>
      <c r="IW288" s="4" t="s">
        <v>1172</v>
      </c>
      <c r="IX288" s="4" t="s">
        <v>4370</v>
      </c>
      <c r="IY288" s="4" t="s">
        <v>458</v>
      </c>
      <c r="JC288" s="4" t="s">
        <v>4372</v>
      </c>
      <c r="JE288" s="4" t="s">
        <v>475</v>
      </c>
      <c r="JF288" s="4" t="s">
        <v>458</v>
      </c>
      <c r="JJ288" s="4" t="s">
        <v>458</v>
      </c>
      <c r="JK288" s="4" t="s">
        <v>476</v>
      </c>
      <c r="JQ288" s="4" t="s">
        <v>458</v>
      </c>
      <c r="KA288" s="4" t="s">
        <v>455</v>
      </c>
      <c r="KB288" s="4" t="s">
        <v>1043</v>
      </c>
      <c r="KE288" s="4" t="s">
        <v>1166</v>
      </c>
      <c r="KG288" s="4" t="s">
        <v>2505</v>
      </c>
      <c r="KI288" s="4" t="s">
        <v>522</v>
      </c>
      <c r="KJ288" s="4" t="s">
        <v>482</v>
      </c>
      <c r="KM288" s="4" t="s">
        <v>458</v>
      </c>
      <c r="KP288" s="4" t="s">
        <v>483</v>
      </c>
      <c r="KT288" s="4" t="s">
        <v>485</v>
      </c>
      <c r="KV288" s="4" t="s">
        <v>486</v>
      </c>
      <c r="KW288" s="4" t="s">
        <v>487</v>
      </c>
      <c r="KX288" s="4" t="s">
        <v>487</v>
      </c>
      <c r="KY288" s="4" t="s">
        <v>487</v>
      </c>
      <c r="KZ288" s="4" t="s">
        <v>487</v>
      </c>
      <c r="LA288" s="4" t="s">
        <v>487</v>
      </c>
      <c r="LB288" s="4" t="s">
        <v>487</v>
      </c>
      <c r="LC288" s="4" t="s">
        <v>488</v>
      </c>
      <c r="LD288" s="4" t="s">
        <v>1175</v>
      </c>
      <c r="LE288" s="4" t="s">
        <v>490</v>
      </c>
      <c r="LI288" s="4" t="s">
        <v>491</v>
      </c>
      <c r="LJ288" s="4" t="s">
        <v>1161</v>
      </c>
      <c r="LK288" s="4" t="s">
        <v>1164</v>
      </c>
      <c r="LL288" s="4" t="s">
        <v>1157</v>
      </c>
      <c r="LM288" s="4" t="s">
        <v>492</v>
      </c>
      <c r="LN288" s="4" t="s">
        <v>487</v>
      </c>
      <c r="LO288" s="4" t="s">
        <v>487</v>
      </c>
      <c r="LP288" s="4" t="s">
        <v>487</v>
      </c>
      <c r="LQ288" s="4" t="s">
        <v>487</v>
      </c>
      <c r="LR288" s="4" t="s">
        <v>487</v>
      </c>
      <c r="LS288" s="4" t="s">
        <v>487</v>
      </c>
      <c r="LT288" s="4" t="s">
        <v>487</v>
      </c>
      <c r="LU288" s="4" t="s">
        <v>487</v>
      </c>
      <c r="MG288" s="4" t="s">
        <v>4371</v>
      </c>
      <c r="MI288" s="4" t="s">
        <v>2505</v>
      </c>
      <c r="MJ288" s="4" t="s">
        <v>495</v>
      </c>
      <c r="ML288" s="4" t="s">
        <v>455</v>
      </c>
      <c r="MM288" s="4" t="s">
        <v>4373</v>
      </c>
      <c r="MN288" s="4" t="s">
        <v>4374</v>
      </c>
      <c r="MP288" s="4" t="s">
        <v>4375</v>
      </c>
      <c r="NI288" s="4" t="s">
        <v>4376</v>
      </c>
      <c r="NM288" s="4" t="s">
        <v>3102</v>
      </c>
      <c r="NO288" s="4" t="s">
        <v>3105</v>
      </c>
      <c r="OK288" s="4" t="s">
        <v>4377</v>
      </c>
      <c r="OM288" s="4" t="s">
        <v>458</v>
      </c>
      <c r="OO288" s="4" t="s">
        <v>458</v>
      </c>
      <c r="PA288" s="4" t="s">
        <v>4378</v>
      </c>
    </row>
    <row r="289" spans="1:434" s="43" customFormat="1" ht="30" customHeight="1" x14ac:dyDescent="0.35">
      <c r="A289" s="61">
        <v>45658</v>
      </c>
      <c r="B289" s="42" t="s">
        <v>4379</v>
      </c>
      <c r="C289" s="42" t="s">
        <v>4380</v>
      </c>
      <c r="D289" s="42" t="s">
        <v>4381</v>
      </c>
      <c r="E289" s="42" t="s">
        <v>4382</v>
      </c>
      <c r="F289" s="42" t="s">
        <v>3187</v>
      </c>
      <c r="G289" s="52">
        <v>45261</v>
      </c>
      <c r="H289" s="52">
        <v>47025</v>
      </c>
      <c r="I289" s="42" t="s">
        <v>1185</v>
      </c>
      <c r="J289" s="4" t="str">
        <f>VLOOKUP(I289,Assignments!A:B, 2, FALSE)</f>
        <v>REDD</v>
      </c>
      <c r="K289" s="53">
        <v>400000</v>
      </c>
      <c r="L289" s="42" t="s">
        <v>4383</v>
      </c>
      <c r="M289" s="53">
        <v>200000</v>
      </c>
      <c r="N289" s="42" t="s">
        <v>451</v>
      </c>
      <c r="O289" s="52">
        <v>45664.624814814815</v>
      </c>
      <c r="P289" s="42" t="s">
        <v>1185</v>
      </c>
      <c r="Q289" s="42">
        <v>2</v>
      </c>
      <c r="R289" s="42" t="s">
        <v>1527</v>
      </c>
      <c r="S289" s="52">
        <v>45664</v>
      </c>
      <c r="T289" s="42" t="s">
        <v>1705</v>
      </c>
      <c r="U289" s="42" t="s">
        <v>505</v>
      </c>
      <c r="V289" s="42" t="s">
        <v>506</v>
      </c>
      <c r="W289" s="42" t="s">
        <v>506</v>
      </c>
      <c r="X289" s="42" t="s">
        <v>506</v>
      </c>
      <c r="Y289" s="42" t="s">
        <v>506</v>
      </c>
      <c r="Z289" s="42" t="s">
        <v>506</v>
      </c>
      <c r="AA289" s="42" t="s">
        <v>506</v>
      </c>
      <c r="AB289" s="42" t="s">
        <v>4384</v>
      </c>
      <c r="AC289" s="42" t="s">
        <v>4385</v>
      </c>
      <c r="AD289" s="42" t="s">
        <v>4386</v>
      </c>
      <c r="AE289" s="42" t="s">
        <v>458</v>
      </c>
      <c r="AG289" s="42" t="s">
        <v>1189</v>
      </c>
      <c r="AJ289" s="42" t="s">
        <v>4387</v>
      </c>
      <c r="AO289" s="42" t="s">
        <v>458</v>
      </c>
      <c r="AQ289" s="52">
        <v>47025</v>
      </c>
      <c r="AR289" s="52">
        <v>45261</v>
      </c>
      <c r="AT289" s="42" t="s">
        <v>458</v>
      </c>
      <c r="AU289" s="42" t="s">
        <v>511</v>
      </c>
      <c r="AV289" s="42" t="s">
        <v>458</v>
      </c>
      <c r="AZ289" s="42" t="s">
        <v>458</v>
      </c>
      <c r="BC289" s="42" t="s">
        <v>566</v>
      </c>
      <c r="BM289" s="42" t="s">
        <v>458</v>
      </c>
      <c r="BP289" s="42" t="s">
        <v>458</v>
      </c>
      <c r="BR289" s="42" t="s">
        <v>3894</v>
      </c>
      <c r="DH289" s="42" t="s">
        <v>458</v>
      </c>
      <c r="FG289" s="42" t="s">
        <v>1185</v>
      </c>
      <c r="FH289" s="42" t="s">
        <v>1189</v>
      </c>
      <c r="GA289" s="53">
        <v>249498</v>
      </c>
      <c r="GB289" s="42" t="s">
        <v>568</v>
      </c>
      <c r="GC289" s="56">
        <v>50</v>
      </c>
      <c r="GD289" s="56">
        <v>5</v>
      </c>
      <c r="GW289" s="42" t="s">
        <v>458</v>
      </c>
      <c r="HG289" s="42" t="s">
        <v>458</v>
      </c>
      <c r="HI289" s="42" t="s">
        <v>458</v>
      </c>
      <c r="HJ289" s="42" t="s">
        <v>4388</v>
      </c>
      <c r="HK289" s="42" t="s">
        <v>4389</v>
      </c>
      <c r="HN289" s="42" t="s">
        <v>458</v>
      </c>
      <c r="HQ289" s="42" t="s">
        <v>1191</v>
      </c>
      <c r="HR289" s="42" t="s">
        <v>486</v>
      </c>
      <c r="HS289" s="42" t="s">
        <v>1192</v>
      </c>
      <c r="HT289" s="42" t="s">
        <v>490</v>
      </c>
      <c r="HU289" s="42" t="s">
        <v>469</v>
      </c>
      <c r="HV289" s="42" t="s">
        <v>458</v>
      </c>
      <c r="HY289" s="42" t="s">
        <v>458</v>
      </c>
      <c r="ID289" s="42" t="s">
        <v>4390</v>
      </c>
      <c r="IF289" s="42" t="s">
        <v>547</v>
      </c>
      <c r="IH289" s="42" t="s">
        <v>458</v>
      </c>
      <c r="IJ289" s="42" t="s">
        <v>472</v>
      </c>
      <c r="IK289" s="42" t="s">
        <v>3894</v>
      </c>
      <c r="IL289" s="58">
        <v>45355.657442129632</v>
      </c>
      <c r="IN289" s="42" t="s">
        <v>455</v>
      </c>
      <c r="IR289" s="42" t="s">
        <v>458</v>
      </c>
      <c r="IT289" s="42" t="s">
        <v>458</v>
      </c>
      <c r="IU289" s="42" t="s">
        <v>473</v>
      </c>
      <c r="IV289" s="42" t="s">
        <v>474</v>
      </c>
      <c r="IX289" s="42" t="s">
        <v>4391</v>
      </c>
      <c r="IY289" s="42" t="s">
        <v>458</v>
      </c>
      <c r="JE289" s="42" t="s">
        <v>519</v>
      </c>
      <c r="JF289" s="42" t="s">
        <v>458</v>
      </c>
      <c r="JJ289" s="42" t="s">
        <v>458</v>
      </c>
      <c r="JK289" s="42" t="s">
        <v>476</v>
      </c>
      <c r="JM289" s="42" t="s">
        <v>886</v>
      </c>
      <c r="JQ289" s="42" t="s">
        <v>458</v>
      </c>
      <c r="JT289" s="42" t="s">
        <v>575</v>
      </c>
      <c r="KA289" s="42" t="s">
        <v>455</v>
      </c>
      <c r="KB289" s="42" t="s">
        <v>576</v>
      </c>
      <c r="KE289" s="42" t="s">
        <v>566</v>
      </c>
      <c r="KG289" s="42" t="s">
        <v>3192</v>
      </c>
      <c r="KI289" s="42" t="s">
        <v>481</v>
      </c>
      <c r="KJ289" s="42" t="s">
        <v>482</v>
      </c>
      <c r="KM289" s="42" t="s">
        <v>458</v>
      </c>
      <c r="KR289" s="42" t="s">
        <v>548</v>
      </c>
      <c r="KT289" s="42" t="s">
        <v>493</v>
      </c>
      <c r="KU289" s="42" t="s">
        <v>4392</v>
      </c>
      <c r="KV289" s="42" t="s">
        <v>486</v>
      </c>
      <c r="KW289" s="42" t="s">
        <v>487</v>
      </c>
      <c r="KX289" s="42" t="s">
        <v>487</v>
      </c>
      <c r="KY289" s="42" t="s">
        <v>487</v>
      </c>
      <c r="KZ289" s="42" t="s">
        <v>487</v>
      </c>
      <c r="LA289" s="42" t="s">
        <v>487</v>
      </c>
      <c r="LB289" s="42" t="s">
        <v>487</v>
      </c>
      <c r="LC289" s="42" t="s">
        <v>488</v>
      </c>
      <c r="LD289" s="42" t="s">
        <v>4393</v>
      </c>
      <c r="LE289" s="42" t="s">
        <v>490</v>
      </c>
      <c r="LI289" s="42" t="s">
        <v>491</v>
      </c>
      <c r="LJ289" s="42" t="s">
        <v>1185</v>
      </c>
      <c r="LK289" s="42" t="s">
        <v>1189</v>
      </c>
      <c r="LL289" s="42" t="s">
        <v>4380</v>
      </c>
      <c r="LM289" s="42" t="s">
        <v>492</v>
      </c>
      <c r="LN289" s="42" t="s">
        <v>487</v>
      </c>
      <c r="LO289" s="42" t="s">
        <v>487</v>
      </c>
      <c r="LP289" s="42" t="s">
        <v>4394</v>
      </c>
      <c r="LQ289" s="42" t="s">
        <v>4395</v>
      </c>
      <c r="LR289" s="42" t="s">
        <v>487</v>
      </c>
      <c r="LS289" s="42" t="s">
        <v>487</v>
      </c>
      <c r="LT289" s="42" t="s">
        <v>4394</v>
      </c>
      <c r="LU289" s="42" t="s">
        <v>4395</v>
      </c>
      <c r="MG289" s="42" t="s">
        <v>4396</v>
      </c>
      <c r="MI289" s="42" t="s">
        <v>4397</v>
      </c>
      <c r="MJ289" s="42" t="s">
        <v>728</v>
      </c>
      <c r="ML289" s="42" t="s">
        <v>458</v>
      </c>
      <c r="OK289" s="42" t="s">
        <v>4398</v>
      </c>
      <c r="OM289" s="42" t="s">
        <v>458</v>
      </c>
      <c r="OO289" s="42" t="s">
        <v>458</v>
      </c>
      <c r="PA289" s="42" t="s">
        <v>4399</v>
      </c>
    </row>
    <row r="290" spans="1:434" ht="30" customHeight="1" x14ac:dyDescent="0.35">
      <c r="A290" s="61">
        <v>45658</v>
      </c>
      <c r="B290" s="4" t="s">
        <v>4400</v>
      </c>
      <c r="C290" s="4" t="s">
        <v>1353</v>
      </c>
      <c r="D290" s="4" t="s">
        <v>1354</v>
      </c>
      <c r="E290" s="4" t="s">
        <v>1355</v>
      </c>
      <c r="F290" s="4" t="s">
        <v>1355</v>
      </c>
      <c r="G290" s="5">
        <v>45474</v>
      </c>
      <c r="H290" s="5">
        <v>47299</v>
      </c>
      <c r="I290" s="4" t="s">
        <v>1356</v>
      </c>
      <c r="J290" s="4" t="str">
        <f>VLOOKUP(I290,Assignments!A:B, 2, FALSE)</f>
        <v>Arts &amp; Sciences</v>
      </c>
      <c r="K290" s="8">
        <v>1001742</v>
      </c>
      <c r="L290" s="4" t="s">
        <v>1357</v>
      </c>
      <c r="M290" s="8">
        <v>1001742</v>
      </c>
      <c r="N290" s="4" t="s">
        <v>451</v>
      </c>
      <c r="O290" s="5">
        <v>45670.609178240738</v>
      </c>
      <c r="P290" s="4" t="s">
        <v>1356</v>
      </c>
      <c r="Q290" s="4">
        <v>1</v>
      </c>
      <c r="R290" s="4" t="s">
        <v>1527</v>
      </c>
      <c r="S290" s="5">
        <v>45670</v>
      </c>
      <c r="T290" s="4" t="s">
        <v>453</v>
      </c>
      <c r="U290" s="4" t="s">
        <v>562</v>
      </c>
      <c r="V290" s="4" t="s">
        <v>506</v>
      </c>
      <c r="W290" s="4" t="s">
        <v>506</v>
      </c>
      <c r="X290" s="4" t="s">
        <v>506</v>
      </c>
      <c r="Y290" s="4" t="s">
        <v>506</v>
      </c>
      <c r="Z290" s="4" t="s">
        <v>460</v>
      </c>
      <c r="AA290" s="4" t="s">
        <v>506</v>
      </c>
      <c r="AE290" s="4" t="s">
        <v>458</v>
      </c>
      <c r="AG290" s="4" t="s">
        <v>1358</v>
      </c>
      <c r="AJ290" s="4" t="s">
        <v>1359</v>
      </c>
      <c r="AK290" s="5">
        <v>45644</v>
      </c>
      <c r="AO290" s="4" t="s">
        <v>458</v>
      </c>
      <c r="AQ290" s="5">
        <v>45838</v>
      </c>
      <c r="AR290" s="5">
        <v>45474</v>
      </c>
      <c r="AT290" s="4" t="s">
        <v>458</v>
      </c>
      <c r="AU290" s="4" t="s">
        <v>4401</v>
      </c>
      <c r="AV290" s="4" t="s">
        <v>458</v>
      </c>
      <c r="BC290" s="4" t="s">
        <v>461</v>
      </c>
      <c r="BM290" s="4" t="s">
        <v>458</v>
      </c>
      <c r="BP290" s="4" t="s">
        <v>458</v>
      </c>
      <c r="BR290" s="4" t="s">
        <v>462</v>
      </c>
      <c r="DH290" s="4" t="s">
        <v>458</v>
      </c>
      <c r="FG290" s="4" t="s">
        <v>1360</v>
      </c>
      <c r="FH290" s="4" t="s">
        <v>1361</v>
      </c>
      <c r="GA290" s="8">
        <v>938570</v>
      </c>
      <c r="GB290" s="4" t="s">
        <v>463</v>
      </c>
      <c r="GC290" s="4">
        <v>15</v>
      </c>
      <c r="GD290" s="4">
        <v>5</v>
      </c>
      <c r="GW290" s="4" t="s">
        <v>458</v>
      </c>
      <c r="HG290" s="4" t="s">
        <v>458</v>
      </c>
      <c r="HI290" s="4" t="s">
        <v>458</v>
      </c>
      <c r="HJ290" s="4" t="s">
        <v>4402</v>
      </c>
      <c r="HK290" s="4" t="s">
        <v>4403</v>
      </c>
      <c r="HM290" s="4" t="s">
        <v>1362</v>
      </c>
      <c r="HN290" s="4" t="s">
        <v>458</v>
      </c>
      <c r="HQ290" s="4" t="s">
        <v>1363</v>
      </c>
      <c r="HR290" s="4" t="s">
        <v>486</v>
      </c>
      <c r="HS290" s="4" t="s">
        <v>1364</v>
      </c>
      <c r="HT290" s="4" t="s">
        <v>490</v>
      </c>
      <c r="HU290" s="4" t="s">
        <v>469</v>
      </c>
      <c r="HV290" s="4" t="s">
        <v>458</v>
      </c>
      <c r="HY290" s="4" t="s">
        <v>458</v>
      </c>
      <c r="ID290" s="4" t="s">
        <v>1365</v>
      </c>
      <c r="IF290" s="4" t="s">
        <v>471</v>
      </c>
      <c r="IH290" s="4" t="s">
        <v>458</v>
      </c>
      <c r="IJ290" s="4" t="s">
        <v>472</v>
      </c>
      <c r="IK290" s="4" t="s">
        <v>462</v>
      </c>
      <c r="IL290" s="50">
        <v>45461.293206018519</v>
      </c>
      <c r="IN290" s="4" t="s">
        <v>458</v>
      </c>
      <c r="IR290" s="4" t="s">
        <v>455</v>
      </c>
      <c r="IT290" s="4" t="s">
        <v>455</v>
      </c>
      <c r="IU290" s="4" t="s">
        <v>572</v>
      </c>
      <c r="IW290" s="4" t="s">
        <v>474</v>
      </c>
      <c r="IX290" s="4" t="s">
        <v>4403</v>
      </c>
      <c r="IY290" s="4" t="s">
        <v>458</v>
      </c>
      <c r="JE290" s="4" t="s">
        <v>475</v>
      </c>
      <c r="JF290" s="4" t="s">
        <v>458</v>
      </c>
      <c r="JJ290" s="4" t="s">
        <v>458</v>
      </c>
      <c r="JK290" s="4" t="s">
        <v>476</v>
      </c>
      <c r="JQ290" s="4" t="s">
        <v>458</v>
      </c>
      <c r="KA290" s="4" t="s">
        <v>455</v>
      </c>
      <c r="KB290" s="4" t="s">
        <v>521</v>
      </c>
      <c r="KE290" s="4" t="s">
        <v>461</v>
      </c>
      <c r="KG290" s="4" t="s">
        <v>1366</v>
      </c>
      <c r="KI290" s="4" t="s">
        <v>522</v>
      </c>
      <c r="KJ290" s="4" t="s">
        <v>482</v>
      </c>
      <c r="KM290" s="4" t="s">
        <v>458</v>
      </c>
      <c r="KP290" s="4" t="s">
        <v>483</v>
      </c>
      <c r="KS290" s="4" t="s">
        <v>1367</v>
      </c>
      <c r="KT290" s="4" t="s">
        <v>1279</v>
      </c>
      <c r="KU290" s="4" t="s">
        <v>636</v>
      </c>
      <c r="KV290" s="4" t="s">
        <v>486</v>
      </c>
      <c r="KW290" s="4" t="s">
        <v>487</v>
      </c>
      <c r="KX290" s="4" t="s">
        <v>487</v>
      </c>
      <c r="KY290" s="4" t="s">
        <v>487</v>
      </c>
      <c r="KZ290" s="4" t="s">
        <v>487</v>
      </c>
      <c r="LA290" s="4" t="s">
        <v>487</v>
      </c>
      <c r="LB290" s="4" t="s">
        <v>487</v>
      </c>
      <c r="LC290" s="4" t="s">
        <v>607</v>
      </c>
      <c r="LD290" s="4" t="s">
        <v>1368</v>
      </c>
      <c r="LI290" s="4" t="s">
        <v>469</v>
      </c>
      <c r="LJ290" s="4" t="s">
        <v>1356</v>
      </c>
      <c r="LK290" s="4" t="s">
        <v>1358</v>
      </c>
      <c r="LL290" s="4" t="s">
        <v>1353</v>
      </c>
      <c r="LM290" s="4" t="s">
        <v>492</v>
      </c>
      <c r="LN290" s="4" t="s">
        <v>1369</v>
      </c>
      <c r="LO290" s="4" t="s">
        <v>1370</v>
      </c>
      <c r="LP290" s="4" t="s">
        <v>487</v>
      </c>
      <c r="LQ290" s="4" t="s">
        <v>487</v>
      </c>
      <c r="LR290" s="4" t="s">
        <v>639</v>
      </c>
      <c r="LS290" s="4" t="s">
        <v>1371</v>
      </c>
      <c r="LT290" s="4" t="s">
        <v>1372</v>
      </c>
      <c r="LU290" s="4" t="s">
        <v>1373</v>
      </c>
      <c r="MG290" s="4" t="s">
        <v>4404</v>
      </c>
      <c r="MI290" s="4" t="s">
        <v>1366</v>
      </c>
      <c r="MJ290" s="4" t="s">
        <v>495</v>
      </c>
      <c r="ML290" s="4" t="s">
        <v>455</v>
      </c>
      <c r="MM290" s="4" t="s">
        <v>1375</v>
      </c>
      <c r="MN290" s="4" t="s">
        <v>1376</v>
      </c>
      <c r="MP290" s="4" t="s">
        <v>1377</v>
      </c>
      <c r="MQ290" s="4" t="s">
        <v>1378</v>
      </c>
      <c r="MR290" s="4" t="s">
        <v>1379</v>
      </c>
      <c r="MS290" s="4" t="s">
        <v>1380</v>
      </c>
      <c r="MX290" s="4" t="s">
        <v>1381</v>
      </c>
      <c r="MZ290" s="4" t="s">
        <v>1382</v>
      </c>
      <c r="NA290" s="4" t="s">
        <v>1383</v>
      </c>
      <c r="NB290" s="4" t="s">
        <v>1384</v>
      </c>
      <c r="NC290" s="4" t="s">
        <v>1385</v>
      </c>
      <c r="NI290" s="4" t="s">
        <v>1386</v>
      </c>
      <c r="NM290" s="4" t="s">
        <v>1387</v>
      </c>
      <c r="NO290" s="4" t="s">
        <v>1388</v>
      </c>
      <c r="NP290" s="4" t="s">
        <v>1389</v>
      </c>
      <c r="NR290" s="4" t="s">
        <v>1390</v>
      </c>
      <c r="NS290" s="4" t="s">
        <v>1391</v>
      </c>
      <c r="NU290" s="4" t="s">
        <v>1392</v>
      </c>
      <c r="NV290" s="4" t="s">
        <v>1335</v>
      </c>
      <c r="NX290" s="4" t="s">
        <v>1337</v>
      </c>
      <c r="OK290" s="4" t="s">
        <v>1393</v>
      </c>
      <c r="OL290" s="4" t="s">
        <v>1394</v>
      </c>
      <c r="OM290" s="4" t="s">
        <v>458</v>
      </c>
      <c r="OO290" s="4" t="s">
        <v>458</v>
      </c>
      <c r="PA290" s="4" t="s">
        <v>1395</v>
      </c>
    </row>
    <row r="291" spans="1:434" ht="30" customHeight="1" x14ac:dyDescent="0.35">
      <c r="A291" s="61">
        <v>45658</v>
      </c>
      <c r="B291" s="4" t="s">
        <v>4405</v>
      </c>
      <c r="C291" s="4" t="s">
        <v>3464</v>
      </c>
      <c r="D291" s="4" t="s">
        <v>4406</v>
      </c>
      <c r="E291" s="4" t="s">
        <v>1554</v>
      </c>
      <c r="F291" s="4" t="s">
        <v>1554</v>
      </c>
      <c r="G291" s="5">
        <v>43374</v>
      </c>
      <c r="H291" s="5">
        <v>45930</v>
      </c>
      <c r="I291" s="4" t="s">
        <v>3466</v>
      </c>
      <c r="J291" s="4" t="str">
        <f>VLOOKUP(I291,Assignments!A:B, 2, FALSE)</f>
        <v>Campus Operations</v>
      </c>
      <c r="K291" s="8">
        <v>75000</v>
      </c>
      <c r="L291" s="4" t="s">
        <v>4407</v>
      </c>
      <c r="M291" s="8">
        <v>75000</v>
      </c>
      <c r="N291" s="4" t="s">
        <v>451</v>
      </c>
      <c r="O291" s="5">
        <v>45663.365439814814</v>
      </c>
      <c r="P291" s="4" t="s">
        <v>3466</v>
      </c>
      <c r="Q291" s="4">
        <v>1</v>
      </c>
      <c r="R291" s="4" t="s">
        <v>1527</v>
      </c>
      <c r="S291" s="5">
        <v>45663</v>
      </c>
      <c r="T291" s="4" t="s">
        <v>453</v>
      </c>
      <c r="U291" s="4" t="s">
        <v>562</v>
      </c>
      <c r="V291" s="4" t="s">
        <v>506</v>
      </c>
      <c r="W291" s="4" t="s">
        <v>506</v>
      </c>
      <c r="X291" s="4" t="s">
        <v>506</v>
      </c>
      <c r="Y291" s="4" t="s">
        <v>506</v>
      </c>
      <c r="Z291" s="4" t="s">
        <v>506</v>
      </c>
      <c r="AA291" s="4" t="s">
        <v>506</v>
      </c>
      <c r="AE291" s="4" t="s">
        <v>458</v>
      </c>
      <c r="AG291" s="4" t="s">
        <v>3468</v>
      </c>
      <c r="AJ291" s="4" t="s">
        <v>4408</v>
      </c>
      <c r="AK291" s="5">
        <v>45631</v>
      </c>
      <c r="AO291" s="4" t="s">
        <v>458</v>
      </c>
      <c r="AQ291" s="5">
        <v>45930</v>
      </c>
      <c r="AR291" s="5">
        <v>43374</v>
      </c>
      <c r="AT291" s="4" t="s">
        <v>458</v>
      </c>
      <c r="AU291" s="4" t="s">
        <v>511</v>
      </c>
      <c r="AV291" s="4" t="s">
        <v>458</v>
      </c>
      <c r="BC291" s="4" t="s">
        <v>4409</v>
      </c>
      <c r="BM291" s="4" t="s">
        <v>458</v>
      </c>
      <c r="BN291" s="4" t="s">
        <v>4291</v>
      </c>
      <c r="BP291" s="4" t="s">
        <v>458</v>
      </c>
      <c r="BR291" s="4" t="s">
        <v>4292</v>
      </c>
      <c r="DH291" s="4" t="s">
        <v>458</v>
      </c>
      <c r="FG291" s="4" t="s">
        <v>3466</v>
      </c>
      <c r="FH291" s="4" t="s">
        <v>3468</v>
      </c>
      <c r="GA291" s="8">
        <v>75000</v>
      </c>
      <c r="GB291" s="4" t="s">
        <v>568</v>
      </c>
      <c r="GC291" s="4">
        <v>15</v>
      </c>
      <c r="GD291" s="4">
        <v>5</v>
      </c>
      <c r="GW291" s="4" t="s">
        <v>458</v>
      </c>
      <c r="HG291" s="4" t="s">
        <v>458</v>
      </c>
      <c r="HI291" s="4" t="s">
        <v>458</v>
      </c>
      <c r="HJ291" s="4" t="s">
        <v>4410</v>
      </c>
      <c r="HK291" s="4" t="s">
        <v>582</v>
      </c>
      <c r="HN291" s="4" t="s">
        <v>458</v>
      </c>
      <c r="HQ291" s="4" t="s">
        <v>3474</v>
      </c>
      <c r="HR291" s="4" t="s">
        <v>486</v>
      </c>
      <c r="HS291" s="4" t="s">
        <v>3475</v>
      </c>
      <c r="HT291" s="4" t="s">
        <v>490</v>
      </c>
      <c r="HU291" s="4" t="s">
        <v>469</v>
      </c>
      <c r="HV291" s="4" t="s">
        <v>458</v>
      </c>
      <c r="HY291" s="4" t="s">
        <v>458</v>
      </c>
      <c r="ID291" s="4" t="s">
        <v>4406</v>
      </c>
      <c r="IF291" s="4" t="s">
        <v>547</v>
      </c>
      <c r="IH291" s="4" t="s">
        <v>458</v>
      </c>
      <c r="IJ291" s="4" t="s">
        <v>472</v>
      </c>
      <c r="IK291" s="4" t="s">
        <v>4292</v>
      </c>
      <c r="IL291" s="50">
        <v>45040.769907407404</v>
      </c>
      <c r="IN291" s="4" t="s">
        <v>458</v>
      </c>
      <c r="IR291" s="4" t="s">
        <v>455</v>
      </c>
      <c r="IT291" s="4" t="s">
        <v>455</v>
      </c>
      <c r="IU291" s="4" t="s">
        <v>572</v>
      </c>
      <c r="IW291" s="4" t="s">
        <v>474</v>
      </c>
      <c r="IX291" s="4" t="s">
        <v>582</v>
      </c>
      <c r="IY291" s="4" t="s">
        <v>458</v>
      </c>
      <c r="JC291" s="4" t="s">
        <v>4411</v>
      </c>
      <c r="JD291" s="4" t="s">
        <v>1055</v>
      </c>
      <c r="JE291" s="4" t="s">
        <v>493</v>
      </c>
      <c r="JF291" s="4" t="s">
        <v>458</v>
      </c>
      <c r="JJ291" s="4" t="s">
        <v>458</v>
      </c>
      <c r="JK291" s="4" t="s">
        <v>549</v>
      </c>
      <c r="JQ291" s="4" t="s">
        <v>458</v>
      </c>
      <c r="JT291" s="4" t="s">
        <v>575</v>
      </c>
      <c r="KA291" s="4" t="s">
        <v>455</v>
      </c>
      <c r="KB291" s="4" t="s">
        <v>1043</v>
      </c>
      <c r="KE291" s="4" t="s">
        <v>3471</v>
      </c>
      <c r="KG291" s="4" t="s">
        <v>1555</v>
      </c>
      <c r="KI291" s="4" t="s">
        <v>522</v>
      </c>
      <c r="KJ291" s="4" t="s">
        <v>1260</v>
      </c>
      <c r="KM291" s="4" t="s">
        <v>458</v>
      </c>
      <c r="KP291" s="4" t="s">
        <v>523</v>
      </c>
      <c r="KS291" s="4" t="s">
        <v>615</v>
      </c>
      <c r="KV291" s="4" t="s">
        <v>486</v>
      </c>
      <c r="LC291" s="4" t="s">
        <v>488</v>
      </c>
      <c r="LD291" s="4" t="s">
        <v>3478</v>
      </c>
      <c r="LE291" s="4" t="s">
        <v>490</v>
      </c>
      <c r="LI291" s="4" t="s">
        <v>491</v>
      </c>
      <c r="LJ291" s="4" t="s">
        <v>3466</v>
      </c>
      <c r="LK291" s="4" t="s">
        <v>3468</v>
      </c>
      <c r="LL291" s="4" t="s">
        <v>3464</v>
      </c>
      <c r="LM291" s="4" t="s">
        <v>492</v>
      </c>
      <c r="LT291" s="4" t="s">
        <v>487</v>
      </c>
      <c r="LU291" s="4" t="s">
        <v>487</v>
      </c>
      <c r="MG291" s="4" t="s">
        <v>4412</v>
      </c>
      <c r="MI291" s="4" t="s">
        <v>1555</v>
      </c>
      <c r="MJ291" s="4" t="s">
        <v>1178</v>
      </c>
      <c r="ML291" s="4" t="s">
        <v>458</v>
      </c>
      <c r="OK291" s="4" t="s">
        <v>4413</v>
      </c>
      <c r="OL291" s="4" t="s">
        <v>4414</v>
      </c>
      <c r="OM291" s="4" t="s">
        <v>458</v>
      </c>
      <c r="OO291" s="4" t="s">
        <v>458</v>
      </c>
      <c r="PA291" s="4" t="s">
        <v>4410</v>
      </c>
    </row>
    <row r="292" spans="1:434" ht="33.75" customHeight="1" x14ac:dyDescent="0.35">
      <c r="A292" s="61">
        <v>45689</v>
      </c>
      <c r="B292" s="4" t="s">
        <v>4497</v>
      </c>
      <c r="C292" s="4" t="s">
        <v>3024</v>
      </c>
      <c r="D292" s="4" t="s">
        <v>4498</v>
      </c>
      <c r="E292" s="4" t="s">
        <v>2118</v>
      </c>
      <c r="G292" s="5">
        <v>45705</v>
      </c>
      <c r="H292" s="5">
        <v>46207</v>
      </c>
      <c r="I292" s="4" t="s">
        <v>3026</v>
      </c>
      <c r="J292" s="4" t="str">
        <f>VLOOKUP(I292,Assignments!A:B, 2, FALSE)</f>
        <v>Academic Affairs</v>
      </c>
      <c r="K292" s="8">
        <v>31000</v>
      </c>
      <c r="L292" s="4" t="s">
        <v>4499</v>
      </c>
      <c r="M292" s="8">
        <v>31000</v>
      </c>
      <c r="N292" s="4" t="s">
        <v>451</v>
      </c>
      <c r="O292" s="5">
        <v>45667.666331018518</v>
      </c>
      <c r="P292" s="4" t="s">
        <v>3026</v>
      </c>
      <c r="Q292" s="4">
        <v>0</v>
      </c>
      <c r="R292" s="4" t="s">
        <v>504</v>
      </c>
      <c r="U292" s="4" t="s">
        <v>562</v>
      </c>
      <c r="AE292" s="4" t="s">
        <v>458</v>
      </c>
      <c r="AG292" s="4" t="s">
        <v>3030</v>
      </c>
      <c r="AJ292" s="4" t="s">
        <v>4500</v>
      </c>
      <c r="AK292" s="5">
        <v>45705</v>
      </c>
      <c r="AO292" s="4" t="s">
        <v>458</v>
      </c>
      <c r="AQ292" s="5">
        <v>46207</v>
      </c>
      <c r="AR292" s="5">
        <v>45705</v>
      </c>
      <c r="AT292" s="4" t="s">
        <v>458</v>
      </c>
      <c r="AU292" s="4" t="s">
        <v>511</v>
      </c>
      <c r="AV292" s="4" t="s">
        <v>458</v>
      </c>
      <c r="BB292" s="4" t="s">
        <v>506</v>
      </c>
      <c r="BC292" s="4" t="s">
        <v>1044</v>
      </c>
      <c r="BM292" s="4" t="s">
        <v>458</v>
      </c>
      <c r="BP292" s="4" t="s">
        <v>458</v>
      </c>
      <c r="BR292" s="4" t="s">
        <v>453</v>
      </c>
      <c r="DH292" s="4" t="s">
        <v>458</v>
      </c>
      <c r="FG292" s="4" t="s">
        <v>3026</v>
      </c>
      <c r="FH292" s="4" t="s">
        <v>3030</v>
      </c>
      <c r="GA292" s="8">
        <v>31000</v>
      </c>
      <c r="GB292" s="4" t="s">
        <v>544</v>
      </c>
      <c r="GC292" s="4">
        <v>15</v>
      </c>
      <c r="GD292" s="4">
        <v>5</v>
      </c>
      <c r="GW292" s="4" t="s">
        <v>458</v>
      </c>
      <c r="GY292" s="4" t="s">
        <v>458</v>
      </c>
      <c r="HG292" s="4" t="s">
        <v>458</v>
      </c>
      <c r="HI292" s="4" t="s">
        <v>458</v>
      </c>
      <c r="HJ292" s="8">
        <v>31000</v>
      </c>
      <c r="HK292" s="8">
        <v>0</v>
      </c>
      <c r="HN292" s="4" t="s">
        <v>458</v>
      </c>
      <c r="HQ292" s="4" t="s">
        <v>3032</v>
      </c>
      <c r="HR292" s="4" t="s">
        <v>486</v>
      </c>
      <c r="HS292" s="4" t="s">
        <v>3033</v>
      </c>
      <c r="HT292" s="4" t="s">
        <v>490</v>
      </c>
      <c r="HU292" s="4" t="s">
        <v>469</v>
      </c>
      <c r="HV292" s="4" t="s">
        <v>458</v>
      </c>
      <c r="HY292" s="4" t="s">
        <v>458</v>
      </c>
      <c r="ID292" s="4" t="s">
        <v>4501</v>
      </c>
      <c r="IF292" s="4" t="s">
        <v>547</v>
      </c>
      <c r="IH292" s="4" t="s">
        <v>458</v>
      </c>
      <c r="IJ292" s="4" t="s">
        <v>472</v>
      </c>
      <c r="IK292" s="4" t="s">
        <v>453</v>
      </c>
      <c r="IL292" s="5">
        <v>45667.666331018518</v>
      </c>
      <c r="IN292" s="4" t="s">
        <v>458</v>
      </c>
      <c r="IR292" s="4" t="s">
        <v>455</v>
      </c>
      <c r="IS292" s="4">
        <v>1</v>
      </c>
      <c r="IT292" s="4" t="s">
        <v>458</v>
      </c>
      <c r="IU292" s="4" t="s">
        <v>572</v>
      </c>
      <c r="IW292" s="4" t="s">
        <v>474</v>
      </c>
      <c r="IX292" s="8">
        <v>0</v>
      </c>
      <c r="IY292" s="4" t="s">
        <v>458</v>
      </c>
      <c r="JE292" s="4" t="s">
        <v>475</v>
      </c>
      <c r="JF292" s="4" t="s">
        <v>458</v>
      </c>
      <c r="JJ292" s="4" t="s">
        <v>455</v>
      </c>
      <c r="JK292" s="4" t="s">
        <v>476</v>
      </c>
      <c r="JQ292" s="4" t="s">
        <v>458</v>
      </c>
      <c r="JY292" s="4">
        <v>1</v>
      </c>
      <c r="KA292" s="4" t="s">
        <v>458</v>
      </c>
      <c r="KB292" s="4" t="s">
        <v>749</v>
      </c>
      <c r="KE292" s="4" t="s">
        <v>1044</v>
      </c>
      <c r="KI292" s="4" t="s">
        <v>522</v>
      </c>
      <c r="KJ292" s="4" t="s">
        <v>482</v>
      </c>
      <c r="KM292" s="4" t="s">
        <v>458</v>
      </c>
      <c r="KP292" s="4" t="s">
        <v>523</v>
      </c>
      <c r="KS292" s="66">
        <v>0</v>
      </c>
      <c r="KT292" s="4" t="s">
        <v>525</v>
      </c>
      <c r="KV292" s="4" t="s">
        <v>486</v>
      </c>
      <c r="LC292" s="4">
        <v>100</v>
      </c>
      <c r="LD292" s="4" t="s">
        <v>3035</v>
      </c>
      <c r="LE292" s="4" t="s">
        <v>490</v>
      </c>
      <c r="LI292" s="4" t="s">
        <v>491</v>
      </c>
      <c r="LJ292" s="4" t="s">
        <v>3026</v>
      </c>
      <c r="LK292" s="4" t="s">
        <v>3030</v>
      </c>
      <c r="LL292" s="4" t="s">
        <v>3024</v>
      </c>
      <c r="LM292" s="4" t="s">
        <v>492</v>
      </c>
      <c r="LT292" s="4">
        <v>0</v>
      </c>
      <c r="LU292" s="4">
        <v>0</v>
      </c>
      <c r="MF292" s="4" t="s">
        <v>3036</v>
      </c>
      <c r="MG292" s="4" t="s">
        <v>615</v>
      </c>
      <c r="MI292" s="4" t="s">
        <v>2119</v>
      </c>
      <c r="MJ292" s="4" t="s">
        <v>529</v>
      </c>
      <c r="ML292" s="4" t="s">
        <v>458</v>
      </c>
      <c r="OK292" s="4" t="s">
        <v>4502</v>
      </c>
      <c r="OL292" s="4" t="s">
        <v>4503</v>
      </c>
      <c r="OM292" s="4" t="s">
        <v>458</v>
      </c>
      <c r="OO292" s="4" t="s">
        <v>458</v>
      </c>
      <c r="OZ292" s="9"/>
      <c r="PA292" s="8">
        <v>31000</v>
      </c>
      <c r="PN292" s="4" t="s">
        <v>2639</v>
      </c>
      <c r="PO292" s="4" t="s">
        <v>455</v>
      </c>
      <c r="PQ292" s="4" t="s">
        <v>493</v>
      </c>
      <c r="PR292" s="4" t="s">
        <v>4504</v>
      </c>
    </row>
    <row r="293" spans="1:434" ht="33.75" customHeight="1" x14ac:dyDescent="0.35">
      <c r="A293" s="61">
        <v>45689</v>
      </c>
      <c r="B293" s="4" t="s">
        <v>4505</v>
      </c>
      <c r="C293" s="4" t="s">
        <v>4506</v>
      </c>
      <c r="D293" s="4" t="s">
        <v>4507</v>
      </c>
      <c r="E293" s="4" t="s">
        <v>3218</v>
      </c>
      <c r="G293" s="5">
        <v>45691</v>
      </c>
      <c r="H293" s="5">
        <v>46053</v>
      </c>
      <c r="I293" s="4" t="s">
        <v>981</v>
      </c>
      <c r="J293" s="4" t="str">
        <f>VLOOKUP(I293,Assignments!A:B, 2, FALSE)</f>
        <v>School of Energy Resources</v>
      </c>
      <c r="K293" s="8">
        <v>54356.36</v>
      </c>
      <c r="L293" s="4" t="s">
        <v>4508</v>
      </c>
      <c r="M293" s="8">
        <v>54356.36</v>
      </c>
      <c r="N293" s="4" t="s">
        <v>451</v>
      </c>
      <c r="O293" s="5">
        <v>45688.626296296294</v>
      </c>
      <c r="P293" s="4" t="s">
        <v>981</v>
      </c>
      <c r="Q293" s="4">
        <v>0</v>
      </c>
      <c r="R293" s="4" t="s">
        <v>504</v>
      </c>
      <c r="U293" s="4" t="s">
        <v>454</v>
      </c>
      <c r="AD293" s="4" t="s">
        <v>4509</v>
      </c>
      <c r="AE293" s="4" t="s">
        <v>458</v>
      </c>
      <c r="AF293" s="4" t="s">
        <v>1896</v>
      </c>
      <c r="AG293" s="4" t="s">
        <v>984</v>
      </c>
      <c r="AJ293" s="4" t="s">
        <v>4510</v>
      </c>
      <c r="AO293" s="4" t="s">
        <v>458</v>
      </c>
      <c r="AQ293" s="5">
        <v>46053</v>
      </c>
      <c r="AR293" s="5">
        <v>45691</v>
      </c>
      <c r="AT293" s="4" t="s">
        <v>458</v>
      </c>
      <c r="AU293" s="4" t="s">
        <v>511</v>
      </c>
      <c r="AV293" s="4" t="s">
        <v>458</v>
      </c>
      <c r="BB293" s="4" t="s">
        <v>460</v>
      </c>
      <c r="BC293" s="4" t="s">
        <v>986</v>
      </c>
      <c r="BM293" s="4" t="s">
        <v>458</v>
      </c>
      <c r="BP293" s="4" t="s">
        <v>458</v>
      </c>
      <c r="BR293" s="4" t="s">
        <v>513</v>
      </c>
      <c r="DH293" s="4" t="s">
        <v>458</v>
      </c>
      <c r="FG293" s="4" t="s">
        <v>981</v>
      </c>
      <c r="FH293" s="4" t="s">
        <v>984</v>
      </c>
      <c r="GA293" s="8">
        <v>47266.400000000001</v>
      </c>
      <c r="GB293" s="4" t="s">
        <v>1726</v>
      </c>
      <c r="GC293" s="4">
        <v>15</v>
      </c>
      <c r="GD293" s="4">
        <v>5</v>
      </c>
      <c r="GW293" s="4" t="s">
        <v>458</v>
      </c>
      <c r="GY293" s="4" t="s">
        <v>458</v>
      </c>
      <c r="HG293" s="4" t="s">
        <v>458</v>
      </c>
      <c r="HI293" s="4" t="s">
        <v>458</v>
      </c>
      <c r="HJ293" s="8">
        <v>47266.400000000001</v>
      </c>
      <c r="HK293" s="8">
        <v>7089.96</v>
      </c>
      <c r="HN293" s="4" t="s">
        <v>458</v>
      </c>
      <c r="HQ293" s="4" t="s">
        <v>2268</v>
      </c>
      <c r="HR293" s="4" t="s">
        <v>486</v>
      </c>
      <c r="HS293" s="4" t="s">
        <v>2269</v>
      </c>
      <c r="HT293" s="4" t="s">
        <v>490</v>
      </c>
      <c r="HU293" s="4" t="s">
        <v>469</v>
      </c>
      <c r="HV293" s="4" t="s">
        <v>458</v>
      </c>
      <c r="HY293" s="4" t="s">
        <v>458</v>
      </c>
      <c r="ID293" s="4" t="s">
        <v>4511</v>
      </c>
      <c r="IE293" s="4" t="s">
        <v>2062</v>
      </c>
      <c r="IF293" s="4" t="s">
        <v>547</v>
      </c>
      <c r="IH293" s="4" t="s">
        <v>458</v>
      </c>
      <c r="IJ293" s="4" t="s">
        <v>472</v>
      </c>
      <c r="IK293" s="4" t="s">
        <v>513</v>
      </c>
      <c r="IL293" s="5">
        <v>45688.626284722224</v>
      </c>
      <c r="IN293" s="4" t="s">
        <v>458</v>
      </c>
      <c r="IR293" s="4" t="s">
        <v>455</v>
      </c>
      <c r="IS293" s="4">
        <v>1</v>
      </c>
      <c r="IT293" s="4" t="s">
        <v>458</v>
      </c>
      <c r="IU293" s="4" t="s">
        <v>473</v>
      </c>
      <c r="IW293" s="4" t="s">
        <v>474</v>
      </c>
      <c r="IX293" s="8">
        <v>7089.96</v>
      </c>
      <c r="IY293" s="4" t="s">
        <v>458</v>
      </c>
      <c r="JE293" s="4" t="s">
        <v>519</v>
      </c>
      <c r="JF293" s="4" t="s">
        <v>458</v>
      </c>
      <c r="JJ293" s="4" t="s">
        <v>458</v>
      </c>
      <c r="JK293" s="4" t="s">
        <v>549</v>
      </c>
      <c r="JQ293" s="4" t="s">
        <v>458</v>
      </c>
      <c r="JY293" s="4">
        <v>1</v>
      </c>
      <c r="KA293" s="4" t="s">
        <v>455</v>
      </c>
      <c r="KB293" s="4" t="s">
        <v>702</v>
      </c>
      <c r="KE293" s="4" t="s">
        <v>986</v>
      </c>
      <c r="KI293" s="4" t="s">
        <v>522</v>
      </c>
      <c r="KJ293" s="4" t="s">
        <v>482</v>
      </c>
      <c r="KM293" s="4" t="s">
        <v>458</v>
      </c>
      <c r="KP293" s="4" t="s">
        <v>523</v>
      </c>
      <c r="KS293" s="4" t="s">
        <v>2453</v>
      </c>
      <c r="LC293" s="4">
        <v>100</v>
      </c>
      <c r="LD293" s="4" t="s">
        <v>4512</v>
      </c>
      <c r="LE293" s="4" t="s">
        <v>490</v>
      </c>
      <c r="LI293" s="4" t="s">
        <v>469</v>
      </c>
      <c r="LJ293" s="4" t="s">
        <v>981</v>
      </c>
      <c r="LK293" s="4" t="s">
        <v>984</v>
      </c>
      <c r="LL293" s="4" t="s">
        <v>4506</v>
      </c>
      <c r="LM293" s="4" t="s">
        <v>492</v>
      </c>
      <c r="LT293" s="4">
        <v>0</v>
      </c>
      <c r="LU293" s="4">
        <v>0</v>
      </c>
      <c r="MG293" s="4" t="s">
        <v>4513</v>
      </c>
      <c r="MI293" s="4" t="s">
        <v>3225</v>
      </c>
      <c r="MJ293" s="4" t="s">
        <v>554</v>
      </c>
      <c r="ML293" s="4" t="s">
        <v>458</v>
      </c>
      <c r="OK293" s="4" t="s">
        <v>4514</v>
      </c>
      <c r="OL293" s="4" t="s">
        <v>4515</v>
      </c>
      <c r="OM293" s="4" t="s">
        <v>458</v>
      </c>
      <c r="OO293" s="4" t="s">
        <v>458</v>
      </c>
      <c r="OZ293" s="9"/>
      <c r="PA293" s="8">
        <v>54356.36</v>
      </c>
      <c r="PO293" s="4" t="s">
        <v>458</v>
      </c>
    </row>
    <row r="294" spans="1:434" ht="33.75" customHeight="1" x14ac:dyDescent="0.35">
      <c r="A294" s="61">
        <v>45689</v>
      </c>
      <c r="B294" s="4" t="s">
        <v>4516</v>
      </c>
      <c r="C294" s="4" t="s">
        <v>499</v>
      </c>
      <c r="D294" s="4" t="s">
        <v>4517</v>
      </c>
      <c r="E294" s="4" t="s">
        <v>4518</v>
      </c>
      <c r="G294" s="5">
        <v>45706</v>
      </c>
      <c r="H294" s="5">
        <v>46387</v>
      </c>
      <c r="I294" s="4" t="s">
        <v>502</v>
      </c>
      <c r="J294" s="4" t="str">
        <f>VLOOKUP(I294,Assignments!A:B, 2, FALSE)</f>
        <v>Agriculture</v>
      </c>
      <c r="K294" s="8">
        <v>4521</v>
      </c>
      <c r="L294" s="4" t="s">
        <v>4519</v>
      </c>
      <c r="M294" s="8">
        <v>4521</v>
      </c>
      <c r="N294" s="4" t="s">
        <v>712</v>
      </c>
      <c r="O294" s="5">
        <v>45708.540046296293</v>
      </c>
      <c r="P294" s="4" t="s">
        <v>502</v>
      </c>
      <c r="Q294" s="4">
        <v>0</v>
      </c>
      <c r="R294" s="4" t="s">
        <v>504</v>
      </c>
      <c r="U294" s="4" t="s">
        <v>505</v>
      </c>
      <c r="AE294" s="4" t="s">
        <v>458</v>
      </c>
      <c r="AF294" s="4" t="s">
        <v>453</v>
      </c>
      <c r="AG294" s="4" t="s">
        <v>509</v>
      </c>
      <c r="AJ294" s="4" t="s">
        <v>4520</v>
      </c>
      <c r="AO294" s="4" t="s">
        <v>458</v>
      </c>
      <c r="AQ294" s="5">
        <v>46387</v>
      </c>
      <c r="AR294" s="5">
        <v>45706</v>
      </c>
      <c r="AT294" s="4" t="s">
        <v>458</v>
      </c>
      <c r="AU294" s="4" t="s">
        <v>511</v>
      </c>
      <c r="AV294" s="4" t="s">
        <v>458</v>
      </c>
      <c r="BB294" s="4" t="s">
        <v>460</v>
      </c>
      <c r="BC294" s="4" t="s">
        <v>512</v>
      </c>
      <c r="BM294" s="4" t="s">
        <v>458</v>
      </c>
      <c r="BP294" s="4" t="s">
        <v>458</v>
      </c>
      <c r="BR294" s="4" t="s">
        <v>4236</v>
      </c>
      <c r="DH294" s="4" t="s">
        <v>458</v>
      </c>
      <c r="FG294" s="4" t="s">
        <v>502</v>
      </c>
      <c r="FH294" s="4" t="s">
        <v>509</v>
      </c>
      <c r="GA294" s="8">
        <v>4521</v>
      </c>
      <c r="GB294" s="4" t="s">
        <v>514</v>
      </c>
      <c r="GC294" s="4">
        <v>15</v>
      </c>
      <c r="GD294" s="4">
        <v>5</v>
      </c>
      <c r="GW294" s="4" t="s">
        <v>458</v>
      </c>
      <c r="GY294" s="4" t="s">
        <v>458</v>
      </c>
      <c r="HG294" s="4" t="s">
        <v>458</v>
      </c>
      <c r="HI294" s="4" t="s">
        <v>458</v>
      </c>
      <c r="HJ294" s="8">
        <v>4521</v>
      </c>
      <c r="HK294" s="8">
        <v>0</v>
      </c>
      <c r="HN294" s="4" t="s">
        <v>458</v>
      </c>
      <c r="HQ294" s="4" t="s">
        <v>515</v>
      </c>
      <c r="HR294" s="4" t="s">
        <v>486</v>
      </c>
      <c r="HS294" s="4" t="s">
        <v>516</v>
      </c>
      <c r="HT294" s="4" t="s">
        <v>490</v>
      </c>
      <c r="HU294" s="4" t="s">
        <v>469</v>
      </c>
      <c r="HV294" s="4" t="s">
        <v>458</v>
      </c>
      <c r="HY294" s="4" t="s">
        <v>458</v>
      </c>
      <c r="ID294" s="4" t="s">
        <v>4521</v>
      </c>
      <c r="IF294" s="4" t="s">
        <v>547</v>
      </c>
      <c r="IH294" s="4" t="s">
        <v>458</v>
      </c>
      <c r="IJ294" s="4" t="s">
        <v>472</v>
      </c>
      <c r="IK294" s="4" t="s">
        <v>4236</v>
      </c>
      <c r="IL294" s="5">
        <v>45708.540034722224</v>
      </c>
      <c r="IN294" s="4" t="s">
        <v>458</v>
      </c>
      <c r="IO294" s="4" t="s">
        <v>683</v>
      </c>
      <c r="IP294" s="5">
        <v>45077</v>
      </c>
      <c r="IQ294" s="4" t="s">
        <v>810</v>
      </c>
      <c r="IR294" s="4" t="s">
        <v>455</v>
      </c>
      <c r="IS294" s="4">
        <v>1</v>
      </c>
      <c r="IT294" s="4" t="s">
        <v>458</v>
      </c>
      <c r="IU294" s="4" t="s">
        <v>473</v>
      </c>
      <c r="IW294" s="4" t="s">
        <v>474</v>
      </c>
      <c r="IX294" s="8">
        <v>0</v>
      </c>
      <c r="IY294" s="4" t="s">
        <v>458</v>
      </c>
      <c r="JE294" s="4" t="s">
        <v>475</v>
      </c>
      <c r="JF294" s="4" t="s">
        <v>458</v>
      </c>
      <c r="JJ294" s="4" t="s">
        <v>458</v>
      </c>
      <c r="JK294" s="4" t="s">
        <v>493</v>
      </c>
      <c r="JL294" s="4" t="s">
        <v>3512</v>
      </c>
      <c r="JP294" s="4" t="s">
        <v>520</v>
      </c>
      <c r="JQ294" s="4" t="s">
        <v>455</v>
      </c>
      <c r="JY294" s="4">
        <v>1</v>
      </c>
      <c r="KA294" s="4" t="s">
        <v>455</v>
      </c>
      <c r="KB294" s="4" t="s">
        <v>521</v>
      </c>
      <c r="KE294" s="4" t="s">
        <v>512</v>
      </c>
      <c r="KI294" s="4" t="s">
        <v>522</v>
      </c>
      <c r="KJ294" s="4" t="s">
        <v>482</v>
      </c>
      <c r="KM294" s="4" t="s">
        <v>458</v>
      </c>
      <c r="KP294" s="4" t="s">
        <v>523</v>
      </c>
      <c r="KS294" s="4" t="s">
        <v>4522</v>
      </c>
      <c r="KT294" s="4" t="s">
        <v>525</v>
      </c>
      <c r="LC294" s="4">
        <v>100</v>
      </c>
      <c r="LD294" s="4" t="s">
        <v>526</v>
      </c>
      <c r="LI294" s="4" t="s">
        <v>469</v>
      </c>
      <c r="LJ294" s="4" t="s">
        <v>502</v>
      </c>
      <c r="LK294" s="4" t="s">
        <v>509</v>
      </c>
      <c r="LL294" s="4" t="s">
        <v>499</v>
      </c>
      <c r="LM294" s="4" t="s">
        <v>492</v>
      </c>
      <c r="LT294" s="4">
        <v>0</v>
      </c>
      <c r="LU294" s="4">
        <v>0</v>
      </c>
      <c r="MG294" s="4" t="s">
        <v>615</v>
      </c>
      <c r="MI294" s="4" t="s">
        <v>4523</v>
      </c>
      <c r="MJ294" s="4" t="s">
        <v>554</v>
      </c>
      <c r="ML294" s="4" t="s">
        <v>458</v>
      </c>
      <c r="OK294" s="4" t="s">
        <v>4524</v>
      </c>
      <c r="OL294" s="4" t="s">
        <v>4525</v>
      </c>
      <c r="OM294" s="4" t="s">
        <v>458</v>
      </c>
      <c r="OO294" s="4" t="s">
        <v>458</v>
      </c>
      <c r="OZ294" s="9"/>
      <c r="PA294" s="8">
        <v>4521</v>
      </c>
      <c r="PO294" s="4" t="s">
        <v>458</v>
      </c>
    </row>
    <row r="295" spans="1:434" ht="33.75" customHeight="1" x14ac:dyDescent="0.35">
      <c r="A295" s="61">
        <v>45689</v>
      </c>
      <c r="B295" s="4" t="s">
        <v>4526</v>
      </c>
      <c r="C295" s="4" t="s">
        <v>3974</v>
      </c>
      <c r="D295" s="4" t="s">
        <v>3975</v>
      </c>
      <c r="E295" s="4" t="s">
        <v>3696</v>
      </c>
      <c r="F295" s="4" t="s">
        <v>1719</v>
      </c>
      <c r="G295" s="5">
        <v>45716</v>
      </c>
      <c r="H295" s="5">
        <v>47911</v>
      </c>
      <c r="I295" s="4" t="s">
        <v>981</v>
      </c>
      <c r="J295" s="4" t="str">
        <f>VLOOKUP(I295,Assignments!A:B, 2, FALSE)</f>
        <v>School of Energy Resources</v>
      </c>
      <c r="K295" s="8">
        <v>1</v>
      </c>
      <c r="L295" s="4" t="s">
        <v>3976</v>
      </c>
      <c r="M295" s="8">
        <v>0</v>
      </c>
      <c r="N295" s="4" t="s">
        <v>1290</v>
      </c>
      <c r="O295" s="5">
        <v>45702.694143518522</v>
      </c>
      <c r="P295" s="4" t="s">
        <v>981</v>
      </c>
      <c r="Q295" s="4">
        <v>0</v>
      </c>
      <c r="R295" s="4" t="s">
        <v>504</v>
      </c>
      <c r="U295" s="4" t="s">
        <v>505</v>
      </c>
      <c r="AD295" s="4" t="s">
        <v>4527</v>
      </c>
      <c r="AE295" s="4" t="s">
        <v>458</v>
      </c>
      <c r="AG295" s="4" t="s">
        <v>984</v>
      </c>
      <c r="AJ295" s="4" t="s">
        <v>4528</v>
      </c>
      <c r="AO295" s="4" t="s">
        <v>458</v>
      </c>
      <c r="AQ295" s="5">
        <v>47911</v>
      </c>
      <c r="AR295" s="5">
        <v>45716</v>
      </c>
      <c r="AT295" s="4" t="s">
        <v>458</v>
      </c>
      <c r="AU295" s="4" t="s">
        <v>1724</v>
      </c>
      <c r="AV295" s="4" t="s">
        <v>458</v>
      </c>
      <c r="BB295" s="4" t="s">
        <v>460</v>
      </c>
      <c r="BC295" s="4" t="s">
        <v>986</v>
      </c>
      <c r="BM295" s="4" t="s">
        <v>458</v>
      </c>
      <c r="BP295" s="4" t="s">
        <v>458</v>
      </c>
      <c r="BR295" s="4" t="s">
        <v>513</v>
      </c>
      <c r="CC295" s="8">
        <v>2000000</v>
      </c>
      <c r="DH295" s="4" t="s">
        <v>455</v>
      </c>
      <c r="DI295" s="4" t="s">
        <v>628</v>
      </c>
      <c r="DS295" s="4" t="s">
        <v>717</v>
      </c>
      <c r="EC295" s="4" t="s">
        <v>981</v>
      </c>
      <c r="ED295" s="4" t="s">
        <v>984</v>
      </c>
      <c r="FE295" s="4" t="s">
        <v>4529</v>
      </c>
      <c r="FG295" s="4" t="s">
        <v>981</v>
      </c>
      <c r="FH295" s="4" t="s">
        <v>984</v>
      </c>
      <c r="GA295" s="8">
        <v>1</v>
      </c>
      <c r="GB295" s="4" t="s">
        <v>463</v>
      </c>
      <c r="GC295" s="4">
        <v>15</v>
      </c>
      <c r="GD295" s="4">
        <v>5</v>
      </c>
      <c r="GW295" s="4" t="s">
        <v>458</v>
      </c>
      <c r="GY295" s="4" t="s">
        <v>458</v>
      </c>
      <c r="HG295" s="4" t="s">
        <v>458</v>
      </c>
      <c r="HI295" s="4" t="s">
        <v>458</v>
      </c>
      <c r="HJ295" s="8">
        <v>0</v>
      </c>
      <c r="HK295" s="8">
        <v>0</v>
      </c>
      <c r="HM295" s="4" t="s">
        <v>3981</v>
      </c>
      <c r="HN295" s="4" t="s">
        <v>458</v>
      </c>
      <c r="HQ295" s="4" t="s">
        <v>2268</v>
      </c>
      <c r="HR295" s="4" t="s">
        <v>486</v>
      </c>
      <c r="HS295" s="4" t="s">
        <v>2269</v>
      </c>
      <c r="HT295" s="4" t="s">
        <v>490</v>
      </c>
      <c r="HU295" s="4" t="s">
        <v>469</v>
      </c>
      <c r="HV295" s="4" t="s">
        <v>458</v>
      </c>
      <c r="HY295" s="4" t="s">
        <v>458</v>
      </c>
      <c r="ID295" s="4" t="s">
        <v>3982</v>
      </c>
      <c r="IF295" s="4" t="s">
        <v>518</v>
      </c>
      <c r="IH295" s="4" t="s">
        <v>458</v>
      </c>
      <c r="IJ295" s="4" t="s">
        <v>472</v>
      </c>
      <c r="IK295" s="4" t="s">
        <v>513</v>
      </c>
      <c r="IL295" s="5">
        <v>45702.694131944445</v>
      </c>
      <c r="IN295" s="4" t="s">
        <v>458</v>
      </c>
      <c r="IR295" s="4" t="s">
        <v>458</v>
      </c>
      <c r="IS295" s="4">
        <v>1</v>
      </c>
      <c r="IT295" s="4" t="s">
        <v>458</v>
      </c>
      <c r="IU295" s="4" t="s">
        <v>473</v>
      </c>
      <c r="IV295" s="4" t="s">
        <v>3117</v>
      </c>
      <c r="IX295" s="8">
        <v>0</v>
      </c>
      <c r="IY295" s="4" t="s">
        <v>458</v>
      </c>
      <c r="JE295" s="4" t="s">
        <v>519</v>
      </c>
      <c r="JF295" s="4" t="s">
        <v>458</v>
      </c>
      <c r="JJ295" s="4" t="s">
        <v>458</v>
      </c>
      <c r="JK295" s="4" t="s">
        <v>476</v>
      </c>
      <c r="JQ295" s="4" t="s">
        <v>458</v>
      </c>
      <c r="JR295" s="4" t="s">
        <v>574</v>
      </c>
      <c r="JY295" s="4">
        <v>1</v>
      </c>
      <c r="KA295" s="4" t="s">
        <v>455</v>
      </c>
      <c r="KB295" s="4" t="s">
        <v>702</v>
      </c>
      <c r="KE295" s="4" t="s">
        <v>986</v>
      </c>
      <c r="KG295" s="4" t="s">
        <v>1735</v>
      </c>
      <c r="KI295" s="4" t="s">
        <v>481</v>
      </c>
      <c r="KJ295" s="4" t="s">
        <v>579</v>
      </c>
      <c r="KM295" s="4" t="s">
        <v>458</v>
      </c>
      <c r="KP295" s="4" t="s">
        <v>483</v>
      </c>
      <c r="KY295" s="4">
        <v>0</v>
      </c>
      <c r="KZ295" s="4">
        <v>0</v>
      </c>
      <c r="LC295" s="4">
        <v>100</v>
      </c>
      <c r="LD295" s="4" t="s">
        <v>3983</v>
      </c>
      <c r="LE295" s="4" t="s">
        <v>490</v>
      </c>
      <c r="LI295" s="4" t="s">
        <v>491</v>
      </c>
      <c r="LJ295" s="4" t="s">
        <v>981</v>
      </c>
      <c r="LK295" s="4" t="s">
        <v>984</v>
      </c>
      <c r="LL295" s="4" t="s">
        <v>3974</v>
      </c>
      <c r="LM295" s="4" t="s">
        <v>492</v>
      </c>
      <c r="LP295" s="4">
        <v>0</v>
      </c>
      <c r="LQ295" s="4">
        <v>0</v>
      </c>
      <c r="LT295" s="4">
        <v>0</v>
      </c>
      <c r="LU295" s="4">
        <v>0</v>
      </c>
      <c r="MH295" s="4" t="s">
        <v>1479</v>
      </c>
      <c r="MI295" s="4" t="s">
        <v>3704</v>
      </c>
      <c r="MJ295" s="4" t="s">
        <v>1479</v>
      </c>
      <c r="ML295" s="4" t="s">
        <v>458</v>
      </c>
      <c r="OK295" s="4" t="s">
        <v>4530</v>
      </c>
      <c r="OM295" s="4" t="s">
        <v>458</v>
      </c>
      <c r="OO295" s="4" t="s">
        <v>458</v>
      </c>
      <c r="OZ295" s="8">
        <v>2000000</v>
      </c>
      <c r="PA295" s="8">
        <v>2000000</v>
      </c>
      <c r="PO295" s="4" t="s">
        <v>458</v>
      </c>
    </row>
    <row r="296" spans="1:434" ht="33.75" customHeight="1" x14ac:dyDescent="0.35">
      <c r="A296" s="61">
        <v>45689</v>
      </c>
      <c r="B296" s="4" t="s">
        <v>4531</v>
      </c>
      <c r="C296" s="4" t="s">
        <v>658</v>
      </c>
      <c r="D296" s="4" t="s">
        <v>4532</v>
      </c>
      <c r="E296" s="4" t="s">
        <v>4533</v>
      </c>
      <c r="G296" s="5">
        <v>45694</v>
      </c>
      <c r="H296" s="5">
        <v>46934</v>
      </c>
      <c r="I296" s="4" t="s">
        <v>660</v>
      </c>
      <c r="J296" s="4" t="str">
        <f>VLOOKUP(I296,Assignments!A:B, 2, FALSE)</f>
        <v>Haub</v>
      </c>
      <c r="K296" s="8">
        <v>140000</v>
      </c>
      <c r="L296" s="4" t="s">
        <v>4534</v>
      </c>
      <c r="M296" s="8">
        <v>140000</v>
      </c>
      <c r="N296" s="4" t="s">
        <v>451</v>
      </c>
      <c r="O296" s="5">
        <v>45693.481886574074</v>
      </c>
      <c r="P296" s="4" t="s">
        <v>660</v>
      </c>
      <c r="Q296" s="4">
        <v>0</v>
      </c>
      <c r="R296" s="4" t="s">
        <v>504</v>
      </c>
      <c r="U296" s="4" t="s">
        <v>505</v>
      </c>
      <c r="AD296" s="4" t="s">
        <v>4535</v>
      </c>
      <c r="AE296" s="4" t="s">
        <v>458</v>
      </c>
      <c r="AF296" s="4" t="s">
        <v>714</v>
      </c>
      <c r="AG296" s="4" t="s">
        <v>663</v>
      </c>
      <c r="AJ296" s="4" t="s">
        <v>4536</v>
      </c>
      <c r="AK296" s="5">
        <v>45694</v>
      </c>
      <c r="AO296" s="4" t="s">
        <v>458</v>
      </c>
      <c r="AQ296" s="5">
        <v>46934</v>
      </c>
      <c r="AR296" s="5">
        <v>45694</v>
      </c>
      <c r="AT296" s="4" t="s">
        <v>458</v>
      </c>
      <c r="AU296" s="4" t="s">
        <v>511</v>
      </c>
      <c r="AV296" s="4" t="s">
        <v>458</v>
      </c>
      <c r="BB296" s="4" t="s">
        <v>460</v>
      </c>
      <c r="BC296" s="4" t="s">
        <v>665</v>
      </c>
      <c r="BM296" s="4" t="s">
        <v>458</v>
      </c>
      <c r="BP296" s="4" t="s">
        <v>458</v>
      </c>
      <c r="BR296" s="4" t="s">
        <v>453</v>
      </c>
      <c r="DH296" s="4" t="s">
        <v>458</v>
      </c>
      <c r="FG296" s="4" t="s">
        <v>660</v>
      </c>
      <c r="FH296" s="4" t="s">
        <v>663</v>
      </c>
      <c r="GA296" s="8">
        <v>140000</v>
      </c>
      <c r="GB296" s="4" t="s">
        <v>463</v>
      </c>
      <c r="GC296" s="4">
        <v>15</v>
      </c>
      <c r="GD296" s="4">
        <v>5</v>
      </c>
      <c r="GW296" s="4" t="s">
        <v>458</v>
      </c>
      <c r="GY296" s="4" t="s">
        <v>458</v>
      </c>
      <c r="HB296" s="4" t="s">
        <v>1586</v>
      </c>
      <c r="HC296" s="4" t="s">
        <v>1587</v>
      </c>
      <c r="HE296" s="4" t="s">
        <v>4179</v>
      </c>
      <c r="HG296" s="4" t="s">
        <v>458</v>
      </c>
      <c r="HI296" s="4" t="s">
        <v>458</v>
      </c>
      <c r="HJ296" s="8">
        <v>140000</v>
      </c>
      <c r="HK296" s="8">
        <v>0</v>
      </c>
      <c r="HN296" s="4" t="s">
        <v>458</v>
      </c>
      <c r="HQ296" s="4" t="s">
        <v>666</v>
      </c>
      <c r="HR296" s="4" t="s">
        <v>486</v>
      </c>
      <c r="HS296" s="4" t="s">
        <v>667</v>
      </c>
      <c r="HU296" s="4" t="s">
        <v>469</v>
      </c>
      <c r="HV296" s="4" t="s">
        <v>458</v>
      </c>
      <c r="HY296" s="4" t="s">
        <v>455</v>
      </c>
      <c r="HZ296" s="4" t="s">
        <v>4537</v>
      </c>
      <c r="IB296" s="4" t="s">
        <v>4538</v>
      </c>
      <c r="ID296" s="4" t="s">
        <v>4539</v>
      </c>
      <c r="IF296" s="4" t="s">
        <v>547</v>
      </c>
      <c r="IH296" s="4" t="s">
        <v>458</v>
      </c>
      <c r="IJ296" s="4" t="s">
        <v>472</v>
      </c>
      <c r="IK296" s="4" t="s">
        <v>453</v>
      </c>
      <c r="IL296" s="5">
        <v>45693.481874999998</v>
      </c>
      <c r="IN296" s="4" t="s">
        <v>458</v>
      </c>
      <c r="IO296" s="4" t="s">
        <v>683</v>
      </c>
      <c r="IP296" s="5">
        <v>44988</v>
      </c>
      <c r="IQ296" s="4" t="s">
        <v>4540</v>
      </c>
      <c r="IR296" s="4" t="s">
        <v>455</v>
      </c>
      <c r="IS296" s="4">
        <v>1</v>
      </c>
      <c r="IT296" s="4" t="s">
        <v>458</v>
      </c>
      <c r="IU296" s="4" t="s">
        <v>473</v>
      </c>
      <c r="IW296" s="4" t="s">
        <v>474</v>
      </c>
      <c r="IX296" s="8">
        <v>0</v>
      </c>
      <c r="IY296" s="4" t="s">
        <v>458</v>
      </c>
      <c r="JE296" s="4" t="s">
        <v>475</v>
      </c>
      <c r="JF296" s="4" t="s">
        <v>458</v>
      </c>
      <c r="JJ296" s="4" t="s">
        <v>458</v>
      </c>
      <c r="JK296" s="4" t="s">
        <v>476</v>
      </c>
      <c r="JQ296" s="4" t="s">
        <v>455</v>
      </c>
      <c r="JY296" s="4">
        <v>1</v>
      </c>
      <c r="KA296" s="4" t="s">
        <v>455</v>
      </c>
      <c r="KB296" s="4" t="s">
        <v>669</v>
      </c>
      <c r="KE296" s="4" t="s">
        <v>665</v>
      </c>
      <c r="KI296" s="4" t="s">
        <v>522</v>
      </c>
      <c r="KJ296" s="4" t="s">
        <v>482</v>
      </c>
      <c r="KM296" s="4" t="s">
        <v>458</v>
      </c>
      <c r="KP296" s="4" t="s">
        <v>523</v>
      </c>
      <c r="KS296" s="4" t="s">
        <v>4541</v>
      </c>
      <c r="KT296" s="4" t="s">
        <v>1537</v>
      </c>
      <c r="KU296" s="4" t="s">
        <v>4542</v>
      </c>
      <c r="KV296" s="4" t="s">
        <v>486</v>
      </c>
      <c r="LC296" s="4">
        <v>100</v>
      </c>
      <c r="LD296" s="4" t="s">
        <v>671</v>
      </c>
      <c r="LI296" s="4" t="s">
        <v>491</v>
      </c>
      <c r="LJ296" s="4" t="s">
        <v>660</v>
      </c>
      <c r="LK296" s="4" t="s">
        <v>663</v>
      </c>
      <c r="LL296" s="4" t="s">
        <v>658</v>
      </c>
      <c r="LM296" s="4" t="s">
        <v>492</v>
      </c>
      <c r="LT296" s="4">
        <v>0</v>
      </c>
      <c r="LU296" s="4">
        <v>0</v>
      </c>
      <c r="MG296" s="4" t="s">
        <v>4543</v>
      </c>
      <c r="MI296" s="4" t="s">
        <v>4544</v>
      </c>
      <c r="MJ296" s="4" t="s">
        <v>529</v>
      </c>
      <c r="ML296" s="4" t="s">
        <v>458</v>
      </c>
      <c r="OK296" s="4" t="s">
        <v>4545</v>
      </c>
      <c r="OL296" s="4" t="s">
        <v>4546</v>
      </c>
      <c r="OM296" s="4" t="s">
        <v>458</v>
      </c>
      <c r="OO296" s="4" t="s">
        <v>458</v>
      </c>
      <c r="OZ296" s="9"/>
      <c r="PA296" s="8">
        <v>140000</v>
      </c>
      <c r="PO296" s="4" t="s">
        <v>458</v>
      </c>
    </row>
    <row r="297" spans="1:434" ht="33.75" customHeight="1" x14ac:dyDescent="0.35">
      <c r="A297" s="61">
        <v>45689</v>
      </c>
      <c r="B297" s="4" t="s">
        <v>4547</v>
      </c>
      <c r="C297" s="4" t="s">
        <v>499</v>
      </c>
      <c r="D297" s="4" t="s">
        <v>4548</v>
      </c>
      <c r="E297" s="4" t="s">
        <v>4518</v>
      </c>
      <c r="G297" s="5">
        <v>45706</v>
      </c>
      <c r="H297" s="5">
        <v>46446</v>
      </c>
      <c r="I297" s="4" t="s">
        <v>502</v>
      </c>
      <c r="J297" s="4" t="str">
        <f>VLOOKUP(I297,Assignments!A:B, 2, FALSE)</f>
        <v>Agriculture</v>
      </c>
      <c r="K297" s="8">
        <v>5000</v>
      </c>
      <c r="L297" s="4" t="s">
        <v>4549</v>
      </c>
      <c r="M297" s="8">
        <v>5000</v>
      </c>
      <c r="N297" s="4" t="s">
        <v>1290</v>
      </c>
      <c r="O297" s="5">
        <v>45706.569247685184</v>
      </c>
      <c r="P297" s="4" t="s">
        <v>502</v>
      </c>
      <c r="Q297" s="4">
        <v>0</v>
      </c>
      <c r="R297" s="4" t="s">
        <v>504</v>
      </c>
      <c r="U297" s="4" t="s">
        <v>505</v>
      </c>
      <c r="AE297" s="4" t="s">
        <v>458</v>
      </c>
      <c r="AF297" s="4" t="s">
        <v>453</v>
      </c>
      <c r="AG297" s="4" t="s">
        <v>509</v>
      </c>
      <c r="AJ297" s="4" t="s">
        <v>4550</v>
      </c>
      <c r="AK297" s="5">
        <v>45706</v>
      </c>
      <c r="AO297" s="4" t="s">
        <v>458</v>
      </c>
      <c r="AQ297" s="5">
        <v>46446</v>
      </c>
      <c r="AR297" s="5">
        <v>45706</v>
      </c>
      <c r="AT297" s="4" t="s">
        <v>458</v>
      </c>
      <c r="AU297" s="4" t="s">
        <v>511</v>
      </c>
      <c r="AV297" s="4" t="s">
        <v>458</v>
      </c>
      <c r="BB297" s="4" t="s">
        <v>460</v>
      </c>
      <c r="BC297" s="4" t="s">
        <v>512</v>
      </c>
      <c r="BM297" s="4" t="s">
        <v>458</v>
      </c>
      <c r="BP297" s="4" t="s">
        <v>458</v>
      </c>
      <c r="BR297" s="4" t="s">
        <v>513</v>
      </c>
      <c r="DH297" s="4" t="s">
        <v>458</v>
      </c>
      <c r="FG297" s="4" t="s">
        <v>502</v>
      </c>
      <c r="FH297" s="4" t="s">
        <v>509</v>
      </c>
      <c r="GA297" s="8">
        <v>5000</v>
      </c>
      <c r="GB297" s="4" t="s">
        <v>514</v>
      </c>
      <c r="GC297" s="4">
        <v>15</v>
      </c>
      <c r="GD297" s="4">
        <v>5</v>
      </c>
      <c r="GW297" s="4" t="s">
        <v>458</v>
      </c>
      <c r="GY297" s="4" t="s">
        <v>458</v>
      </c>
      <c r="HG297" s="4" t="s">
        <v>458</v>
      </c>
      <c r="HI297" s="4" t="s">
        <v>458</v>
      </c>
      <c r="HJ297" s="8">
        <v>5000</v>
      </c>
      <c r="HK297" s="8">
        <v>0</v>
      </c>
      <c r="HN297" s="4" t="s">
        <v>458</v>
      </c>
      <c r="HQ297" s="4" t="s">
        <v>515</v>
      </c>
      <c r="HR297" s="4" t="s">
        <v>486</v>
      </c>
      <c r="HS297" s="4" t="s">
        <v>516</v>
      </c>
      <c r="HT297" s="4" t="s">
        <v>490</v>
      </c>
      <c r="HU297" s="4" t="s">
        <v>469</v>
      </c>
      <c r="HV297" s="4" t="s">
        <v>458</v>
      </c>
      <c r="HY297" s="4" t="s">
        <v>458</v>
      </c>
      <c r="ID297" s="4" t="s">
        <v>4551</v>
      </c>
      <c r="IF297" s="4" t="s">
        <v>547</v>
      </c>
      <c r="IH297" s="4" t="s">
        <v>458</v>
      </c>
      <c r="IJ297" s="4" t="s">
        <v>472</v>
      </c>
      <c r="IK297" s="4" t="s">
        <v>513</v>
      </c>
      <c r="IL297" s="5">
        <v>45706.569236111114</v>
      </c>
      <c r="IN297" s="4" t="s">
        <v>458</v>
      </c>
      <c r="IO297" s="4" t="s">
        <v>886</v>
      </c>
      <c r="IR297" s="4" t="s">
        <v>455</v>
      </c>
      <c r="IS297" s="4">
        <v>1</v>
      </c>
      <c r="IT297" s="4" t="s">
        <v>458</v>
      </c>
      <c r="IU297" s="4" t="s">
        <v>473</v>
      </c>
      <c r="IW297" s="4" t="s">
        <v>474</v>
      </c>
      <c r="IX297" s="8">
        <v>0</v>
      </c>
      <c r="IY297" s="4" t="s">
        <v>458</v>
      </c>
      <c r="JE297" s="4" t="s">
        <v>475</v>
      </c>
      <c r="JF297" s="4" t="s">
        <v>458</v>
      </c>
      <c r="JJ297" s="4" t="s">
        <v>458</v>
      </c>
      <c r="JK297" s="4" t="s">
        <v>549</v>
      </c>
      <c r="JP297" s="4" t="s">
        <v>520</v>
      </c>
      <c r="JQ297" s="4" t="s">
        <v>455</v>
      </c>
      <c r="JY297" s="4">
        <v>1</v>
      </c>
      <c r="KA297" s="4" t="s">
        <v>455</v>
      </c>
      <c r="KB297" s="4" t="s">
        <v>521</v>
      </c>
      <c r="KE297" s="4" t="s">
        <v>512</v>
      </c>
      <c r="KI297" s="4" t="s">
        <v>522</v>
      </c>
      <c r="KJ297" s="4" t="s">
        <v>493</v>
      </c>
      <c r="KK297" s="4" t="s">
        <v>3512</v>
      </c>
      <c r="KM297" s="4" t="s">
        <v>458</v>
      </c>
      <c r="KP297" s="4" t="s">
        <v>523</v>
      </c>
      <c r="KS297" s="4" t="s">
        <v>4522</v>
      </c>
      <c r="KT297" s="4" t="s">
        <v>525</v>
      </c>
      <c r="LC297" s="4">
        <v>100</v>
      </c>
      <c r="LD297" s="4" t="s">
        <v>526</v>
      </c>
      <c r="LI297" s="4" t="s">
        <v>469</v>
      </c>
      <c r="LJ297" s="4" t="s">
        <v>502</v>
      </c>
      <c r="LK297" s="4" t="s">
        <v>509</v>
      </c>
      <c r="LL297" s="4" t="s">
        <v>499</v>
      </c>
      <c r="LM297" s="4" t="s">
        <v>492</v>
      </c>
      <c r="LT297" s="4">
        <v>0</v>
      </c>
      <c r="LU297" s="4">
        <v>0</v>
      </c>
      <c r="MG297" s="4" t="s">
        <v>615</v>
      </c>
      <c r="MI297" s="4" t="s">
        <v>4523</v>
      </c>
      <c r="MJ297" s="4" t="s">
        <v>554</v>
      </c>
      <c r="ML297" s="4" t="s">
        <v>458</v>
      </c>
      <c r="OK297" s="4" t="s">
        <v>4552</v>
      </c>
      <c r="OL297" s="4" t="s">
        <v>4525</v>
      </c>
      <c r="OM297" s="4" t="s">
        <v>458</v>
      </c>
      <c r="OO297" s="4" t="s">
        <v>458</v>
      </c>
      <c r="OZ297" s="9"/>
      <c r="PA297" s="8">
        <v>5000</v>
      </c>
      <c r="PO297" s="4" t="s">
        <v>458</v>
      </c>
    </row>
    <row r="298" spans="1:434" ht="33.75" customHeight="1" x14ac:dyDescent="0.35">
      <c r="A298" s="61">
        <v>45689</v>
      </c>
      <c r="B298" s="4" t="s">
        <v>4553</v>
      </c>
      <c r="C298" s="4" t="s">
        <v>4554</v>
      </c>
      <c r="D298" s="4" t="s">
        <v>4555</v>
      </c>
      <c r="E298" s="4" t="s">
        <v>1664</v>
      </c>
      <c r="G298" s="5">
        <v>45703</v>
      </c>
      <c r="H298" s="5">
        <v>46234</v>
      </c>
      <c r="I298" s="4" t="s">
        <v>2243</v>
      </c>
      <c r="J298" s="4" t="str">
        <f>VLOOKUP(I298,Assignments!A:B, 2, FALSE)</f>
        <v>Engineering</v>
      </c>
      <c r="K298" s="8">
        <v>216509</v>
      </c>
      <c r="L298" s="4" t="s">
        <v>4556</v>
      </c>
      <c r="M298" s="8">
        <v>216509</v>
      </c>
      <c r="N298" s="4" t="s">
        <v>451</v>
      </c>
      <c r="O298" s="5">
        <v>45706.440844907411</v>
      </c>
      <c r="P298" s="4" t="s">
        <v>2243</v>
      </c>
      <c r="Q298" s="4">
        <v>0</v>
      </c>
      <c r="R298" s="4" t="s">
        <v>504</v>
      </c>
      <c r="U298" s="4" t="s">
        <v>454</v>
      </c>
      <c r="AB298" s="4" t="s">
        <v>3623</v>
      </c>
      <c r="AE298" s="4" t="s">
        <v>458</v>
      </c>
      <c r="AG298" s="4" t="s">
        <v>2246</v>
      </c>
      <c r="AJ298" s="4" t="s">
        <v>4557</v>
      </c>
      <c r="AK298" s="5">
        <v>45706</v>
      </c>
      <c r="AO298" s="4" t="s">
        <v>458</v>
      </c>
      <c r="AQ298" s="5">
        <v>46234</v>
      </c>
      <c r="AR298" s="5">
        <v>45703</v>
      </c>
      <c r="AT298" s="4" t="s">
        <v>458</v>
      </c>
      <c r="AU298" s="4">
        <v>47.048999999999999</v>
      </c>
      <c r="AV298" s="4" t="s">
        <v>458</v>
      </c>
      <c r="BB298" s="4" t="s">
        <v>460</v>
      </c>
      <c r="BC298" s="4" t="s">
        <v>1166</v>
      </c>
      <c r="BM298" s="4" t="s">
        <v>458</v>
      </c>
      <c r="BP298" s="4" t="s">
        <v>458</v>
      </c>
      <c r="BR298" s="4" t="s">
        <v>453</v>
      </c>
      <c r="DH298" s="4" t="s">
        <v>458</v>
      </c>
      <c r="FG298" s="4" t="s">
        <v>2243</v>
      </c>
      <c r="FH298" s="4" t="s">
        <v>2246</v>
      </c>
      <c r="GA298" s="8">
        <v>157707</v>
      </c>
      <c r="GB298" s="4" t="s">
        <v>2248</v>
      </c>
      <c r="GC298" s="4">
        <v>15</v>
      </c>
      <c r="GD298" s="4">
        <v>5</v>
      </c>
      <c r="GW298" s="4" t="s">
        <v>458</v>
      </c>
      <c r="GY298" s="4" t="s">
        <v>458</v>
      </c>
      <c r="HG298" s="4" t="s">
        <v>458</v>
      </c>
      <c r="HI298" s="4" t="s">
        <v>458</v>
      </c>
      <c r="HJ298" s="8">
        <v>157707</v>
      </c>
      <c r="HK298" s="8">
        <v>58802</v>
      </c>
      <c r="HM298" s="4">
        <v>2524967</v>
      </c>
      <c r="HN298" s="4" t="s">
        <v>458</v>
      </c>
      <c r="HQ298" s="4" t="s">
        <v>4558</v>
      </c>
      <c r="HS298" s="4" t="s">
        <v>4559</v>
      </c>
      <c r="HT298" s="4" t="s">
        <v>490</v>
      </c>
      <c r="HU298" s="4" t="s">
        <v>491</v>
      </c>
      <c r="HV298" s="4" t="s">
        <v>455</v>
      </c>
      <c r="HW298" s="4" t="s">
        <v>4560</v>
      </c>
      <c r="HY298" s="4" t="s">
        <v>458</v>
      </c>
      <c r="IC298" s="4" t="s">
        <v>4561</v>
      </c>
      <c r="ID298" s="4" t="s">
        <v>4555</v>
      </c>
      <c r="IF298" s="4" t="s">
        <v>471</v>
      </c>
      <c r="IH298" s="4" t="s">
        <v>458</v>
      </c>
      <c r="IJ298" s="4" t="s">
        <v>472</v>
      </c>
      <c r="IK298" s="4" t="s">
        <v>453</v>
      </c>
      <c r="IL298" s="5">
        <v>45706.440833333334</v>
      </c>
      <c r="IN298" s="4" t="s">
        <v>458</v>
      </c>
      <c r="IR298" s="4" t="s">
        <v>458</v>
      </c>
      <c r="IS298" s="4">
        <v>1</v>
      </c>
      <c r="IT298" s="4" t="s">
        <v>458</v>
      </c>
      <c r="IU298" s="4" t="s">
        <v>473</v>
      </c>
      <c r="IW298" s="4" t="s">
        <v>1172</v>
      </c>
      <c r="IX298" s="8">
        <v>58802</v>
      </c>
      <c r="IY298" s="4" t="s">
        <v>458</v>
      </c>
      <c r="JE298" s="4" t="s">
        <v>475</v>
      </c>
      <c r="JF298" s="4" t="s">
        <v>455</v>
      </c>
      <c r="JG298" s="4" t="s">
        <v>493</v>
      </c>
      <c r="JH298" s="4" t="s">
        <v>4562</v>
      </c>
      <c r="JI298" s="4" t="s">
        <v>4563</v>
      </c>
      <c r="JJ298" s="4" t="s">
        <v>458</v>
      </c>
      <c r="JK298" s="4" t="s">
        <v>476</v>
      </c>
      <c r="JQ298" s="4" t="s">
        <v>458</v>
      </c>
      <c r="JW298" s="4" t="s">
        <v>458</v>
      </c>
      <c r="JY298" s="4">
        <v>1</v>
      </c>
      <c r="KA298" s="4" t="s">
        <v>455</v>
      </c>
      <c r="KB298" s="4" t="s">
        <v>749</v>
      </c>
      <c r="KE298" s="4" t="s">
        <v>1166</v>
      </c>
      <c r="KI298" s="4" t="s">
        <v>522</v>
      </c>
      <c r="KJ298" s="4" t="s">
        <v>2296</v>
      </c>
      <c r="KM298" s="4" t="s">
        <v>458</v>
      </c>
      <c r="KP298" s="4" t="s">
        <v>483</v>
      </c>
      <c r="KW298" s="4">
        <v>0</v>
      </c>
      <c r="KX298" s="4">
        <v>0</v>
      </c>
      <c r="LA298" s="4">
        <v>0</v>
      </c>
      <c r="LB298" s="4">
        <v>0</v>
      </c>
      <c r="LC298" s="4">
        <v>100</v>
      </c>
      <c r="LD298" s="4" t="s">
        <v>4564</v>
      </c>
      <c r="LE298" s="4" t="s">
        <v>490</v>
      </c>
      <c r="LI298" s="4" t="s">
        <v>469</v>
      </c>
      <c r="LJ298" s="4" t="s">
        <v>2243</v>
      </c>
      <c r="LK298" s="4" t="s">
        <v>2246</v>
      </c>
      <c r="LL298" s="4" t="s">
        <v>4554</v>
      </c>
      <c r="LM298" s="4" t="s">
        <v>492</v>
      </c>
      <c r="LN298" s="4">
        <v>0</v>
      </c>
      <c r="LO298" s="4">
        <v>0</v>
      </c>
      <c r="LR298" s="4">
        <v>66</v>
      </c>
      <c r="LS298" s="4">
        <v>1.98</v>
      </c>
      <c r="LT298" s="4">
        <v>16.5</v>
      </c>
      <c r="LU298" s="4">
        <v>1.98</v>
      </c>
      <c r="MA298" s="4" t="s">
        <v>755</v>
      </c>
      <c r="MB298" s="4">
        <v>1</v>
      </c>
      <c r="MC298" s="4" t="s">
        <v>756</v>
      </c>
      <c r="MD298" s="4" t="s">
        <v>757</v>
      </c>
      <c r="MG298" s="4">
        <v>2524967</v>
      </c>
      <c r="MI298" s="4" t="s">
        <v>1672</v>
      </c>
      <c r="MJ298" s="4" t="s">
        <v>495</v>
      </c>
      <c r="ML298" s="4" t="s">
        <v>458</v>
      </c>
      <c r="OK298" s="4" t="s">
        <v>4565</v>
      </c>
      <c r="OM298" s="4" t="s">
        <v>458</v>
      </c>
      <c r="OO298" s="4" t="s">
        <v>458</v>
      </c>
      <c r="OZ298" s="9"/>
      <c r="PA298" s="8">
        <v>216509</v>
      </c>
      <c r="PL298" s="4" t="s">
        <v>877</v>
      </c>
      <c r="PO298" s="4" t="s">
        <v>458</v>
      </c>
    </row>
    <row r="299" spans="1:434" ht="33.75" customHeight="1" x14ac:dyDescent="0.35">
      <c r="A299" s="61">
        <v>45689</v>
      </c>
      <c r="B299" s="4" t="s">
        <v>4566</v>
      </c>
      <c r="C299" s="4" t="s">
        <v>879</v>
      </c>
      <c r="D299" s="4" t="s">
        <v>4567</v>
      </c>
      <c r="E299" s="4" t="s">
        <v>4518</v>
      </c>
      <c r="G299" s="5">
        <v>45706</v>
      </c>
      <c r="H299" s="5">
        <v>46265</v>
      </c>
      <c r="I299" s="4" t="s">
        <v>502</v>
      </c>
      <c r="J299" s="4" t="str">
        <f>VLOOKUP(I299,Assignments!A:B, 2, FALSE)</f>
        <v>Agriculture</v>
      </c>
      <c r="K299" s="8">
        <v>3820</v>
      </c>
      <c r="L299" s="4" t="s">
        <v>4568</v>
      </c>
      <c r="M299" s="8">
        <v>3820</v>
      </c>
      <c r="N299" s="4" t="s">
        <v>1290</v>
      </c>
      <c r="O299" s="5">
        <v>45708.552037037036</v>
      </c>
      <c r="P299" s="4" t="s">
        <v>502</v>
      </c>
      <c r="Q299" s="4">
        <v>0</v>
      </c>
      <c r="R299" s="4" t="s">
        <v>504</v>
      </c>
      <c r="U299" s="4" t="s">
        <v>505</v>
      </c>
      <c r="AE299" s="4" t="s">
        <v>458</v>
      </c>
      <c r="AF299" s="4" t="s">
        <v>453</v>
      </c>
      <c r="AG299" s="4" t="s">
        <v>509</v>
      </c>
      <c r="AJ299" s="4" t="s">
        <v>4569</v>
      </c>
      <c r="AK299" s="5">
        <v>45707</v>
      </c>
      <c r="AO299" s="4" t="s">
        <v>458</v>
      </c>
      <c r="AQ299" s="5">
        <v>46265</v>
      </c>
      <c r="AR299" s="5">
        <v>45706</v>
      </c>
      <c r="AT299" s="4" t="s">
        <v>458</v>
      </c>
      <c r="AU299" s="4" t="s">
        <v>511</v>
      </c>
      <c r="AV299" s="4" t="s">
        <v>458</v>
      </c>
      <c r="BB299" s="4" t="s">
        <v>460</v>
      </c>
      <c r="BC299" s="4" t="s">
        <v>512</v>
      </c>
      <c r="BM299" s="4" t="s">
        <v>458</v>
      </c>
      <c r="BP299" s="4" t="s">
        <v>458</v>
      </c>
      <c r="BR299" s="4" t="s">
        <v>4236</v>
      </c>
      <c r="DH299" s="4" t="s">
        <v>458</v>
      </c>
      <c r="FG299" s="4" t="s">
        <v>502</v>
      </c>
      <c r="FH299" s="4" t="s">
        <v>509</v>
      </c>
      <c r="GA299" s="8">
        <v>3820</v>
      </c>
      <c r="GB299" s="4" t="s">
        <v>514</v>
      </c>
      <c r="GC299" s="4">
        <v>15</v>
      </c>
      <c r="GD299" s="4">
        <v>5</v>
      </c>
      <c r="GW299" s="4" t="s">
        <v>458</v>
      </c>
      <c r="GY299" s="4" t="s">
        <v>458</v>
      </c>
      <c r="HG299" s="4" t="s">
        <v>458</v>
      </c>
      <c r="HI299" s="4" t="s">
        <v>458</v>
      </c>
      <c r="HJ299" s="8">
        <v>3820</v>
      </c>
      <c r="HK299" s="8">
        <v>0</v>
      </c>
      <c r="HN299" s="4" t="s">
        <v>458</v>
      </c>
      <c r="HQ299" s="4" t="s">
        <v>515</v>
      </c>
      <c r="HR299" s="4" t="s">
        <v>486</v>
      </c>
      <c r="HS299" s="4" t="s">
        <v>516</v>
      </c>
      <c r="HT299" s="4" t="s">
        <v>490</v>
      </c>
      <c r="HU299" s="4" t="s">
        <v>469</v>
      </c>
      <c r="HV299" s="4" t="s">
        <v>458</v>
      </c>
      <c r="HY299" s="4" t="s">
        <v>458</v>
      </c>
      <c r="ID299" s="4" t="s">
        <v>4570</v>
      </c>
      <c r="IF299" s="4" t="s">
        <v>547</v>
      </c>
      <c r="IH299" s="4" t="s">
        <v>458</v>
      </c>
      <c r="IJ299" s="4" t="s">
        <v>472</v>
      </c>
      <c r="IK299" s="4" t="s">
        <v>4236</v>
      </c>
      <c r="IL299" s="5">
        <v>45708.552037037036</v>
      </c>
      <c r="IN299" s="4" t="s">
        <v>458</v>
      </c>
      <c r="IR299" s="4" t="s">
        <v>455</v>
      </c>
      <c r="IS299" s="4">
        <v>1</v>
      </c>
      <c r="IT299" s="4" t="s">
        <v>458</v>
      </c>
      <c r="IU299" s="4" t="s">
        <v>473</v>
      </c>
      <c r="IW299" s="4" t="s">
        <v>474</v>
      </c>
      <c r="IX299" s="8">
        <v>0</v>
      </c>
      <c r="IY299" s="4" t="s">
        <v>458</v>
      </c>
      <c r="JE299" s="4" t="s">
        <v>475</v>
      </c>
      <c r="JF299" s="4" t="s">
        <v>458</v>
      </c>
      <c r="JJ299" s="4" t="s">
        <v>458</v>
      </c>
      <c r="JK299" s="4" t="s">
        <v>493</v>
      </c>
      <c r="JL299" s="4" t="s">
        <v>3512</v>
      </c>
      <c r="JP299" s="4" t="s">
        <v>520</v>
      </c>
      <c r="JQ299" s="4" t="s">
        <v>458</v>
      </c>
      <c r="JY299" s="4">
        <v>1</v>
      </c>
      <c r="KA299" s="4" t="s">
        <v>455</v>
      </c>
      <c r="KB299" s="4" t="s">
        <v>521</v>
      </c>
      <c r="KE299" s="4" t="s">
        <v>512</v>
      </c>
      <c r="KI299" s="4" t="s">
        <v>522</v>
      </c>
      <c r="KJ299" s="4" t="s">
        <v>482</v>
      </c>
      <c r="KM299" s="4" t="s">
        <v>458</v>
      </c>
      <c r="KP299" s="4" t="s">
        <v>523</v>
      </c>
      <c r="KS299" s="4" t="s">
        <v>4522</v>
      </c>
      <c r="KT299" s="4" t="s">
        <v>525</v>
      </c>
      <c r="LC299" s="4">
        <v>100</v>
      </c>
      <c r="LD299" s="4" t="s">
        <v>888</v>
      </c>
      <c r="LI299" s="4" t="s">
        <v>469</v>
      </c>
      <c r="LJ299" s="4" t="s">
        <v>502</v>
      </c>
      <c r="LK299" s="4" t="s">
        <v>509</v>
      </c>
      <c r="LL299" s="4" t="s">
        <v>879</v>
      </c>
      <c r="LM299" s="4" t="s">
        <v>492</v>
      </c>
      <c r="LT299" s="4">
        <v>0</v>
      </c>
      <c r="LU299" s="4">
        <v>0</v>
      </c>
      <c r="MG299" s="4" t="s">
        <v>615</v>
      </c>
      <c r="MI299" s="4" t="s">
        <v>4523</v>
      </c>
      <c r="MJ299" s="4" t="s">
        <v>554</v>
      </c>
      <c r="ML299" s="4" t="s">
        <v>458</v>
      </c>
      <c r="OK299" s="4" t="s">
        <v>4571</v>
      </c>
      <c r="OL299" s="4" t="s">
        <v>4525</v>
      </c>
      <c r="OM299" s="4" t="s">
        <v>458</v>
      </c>
      <c r="OO299" s="4" t="s">
        <v>458</v>
      </c>
      <c r="OZ299" s="9"/>
      <c r="PA299" s="8">
        <v>3820</v>
      </c>
      <c r="PO299" s="4" t="s">
        <v>458</v>
      </c>
    </row>
    <row r="300" spans="1:434" ht="33.75" customHeight="1" x14ac:dyDescent="0.35">
      <c r="A300" s="61">
        <v>45689</v>
      </c>
      <c r="B300" s="4" t="s">
        <v>4572</v>
      </c>
      <c r="C300" s="4" t="s">
        <v>676</v>
      </c>
      <c r="D300" s="4" t="s">
        <v>4573</v>
      </c>
      <c r="E300" s="4" t="s">
        <v>4574</v>
      </c>
      <c r="G300" s="5">
        <v>45707</v>
      </c>
      <c r="H300" s="5">
        <v>46022</v>
      </c>
      <c r="I300" s="4" t="s">
        <v>502</v>
      </c>
      <c r="J300" s="4" t="str">
        <f>VLOOKUP(I300,Assignments!A:B, 2, FALSE)</f>
        <v>Agriculture</v>
      </c>
      <c r="K300" s="8">
        <v>20000</v>
      </c>
      <c r="L300" s="4" t="s">
        <v>4575</v>
      </c>
      <c r="M300" s="8">
        <v>20000</v>
      </c>
      <c r="N300" s="4" t="s">
        <v>451</v>
      </c>
      <c r="O300" s="5">
        <v>45708.488657407404</v>
      </c>
      <c r="P300" s="4" t="s">
        <v>502</v>
      </c>
      <c r="Q300" s="4">
        <v>0</v>
      </c>
      <c r="R300" s="4" t="s">
        <v>504</v>
      </c>
      <c r="U300" s="4" t="s">
        <v>505</v>
      </c>
      <c r="AE300" s="4" t="s">
        <v>458</v>
      </c>
      <c r="AF300" s="4" t="s">
        <v>714</v>
      </c>
      <c r="AG300" s="4" t="s">
        <v>509</v>
      </c>
      <c r="AJ300" s="4" t="s">
        <v>4576</v>
      </c>
      <c r="AK300" s="5">
        <v>45714</v>
      </c>
      <c r="AO300" s="4" t="s">
        <v>458</v>
      </c>
      <c r="AQ300" s="5">
        <v>46022</v>
      </c>
      <c r="AR300" s="5">
        <v>45707</v>
      </c>
      <c r="AT300" s="4" t="s">
        <v>458</v>
      </c>
      <c r="AU300" s="4" t="s">
        <v>511</v>
      </c>
      <c r="AV300" s="4" t="s">
        <v>458</v>
      </c>
      <c r="BB300" s="4" t="s">
        <v>460</v>
      </c>
      <c r="BC300" s="4" t="s">
        <v>512</v>
      </c>
      <c r="BM300" s="4" t="s">
        <v>458</v>
      </c>
      <c r="BP300" s="4" t="s">
        <v>458</v>
      </c>
      <c r="BR300" s="4" t="s">
        <v>4236</v>
      </c>
      <c r="DH300" s="4" t="s">
        <v>458</v>
      </c>
      <c r="FG300" s="4" t="s">
        <v>502</v>
      </c>
      <c r="FH300" s="4" t="s">
        <v>509</v>
      </c>
      <c r="GA300" s="8">
        <v>20000</v>
      </c>
      <c r="GB300" s="4" t="s">
        <v>514</v>
      </c>
      <c r="GC300" s="4">
        <v>15</v>
      </c>
      <c r="GD300" s="4">
        <v>5</v>
      </c>
      <c r="GW300" s="4" t="s">
        <v>458</v>
      </c>
      <c r="GY300" s="4" t="s">
        <v>458</v>
      </c>
      <c r="HG300" s="4" t="s">
        <v>458</v>
      </c>
      <c r="HI300" s="4" t="s">
        <v>458</v>
      </c>
      <c r="HJ300" s="8">
        <v>20000</v>
      </c>
      <c r="HK300" s="8">
        <v>0</v>
      </c>
      <c r="HN300" s="4" t="s">
        <v>458</v>
      </c>
      <c r="HQ300" s="4" t="s">
        <v>515</v>
      </c>
      <c r="HR300" s="4" t="s">
        <v>486</v>
      </c>
      <c r="HS300" s="4" t="s">
        <v>516</v>
      </c>
      <c r="HT300" s="4" t="s">
        <v>490</v>
      </c>
      <c r="HU300" s="4" t="s">
        <v>469</v>
      </c>
      <c r="HV300" s="4" t="s">
        <v>458</v>
      </c>
      <c r="HY300" s="4" t="s">
        <v>458</v>
      </c>
      <c r="ID300" s="4" t="s">
        <v>4577</v>
      </c>
      <c r="IF300" s="4" t="s">
        <v>547</v>
      </c>
      <c r="IH300" s="4" t="s">
        <v>458</v>
      </c>
      <c r="IJ300" s="4" t="s">
        <v>472</v>
      </c>
      <c r="IK300" s="4" t="s">
        <v>4236</v>
      </c>
      <c r="IL300" s="5">
        <v>45708.488645833335</v>
      </c>
      <c r="IN300" s="4" t="s">
        <v>458</v>
      </c>
      <c r="IO300" s="4" t="s">
        <v>683</v>
      </c>
      <c r="IP300" s="5">
        <v>45666</v>
      </c>
      <c r="IQ300" s="4" t="s">
        <v>4578</v>
      </c>
      <c r="IR300" s="4" t="s">
        <v>455</v>
      </c>
      <c r="IS300" s="4">
        <v>1</v>
      </c>
      <c r="IT300" s="4" t="s">
        <v>458</v>
      </c>
      <c r="IU300" s="4" t="s">
        <v>473</v>
      </c>
      <c r="IW300" s="4" t="s">
        <v>474</v>
      </c>
      <c r="IX300" s="8">
        <v>0</v>
      </c>
      <c r="IY300" s="4" t="s">
        <v>458</v>
      </c>
      <c r="JE300" s="4" t="s">
        <v>475</v>
      </c>
      <c r="JF300" s="4" t="s">
        <v>458</v>
      </c>
      <c r="JJ300" s="4" t="s">
        <v>458</v>
      </c>
      <c r="JK300" s="4" t="s">
        <v>476</v>
      </c>
      <c r="JL300" s="4" t="s">
        <v>4579</v>
      </c>
      <c r="JP300" s="4" t="s">
        <v>520</v>
      </c>
      <c r="JQ300" s="4" t="s">
        <v>455</v>
      </c>
      <c r="JY300" s="4">
        <v>1</v>
      </c>
      <c r="KA300" s="4" t="s">
        <v>455</v>
      </c>
      <c r="KB300" s="4" t="s">
        <v>521</v>
      </c>
      <c r="KE300" s="4" t="s">
        <v>512</v>
      </c>
      <c r="KI300" s="4" t="s">
        <v>522</v>
      </c>
      <c r="KJ300" s="4" t="s">
        <v>482</v>
      </c>
      <c r="KM300" s="4" t="s">
        <v>458</v>
      </c>
      <c r="KP300" s="4" t="s">
        <v>523</v>
      </c>
      <c r="KS300" s="4" t="s">
        <v>670</v>
      </c>
      <c r="KT300" s="4" t="s">
        <v>635</v>
      </c>
      <c r="KU300" s="4" t="s">
        <v>4580</v>
      </c>
      <c r="LC300" s="4">
        <v>100</v>
      </c>
      <c r="LD300" s="4" t="s">
        <v>688</v>
      </c>
      <c r="LI300" s="4" t="s">
        <v>491</v>
      </c>
      <c r="LJ300" s="4" t="s">
        <v>502</v>
      </c>
      <c r="LK300" s="4" t="s">
        <v>509</v>
      </c>
      <c r="LL300" s="4" t="s">
        <v>676</v>
      </c>
      <c r="LM300" s="4" t="s">
        <v>492</v>
      </c>
      <c r="LT300" s="4">
        <v>0</v>
      </c>
      <c r="LU300" s="4">
        <v>0</v>
      </c>
      <c r="MG300" s="4" t="s">
        <v>615</v>
      </c>
      <c r="MI300" s="4" t="s">
        <v>4581</v>
      </c>
      <c r="MJ300" s="4" t="s">
        <v>554</v>
      </c>
      <c r="ML300" s="4" t="s">
        <v>458</v>
      </c>
      <c r="OK300" s="4" t="s">
        <v>4582</v>
      </c>
      <c r="OL300" s="4" t="s">
        <v>4583</v>
      </c>
      <c r="OM300" s="4" t="s">
        <v>458</v>
      </c>
      <c r="OO300" s="4" t="s">
        <v>458</v>
      </c>
      <c r="OZ300" s="9"/>
      <c r="PA300" s="8">
        <v>20000</v>
      </c>
      <c r="PO300" s="4" t="s">
        <v>458</v>
      </c>
    </row>
    <row r="301" spans="1:434" ht="33.75" customHeight="1" x14ac:dyDescent="0.35">
      <c r="A301" s="61">
        <v>45689</v>
      </c>
      <c r="B301" s="4" t="s">
        <v>4584</v>
      </c>
      <c r="C301" s="4" t="s">
        <v>2427</v>
      </c>
      <c r="D301" s="4" t="s">
        <v>4585</v>
      </c>
      <c r="E301" s="4" t="s">
        <v>590</v>
      </c>
      <c r="G301" s="5">
        <v>45716</v>
      </c>
      <c r="H301" s="5">
        <v>46081</v>
      </c>
      <c r="I301" s="4" t="s">
        <v>2430</v>
      </c>
      <c r="J301" s="4" t="str">
        <f>VLOOKUP(I301,Assignments!A:B, 2, FALSE)</f>
        <v>Health Sciences</v>
      </c>
      <c r="K301" s="8">
        <v>107870</v>
      </c>
      <c r="L301" s="4" t="s">
        <v>4586</v>
      </c>
      <c r="M301" s="8">
        <v>107870</v>
      </c>
      <c r="N301" s="4" t="s">
        <v>451</v>
      </c>
      <c r="O301" s="5">
        <v>45642.663055555553</v>
      </c>
      <c r="P301" s="4" t="s">
        <v>2430</v>
      </c>
      <c r="Q301" s="4">
        <v>0</v>
      </c>
      <c r="R301" s="4" t="s">
        <v>504</v>
      </c>
      <c r="U301" s="4" t="s">
        <v>562</v>
      </c>
      <c r="AE301" s="4" t="s">
        <v>458</v>
      </c>
      <c r="AG301" s="4" t="s">
        <v>2433</v>
      </c>
      <c r="AJ301" s="4" t="s">
        <v>4587</v>
      </c>
      <c r="AK301" s="5">
        <v>45673</v>
      </c>
      <c r="AO301" s="4" t="s">
        <v>458</v>
      </c>
      <c r="AQ301" s="5">
        <v>46081</v>
      </c>
      <c r="AR301" s="5">
        <v>45716</v>
      </c>
      <c r="AT301" s="4" t="s">
        <v>458</v>
      </c>
      <c r="AU301" s="4" t="s">
        <v>511</v>
      </c>
      <c r="AV301" s="4" t="s">
        <v>458</v>
      </c>
      <c r="BB301" s="4" t="s">
        <v>460</v>
      </c>
      <c r="BC301" s="4" t="s">
        <v>1141</v>
      </c>
      <c r="BM301" s="4" t="s">
        <v>458</v>
      </c>
      <c r="BP301" s="4" t="s">
        <v>458</v>
      </c>
      <c r="BR301" s="4" t="s">
        <v>462</v>
      </c>
      <c r="DH301" s="4" t="s">
        <v>458</v>
      </c>
      <c r="FG301" s="4" t="s">
        <v>2430</v>
      </c>
      <c r="FH301" s="4" t="s">
        <v>2433</v>
      </c>
      <c r="GA301" s="8">
        <v>89892</v>
      </c>
      <c r="GB301" s="4" t="s">
        <v>544</v>
      </c>
      <c r="GC301" s="4">
        <v>15</v>
      </c>
      <c r="GD301" s="4">
        <v>5</v>
      </c>
      <c r="GW301" s="4" t="s">
        <v>458</v>
      </c>
      <c r="GY301" s="4" t="s">
        <v>458</v>
      </c>
      <c r="HG301" s="4" t="s">
        <v>458</v>
      </c>
      <c r="HI301" s="4" t="s">
        <v>458</v>
      </c>
      <c r="HJ301" s="8">
        <v>89892</v>
      </c>
      <c r="HK301" s="8">
        <v>17978</v>
      </c>
      <c r="HN301" s="4" t="s">
        <v>458</v>
      </c>
      <c r="HQ301" s="4" t="s">
        <v>4588</v>
      </c>
      <c r="HS301" s="4" t="s">
        <v>4589</v>
      </c>
      <c r="HT301" s="4" t="s">
        <v>490</v>
      </c>
      <c r="HU301" s="4" t="s">
        <v>469</v>
      </c>
      <c r="HV301" s="4" t="s">
        <v>458</v>
      </c>
      <c r="HY301" s="4" t="s">
        <v>458</v>
      </c>
      <c r="ID301" s="4" t="s">
        <v>4590</v>
      </c>
      <c r="IF301" s="4" t="s">
        <v>547</v>
      </c>
      <c r="IH301" s="4" t="s">
        <v>458</v>
      </c>
      <c r="IJ301" s="4" t="s">
        <v>472</v>
      </c>
      <c r="IK301" s="4" t="s">
        <v>462</v>
      </c>
      <c r="IL301" s="5">
        <v>45642.663043981483</v>
      </c>
      <c r="IN301" s="4" t="s">
        <v>458</v>
      </c>
      <c r="IR301" s="4" t="s">
        <v>458</v>
      </c>
      <c r="IS301" s="4">
        <v>1</v>
      </c>
      <c r="IT301" s="4" t="s">
        <v>458</v>
      </c>
      <c r="IU301" s="4" t="s">
        <v>572</v>
      </c>
      <c r="IW301" s="4" t="s">
        <v>573</v>
      </c>
      <c r="IX301" s="8">
        <v>17978</v>
      </c>
      <c r="IY301" s="4" t="s">
        <v>458</v>
      </c>
      <c r="JE301" s="4" t="s">
        <v>519</v>
      </c>
      <c r="JF301" s="4" t="s">
        <v>458</v>
      </c>
      <c r="JJ301" s="4" t="s">
        <v>458</v>
      </c>
      <c r="JK301" s="4" t="s">
        <v>476</v>
      </c>
      <c r="JQ301" s="4" t="s">
        <v>458</v>
      </c>
      <c r="JY301" s="4">
        <v>1</v>
      </c>
      <c r="KA301" s="4" t="s">
        <v>455</v>
      </c>
      <c r="KB301" s="4" t="s">
        <v>477</v>
      </c>
      <c r="KE301" s="4" t="s">
        <v>1141</v>
      </c>
      <c r="KI301" s="4" t="s">
        <v>522</v>
      </c>
      <c r="KJ301" s="4" t="s">
        <v>925</v>
      </c>
      <c r="KM301" s="4" t="s">
        <v>458</v>
      </c>
      <c r="KP301" s="4" t="s">
        <v>523</v>
      </c>
      <c r="KT301" s="4" t="s">
        <v>493</v>
      </c>
      <c r="KU301" s="4" t="s">
        <v>4542</v>
      </c>
      <c r="KV301" s="4" t="s">
        <v>486</v>
      </c>
      <c r="LC301" s="4">
        <v>3</v>
      </c>
      <c r="LD301" s="4" t="s">
        <v>2442</v>
      </c>
      <c r="LE301" s="4" t="s">
        <v>490</v>
      </c>
      <c r="LI301" s="4" t="s">
        <v>469</v>
      </c>
      <c r="LJ301" s="4" t="s">
        <v>2430</v>
      </c>
      <c r="LK301" s="4" t="s">
        <v>2433</v>
      </c>
      <c r="LL301" s="4" t="s">
        <v>2427</v>
      </c>
      <c r="LM301" s="4" t="s">
        <v>492</v>
      </c>
      <c r="LP301" s="4">
        <v>0</v>
      </c>
      <c r="LQ301" s="4">
        <v>0</v>
      </c>
      <c r="LT301" s="4">
        <v>0</v>
      </c>
      <c r="LU301" s="4">
        <v>0</v>
      </c>
      <c r="MF301" s="4" t="s">
        <v>971</v>
      </c>
      <c r="MG301" s="4" t="s">
        <v>615</v>
      </c>
      <c r="MI301" s="4" t="s">
        <v>610</v>
      </c>
      <c r="MJ301" s="4" t="s">
        <v>529</v>
      </c>
      <c r="ML301" s="4" t="s">
        <v>458</v>
      </c>
      <c r="OK301" s="4" t="s">
        <v>4591</v>
      </c>
      <c r="OL301" s="4" t="s">
        <v>4592</v>
      </c>
      <c r="OM301" s="4" t="s">
        <v>458</v>
      </c>
      <c r="OO301" s="4" t="s">
        <v>458</v>
      </c>
      <c r="OZ301" s="9"/>
      <c r="PA301" s="8">
        <v>107870</v>
      </c>
      <c r="PO301" s="4" t="s">
        <v>458</v>
      </c>
    </row>
    <row r="302" spans="1:434" ht="33.75" customHeight="1" x14ac:dyDescent="0.35">
      <c r="A302" s="61">
        <v>45717</v>
      </c>
      <c r="B302" s="67" t="s">
        <v>4593</v>
      </c>
      <c r="C302" s="67" t="s">
        <v>2354</v>
      </c>
      <c r="D302" s="67" t="s">
        <v>2355</v>
      </c>
      <c r="E302" s="67" t="s">
        <v>2356</v>
      </c>
      <c r="G302" s="68">
        <v>45733</v>
      </c>
      <c r="H302" s="68">
        <v>46006</v>
      </c>
      <c r="I302" s="67" t="s">
        <v>1161</v>
      </c>
      <c r="J302" s="4" t="str">
        <f>VLOOKUP(I302,Assignments!A:B, 2, FALSE)</f>
        <v>Engineering</v>
      </c>
      <c r="K302" s="69">
        <v>30540</v>
      </c>
      <c r="L302" s="67" t="s">
        <v>2357</v>
      </c>
      <c r="M302" s="69">
        <v>30540</v>
      </c>
      <c r="N302" s="67" t="s">
        <v>451</v>
      </c>
      <c r="O302" s="68">
        <v>45726.672071759262</v>
      </c>
      <c r="P302" s="67" t="s">
        <v>1161</v>
      </c>
      <c r="Q302" s="67">
        <v>0</v>
      </c>
      <c r="R302" s="67" t="s">
        <v>504</v>
      </c>
      <c r="U302" s="67" t="s">
        <v>505</v>
      </c>
      <c r="AD302" s="67" t="s">
        <v>4594</v>
      </c>
      <c r="AE302" s="67" t="s">
        <v>458</v>
      </c>
      <c r="AF302" s="67" t="s">
        <v>1896</v>
      </c>
      <c r="AG302" s="67" t="s">
        <v>1164</v>
      </c>
      <c r="AJ302" s="67" t="s">
        <v>4595</v>
      </c>
      <c r="AK302" s="68">
        <v>45733</v>
      </c>
      <c r="AO302" s="67" t="s">
        <v>458</v>
      </c>
      <c r="AQ302" s="68">
        <v>46006</v>
      </c>
      <c r="AR302" s="68">
        <v>45733</v>
      </c>
      <c r="AT302" s="67" t="s">
        <v>458</v>
      </c>
      <c r="AU302" s="67" t="s">
        <v>511</v>
      </c>
      <c r="AV302" s="67" t="s">
        <v>458</v>
      </c>
      <c r="BB302" s="67" t="s">
        <v>460</v>
      </c>
      <c r="BC302" s="67" t="s">
        <v>1166</v>
      </c>
      <c r="BM302" s="67" t="s">
        <v>458</v>
      </c>
      <c r="BP302" s="67" t="s">
        <v>458</v>
      </c>
      <c r="BR302" s="67" t="s">
        <v>3545</v>
      </c>
      <c r="DH302" s="67" t="s">
        <v>458</v>
      </c>
      <c r="FG302" s="67" t="s">
        <v>1161</v>
      </c>
      <c r="FH302" s="67" t="s">
        <v>1164</v>
      </c>
      <c r="GA302" s="69">
        <v>21135</v>
      </c>
      <c r="GB302" s="67" t="s">
        <v>987</v>
      </c>
      <c r="GC302" s="67">
        <v>15</v>
      </c>
      <c r="GD302" s="67">
        <v>5</v>
      </c>
      <c r="GW302" s="67" t="s">
        <v>458</v>
      </c>
      <c r="GX302" s="67" t="s">
        <v>1167</v>
      </c>
      <c r="GY302" s="67" t="s">
        <v>458</v>
      </c>
      <c r="HG302" s="67" t="s">
        <v>458</v>
      </c>
      <c r="HI302" s="67" t="s">
        <v>458</v>
      </c>
      <c r="HJ302" s="67" t="s">
        <v>4596</v>
      </c>
      <c r="HK302" s="67" t="s">
        <v>4597</v>
      </c>
      <c r="HN302" s="67" t="s">
        <v>458</v>
      </c>
      <c r="HQ302" s="67" t="s">
        <v>1846</v>
      </c>
      <c r="HR302" s="67" t="s">
        <v>486</v>
      </c>
      <c r="HS302" s="67" t="s">
        <v>1847</v>
      </c>
      <c r="HT302" s="67" t="s">
        <v>490</v>
      </c>
      <c r="HU302" s="67" t="s">
        <v>469</v>
      </c>
      <c r="HV302" s="67" t="s">
        <v>458</v>
      </c>
      <c r="HY302" s="67" t="s">
        <v>458</v>
      </c>
      <c r="ID302" s="67" t="s">
        <v>4598</v>
      </c>
      <c r="IF302" s="67" t="s">
        <v>547</v>
      </c>
      <c r="IH302" s="67" t="s">
        <v>458</v>
      </c>
      <c r="IJ302" s="67" t="s">
        <v>472</v>
      </c>
      <c r="IK302" s="67" t="s">
        <v>3545</v>
      </c>
      <c r="IL302" s="68">
        <v>45726.672060185185</v>
      </c>
      <c r="IN302" s="67" t="s">
        <v>458</v>
      </c>
      <c r="IR302" s="67" t="s">
        <v>458</v>
      </c>
      <c r="IS302" s="67">
        <v>1</v>
      </c>
      <c r="IT302" s="67" t="s">
        <v>458</v>
      </c>
      <c r="IU302" s="67" t="s">
        <v>473</v>
      </c>
      <c r="IW302" s="67" t="s">
        <v>1172</v>
      </c>
      <c r="IX302" s="69">
        <v>9405</v>
      </c>
      <c r="IY302" s="67" t="s">
        <v>458</v>
      </c>
      <c r="JE302" s="67" t="s">
        <v>475</v>
      </c>
      <c r="JF302" s="67" t="s">
        <v>458</v>
      </c>
      <c r="JJ302" s="67" t="s">
        <v>458</v>
      </c>
      <c r="JK302" s="67" t="s">
        <v>2907</v>
      </c>
      <c r="JQ302" s="67" t="s">
        <v>458</v>
      </c>
      <c r="JY302" s="67">
        <v>1</v>
      </c>
      <c r="KA302" s="67" t="s">
        <v>455</v>
      </c>
      <c r="KB302" s="67" t="s">
        <v>1173</v>
      </c>
      <c r="KE302" s="67" t="s">
        <v>1166</v>
      </c>
      <c r="KI302" s="67" t="s">
        <v>522</v>
      </c>
      <c r="KJ302" s="67" t="s">
        <v>482</v>
      </c>
      <c r="KM302" s="67" t="s">
        <v>458</v>
      </c>
      <c r="KP302" s="67" t="s">
        <v>523</v>
      </c>
      <c r="KV302" s="67" t="s">
        <v>486</v>
      </c>
      <c r="LC302" s="67">
        <v>100</v>
      </c>
      <c r="LD302" s="67" t="s">
        <v>2361</v>
      </c>
      <c r="LE302" s="67" t="s">
        <v>490</v>
      </c>
      <c r="LI302" s="67" t="s">
        <v>491</v>
      </c>
      <c r="LJ302" s="67" t="s">
        <v>1161</v>
      </c>
      <c r="LK302" s="67" t="s">
        <v>1164</v>
      </c>
      <c r="LL302" s="67" t="s">
        <v>2354</v>
      </c>
      <c r="LM302" s="67" t="s">
        <v>492</v>
      </c>
      <c r="LR302" s="67">
        <v>33.33</v>
      </c>
      <c r="LS302" s="67">
        <v>1</v>
      </c>
      <c r="LT302" s="67">
        <v>8.33</v>
      </c>
      <c r="LU302" s="67">
        <v>1</v>
      </c>
      <c r="MI302" s="67" t="s">
        <v>2365</v>
      </c>
      <c r="MJ302" s="67" t="s">
        <v>1479</v>
      </c>
      <c r="ML302" s="67" t="s">
        <v>458</v>
      </c>
      <c r="OK302" s="67" t="s">
        <v>4599</v>
      </c>
      <c r="OM302" s="67" t="s">
        <v>458</v>
      </c>
      <c r="OO302" s="67" t="s">
        <v>458</v>
      </c>
      <c r="PA302" s="69">
        <v>30540</v>
      </c>
      <c r="PO302" s="67" t="s">
        <v>458</v>
      </c>
    </row>
    <row r="303" spans="1:434" ht="33.75" customHeight="1" x14ac:dyDescent="0.35">
      <c r="A303" s="61">
        <v>45717</v>
      </c>
      <c r="B303" s="67" t="s">
        <v>4600</v>
      </c>
      <c r="C303" s="67" t="s">
        <v>4601</v>
      </c>
      <c r="D303" s="67" t="s">
        <v>4602</v>
      </c>
      <c r="E303" s="67" t="s">
        <v>4603</v>
      </c>
      <c r="G303" s="68">
        <v>45717</v>
      </c>
      <c r="H303" s="68">
        <v>46752</v>
      </c>
      <c r="I303" s="67" t="s">
        <v>4439</v>
      </c>
      <c r="J303" s="4" t="str">
        <f>VLOOKUP(I303,Assignments!A:B, 2, FALSE)</f>
        <v>Agriculture</v>
      </c>
      <c r="K303" s="69">
        <v>204987.44</v>
      </c>
      <c r="L303" s="67" t="s">
        <v>4604</v>
      </c>
      <c r="M303" s="69">
        <v>204897.44</v>
      </c>
      <c r="N303" s="67" t="s">
        <v>712</v>
      </c>
      <c r="O303" s="68">
        <v>45716.490370370368</v>
      </c>
      <c r="P303" s="67" t="s">
        <v>4439</v>
      </c>
      <c r="Q303" s="67">
        <v>0</v>
      </c>
      <c r="R303" s="67" t="s">
        <v>504</v>
      </c>
      <c r="U303" s="67" t="s">
        <v>505</v>
      </c>
      <c r="AE303" s="67" t="s">
        <v>458</v>
      </c>
      <c r="AF303" s="67" t="s">
        <v>714</v>
      </c>
      <c r="AG303" s="67" t="s">
        <v>4605</v>
      </c>
      <c r="AJ303" s="67" t="s">
        <v>4606</v>
      </c>
      <c r="AO303" s="67" t="s">
        <v>458</v>
      </c>
      <c r="AQ303" s="68">
        <v>46752</v>
      </c>
      <c r="AR303" s="68">
        <v>45717</v>
      </c>
      <c r="AT303" s="67" t="s">
        <v>458</v>
      </c>
      <c r="AU303" s="67" t="s">
        <v>511</v>
      </c>
      <c r="AV303" s="67" t="s">
        <v>458</v>
      </c>
      <c r="BB303" s="67" t="s">
        <v>460</v>
      </c>
      <c r="BC303" s="67" t="s">
        <v>512</v>
      </c>
      <c r="BM303" s="67" t="s">
        <v>458</v>
      </c>
      <c r="BP303" s="67" t="s">
        <v>458</v>
      </c>
      <c r="BR303" s="67" t="s">
        <v>513</v>
      </c>
      <c r="DH303" s="67" t="s">
        <v>458</v>
      </c>
      <c r="FG303" s="67" t="s">
        <v>620</v>
      </c>
      <c r="FH303" s="67" t="s">
        <v>622</v>
      </c>
      <c r="GA303" s="69">
        <v>186270.4</v>
      </c>
      <c r="GB303" s="67" t="s">
        <v>514</v>
      </c>
      <c r="GC303" s="67">
        <v>15</v>
      </c>
      <c r="GD303" s="67">
        <v>5</v>
      </c>
      <c r="GW303" s="67" t="s">
        <v>458</v>
      </c>
      <c r="GY303" s="67" t="s">
        <v>458</v>
      </c>
      <c r="HG303" s="67" t="s">
        <v>458</v>
      </c>
      <c r="HI303" s="67" t="s">
        <v>458</v>
      </c>
      <c r="HJ303" s="67" t="s">
        <v>4607</v>
      </c>
      <c r="HK303" s="67" t="s">
        <v>4608</v>
      </c>
      <c r="HN303" s="67" t="s">
        <v>458</v>
      </c>
      <c r="HQ303" s="67" t="s">
        <v>631</v>
      </c>
      <c r="HR303" s="67" t="s">
        <v>486</v>
      </c>
      <c r="HS303" s="67" t="s">
        <v>632</v>
      </c>
      <c r="HU303" s="67" t="s">
        <v>469</v>
      </c>
      <c r="HV303" s="67" t="s">
        <v>458</v>
      </c>
      <c r="HY303" s="67" t="s">
        <v>458</v>
      </c>
      <c r="ID303" s="67" t="s">
        <v>4602</v>
      </c>
      <c r="IF303" s="67" t="s">
        <v>547</v>
      </c>
      <c r="IH303" s="67" t="s">
        <v>458</v>
      </c>
      <c r="IJ303" s="67" t="s">
        <v>472</v>
      </c>
      <c r="IK303" s="67" t="s">
        <v>513</v>
      </c>
      <c r="IL303" s="68">
        <v>45716.490358796298</v>
      </c>
      <c r="IN303" s="67" t="s">
        <v>458</v>
      </c>
      <c r="IO303" s="67" t="s">
        <v>886</v>
      </c>
      <c r="IR303" s="67" t="s">
        <v>455</v>
      </c>
      <c r="IS303" s="67">
        <v>1</v>
      </c>
      <c r="IT303" s="67" t="s">
        <v>458</v>
      </c>
      <c r="IU303" s="67" t="s">
        <v>473</v>
      </c>
      <c r="IV303" s="67" t="s">
        <v>474</v>
      </c>
      <c r="IX303" s="69">
        <v>18627.04</v>
      </c>
      <c r="IY303" s="67" t="s">
        <v>458</v>
      </c>
      <c r="JE303" s="67" t="s">
        <v>519</v>
      </c>
      <c r="JF303" s="67" t="s">
        <v>458</v>
      </c>
      <c r="JJ303" s="67" t="s">
        <v>458</v>
      </c>
      <c r="JK303" s="67" t="s">
        <v>549</v>
      </c>
      <c r="JP303" s="67" t="s">
        <v>1506</v>
      </c>
      <c r="JQ303" s="67" t="s">
        <v>455</v>
      </c>
      <c r="JY303" s="67">
        <v>1</v>
      </c>
      <c r="KA303" s="67" t="s">
        <v>455</v>
      </c>
      <c r="KB303" s="67" t="s">
        <v>477</v>
      </c>
      <c r="KE303" s="67" t="s">
        <v>512</v>
      </c>
      <c r="KI303" s="67" t="s">
        <v>481</v>
      </c>
      <c r="KJ303" s="67" t="s">
        <v>482</v>
      </c>
      <c r="KM303" s="67" t="s">
        <v>458</v>
      </c>
      <c r="KR303" s="70">
        <v>0.1</v>
      </c>
      <c r="KV303" s="67" t="s">
        <v>486</v>
      </c>
      <c r="LC303" s="67">
        <v>100</v>
      </c>
      <c r="LD303" s="67" t="s">
        <v>4609</v>
      </c>
      <c r="LI303" s="67" t="s">
        <v>491</v>
      </c>
      <c r="LJ303" s="67" t="s">
        <v>4439</v>
      </c>
      <c r="LK303" s="67" t="s">
        <v>4605</v>
      </c>
      <c r="LL303" s="67" t="s">
        <v>4601</v>
      </c>
      <c r="LM303" s="67" t="s">
        <v>492</v>
      </c>
      <c r="LP303" s="67">
        <v>5</v>
      </c>
      <c r="LQ303" s="67">
        <v>0.6</v>
      </c>
      <c r="LT303" s="67">
        <v>5</v>
      </c>
      <c r="LU303" s="67">
        <v>0.6</v>
      </c>
      <c r="MH303" s="67" t="s">
        <v>552</v>
      </c>
      <c r="MI303" s="67" t="s">
        <v>4610</v>
      </c>
      <c r="MJ303" s="67" t="s">
        <v>554</v>
      </c>
      <c r="ML303" s="67" t="s">
        <v>458</v>
      </c>
      <c r="OK303" s="67" t="s">
        <v>4611</v>
      </c>
      <c r="OL303" s="67" t="s">
        <v>4612</v>
      </c>
      <c r="OM303" s="67" t="s">
        <v>458</v>
      </c>
      <c r="OO303" s="67" t="s">
        <v>458</v>
      </c>
      <c r="PA303" s="69">
        <v>204897.44</v>
      </c>
      <c r="PO303" s="67" t="s">
        <v>458</v>
      </c>
    </row>
    <row r="304" spans="1:434" s="43" customFormat="1" ht="33.75" customHeight="1" x14ac:dyDescent="0.35">
      <c r="A304" s="62">
        <v>45717</v>
      </c>
      <c r="B304" s="73" t="s">
        <v>4613</v>
      </c>
      <c r="C304" s="73" t="s">
        <v>4614</v>
      </c>
      <c r="D304" s="73" t="s">
        <v>4615</v>
      </c>
      <c r="E304" s="73" t="s">
        <v>4616</v>
      </c>
      <c r="G304" s="74">
        <v>45717</v>
      </c>
      <c r="H304" s="74">
        <v>46812</v>
      </c>
      <c r="I304" s="73" t="s">
        <v>1680</v>
      </c>
      <c r="J304" s="42" t="str">
        <f>VLOOKUP(I304,Assignments!A:B, 2, FALSE)</f>
        <v>Agriculture</v>
      </c>
      <c r="K304" s="75">
        <v>1</v>
      </c>
      <c r="L304" s="73" t="s">
        <v>4617</v>
      </c>
      <c r="M304" s="75">
        <v>1</v>
      </c>
      <c r="N304" s="73" t="s">
        <v>451</v>
      </c>
      <c r="O304" s="74">
        <v>45692.44740740741</v>
      </c>
      <c r="P304" s="73" t="s">
        <v>1680</v>
      </c>
      <c r="Q304" s="73">
        <v>0</v>
      </c>
      <c r="R304" s="73" t="s">
        <v>504</v>
      </c>
      <c r="U304" s="73" t="s">
        <v>454</v>
      </c>
      <c r="AE304" s="73" t="s">
        <v>458</v>
      </c>
      <c r="AG304" s="73" t="s">
        <v>1684</v>
      </c>
      <c r="AJ304" s="73" t="s">
        <v>4618</v>
      </c>
      <c r="AO304" s="73" t="s">
        <v>458</v>
      </c>
      <c r="AQ304" s="74">
        <v>46812</v>
      </c>
      <c r="AR304" s="74">
        <v>45717</v>
      </c>
      <c r="AT304" s="73" t="s">
        <v>458</v>
      </c>
      <c r="AU304" s="73" t="s">
        <v>511</v>
      </c>
      <c r="AV304" s="73" t="s">
        <v>458</v>
      </c>
      <c r="BB304" s="73" t="s">
        <v>460</v>
      </c>
      <c r="BC304" s="73" t="s">
        <v>512</v>
      </c>
      <c r="BM304" s="73" t="s">
        <v>458</v>
      </c>
      <c r="BP304" s="73" t="s">
        <v>458</v>
      </c>
      <c r="BR304" s="73" t="s">
        <v>3545</v>
      </c>
      <c r="DH304" s="73" t="s">
        <v>458</v>
      </c>
      <c r="FG304" s="73" t="s">
        <v>1680</v>
      </c>
      <c r="FH304" s="73" t="s">
        <v>1684</v>
      </c>
      <c r="GA304" s="75">
        <v>1</v>
      </c>
      <c r="GB304" s="73" t="s">
        <v>514</v>
      </c>
      <c r="GC304" s="73">
        <v>15</v>
      </c>
      <c r="GD304" s="73">
        <v>5</v>
      </c>
      <c r="GW304" s="73" t="s">
        <v>458</v>
      </c>
      <c r="GY304" s="73" t="s">
        <v>458</v>
      </c>
      <c r="HG304" s="73" t="s">
        <v>458</v>
      </c>
      <c r="HI304" s="73" t="s">
        <v>458</v>
      </c>
      <c r="HJ304" s="73" t="s">
        <v>723</v>
      </c>
      <c r="HK304" s="73" t="s">
        <v>582</v>
      </c>
      <c r="HN304" s="73" t="s">
        <v>458</v>
      </c>
      <c r="HO304" s="73" t="s">
        <v>4619</v>
      </c>
      <c r="HQ304" s="73" t="s">
        <v>4620</v>
      </c>
      <c r="HS304" s="73" t="s">
        <v>4621</v>
      </c>
      <c r="HT304" s="73" t="s">
        <v>490</v>
      </c>
      <c r="HU304" s="73" t="s">
        <v>469</v>
      </c>
      <c r="HV304" s="73" t="s">
        <v>458</v>
      </c>
      <c r="HY304" s="73" t="s">
        <v>458</v>
      </c>
      <c r="ID304" s="73" t="s">
        <v>4622</v>
      </c>
      <c r="IF304" s="73" t="s">
        <v>493</v>
      </c>
      <c r="IG304" s="73" t="s">
        <v>4623</v>
      </c>
      <c r="IH304" s="73" t="s">
        <v>458</v>
      </c>
      <c r="IJ304" s="73" t="s">
        <v>472</v>
      </c>
      <c r="IK304" s="73" t="s">
        <v>3545</v>
      </c>
      <c r="IL304" s="74">
        <v>45692.447395833333</v>
      </c>
      <c r="IN304" s="73" t="s">
        <v>458</v>
      </c>
      <c r="IR304" s="73" t="s">
        <v>455</v>
      </c>
      <c r="IS304" s="73">
        <v>1</v>
      </c>
      <c r="IT304" s="73" t="s">
        <v>455</v>
      </c>
      <c r="IU304" s="73" t="s">
        <v>473</v>
      </c>
      <c r="IW304" s="73" t="s">
        <v>474</v>
      </c>
      <c r="IX304" s="75">
        <v>0</v>
      </c>
      <c r="IY304" s="73" t="s">
        <v>458</v>
      </c>
      <c r="JE304" s="73" t="s">
        <v>4624</v>
      </c>
      <c r="JF304" s="73" t="s">
        <v>458</v>
      </c>
      <c r="JJ304" s="73" t="s">
        <v>458</v>
      </c>
      <c r="JK304" s="73" t="s">
        <v>493</v>
      </c>
      <c r="JL304" s="73" t="s">
        <v>4625</v>
      </c>
      <c r="JP304" s="73" t="s">
        <v>1147</v>
      </c>
      <c r="JQ304" s="73" t="s">
        <v>458</v>
      </c>
      <c r="JY304" s="73">
        <v>1</v>
      </c>
      <c r="KA304" s="73" t="s">
        <v>455</v>
      </c>
      <c r="KB304" s="73" t="s">
        <v>749</v>
      </c>
      <c r="KE304" s="73" t="s">
        <v>512</v>
      </c>
      <c r="KI304" s="73" t="s">
        <v>522</v>
      </c>
      <c r="KJ304" s="73" t="s">
        <v>482</v>
      </c>
      <c r="KM304" s="73" t="s">
        <v>458</v>
      </c>
      <c r="KP304" s="73" t="s">
        <v>523</v>
      </c>
      <c r="KS304" s="73">
        <v>0</v>
      </c>
      <c r="LC304" s="73">
        <v>100</v>
      </c>
      <c r="LD304" s="73" t="s">
        <v>4626</v>
      </c>
      <c r="LE304" s="73" t="s">
        <v>490</v>
      </c>
      <c r="LI304" s="73" t="s">
        <v>469</v>
      </c>
      <c r="LJ304" s="73" t="s">
        <v>1680</v>
      </c>
      <c r="LK304" s="73" t="s">
        <v>1684</v>
      </c>
      <c r="LL304" s="73" t="s">
        <v>4614</v>
      </c>
      <c r="LM304" s="73" t="s">
        <v>492</v>
      </c>
      <c r="LP304" s="73">
        <v>100</v>
      </c>
      <c r="LQ304" s="73">
        <v>12</v>
      </c>
      <c r="LT304" s="73">
        <v>100</v>
      </c>
      <c r="LU304" s="73">
        <v>12</v>
      </c>
      <c r="MG304" s="73" t="s">
        <v>615</v>
      </c>
      <c r="MH304" s="73" t="s">
        <v>493</v>
      </c>
      <c r="MI304" s="73" t="s">
        <v>4627</v>
      </c>
      <c r="MJ304" s="73" t="s">
        <v>4628</v>
      </c>
      <c r="MK304" s="73" t="s">
        <v>4614</v>
      </c>
      <c r="ML304" s="73" t="s">
        <v>458</v>
      </c>
      <c r="OK304" s="73" t="s">
        <v>1558</v>
      </c>
      <c r="OL304" s="73" t="s">
        <v>4629</v>
      </c>
      <c r="OM304" s="73" t="s">
        <v>458</v>
      </c>
      <c r="OO304" s="73" t="s">
        <v>458</v>
      </c>
      <c r="PA304" s="75">
        <v>1</v>
      </c>
      <c r="PO304" s="73" t="s">
        <v>458</v>
      </c>
    </row>
    <row r="305" spans="1:434" ht="33.75" customHeight="1" x14ac:dyDescent="0.35">
      <c r="A305" s="61">
        <v>45717</v>
      </c>
      <c r="B305" s="67" t="s">
        <v>4630</v>
      </c>
      <c r="C305" s="67" t="s">
        <v>4631</v>
      </c>
      <c r="D305" s="67" t="s">
        <v>4632</v>
      </c>
      <c r="E305" s="67" t="s">
        <v>4633</v>
      </c>
      <c r="G305" s="68">
        <v>45721</v>
      </c>
      <c r="H305" s="68">
        <v>46081</v>
      </c>
      <c r="I305" s="67" t="s">
        <v>852</v>
      </c>
      <c r="J305" s="4" t="str">
        <f>VLOOKUP(I305,Assignments!A:B, 2, FALSE)</f>
        <v>Agriculture</v>
      </c>
      <c r="K305" s="69">
        <v>25000</v>
      </c>
      <c r="L305" s="67" t="s">
        <v>4634</v>
      </c>
      <c r="M305" s="69">
        <v>25000</v>
      </c>
      <c r="N305" s="67" t="s">
        <v>1290</v>
      </c>
      <c r="O305" s="68">
        <v>45723.349305555559</v>
      </c>
      <c r="P305" s="67" t="s">
        <v>852</v>
      </c>
      <c r="Q305" s="67">
        <v>0</v>
      </c>
      <c r="R305" s="67" t="s">
        <v>504</v>
      </c>
      <c r="U305" s="67" t="s">
        <v>505</v>
      </c>
      <c r="AD305" s="67" t="s">
        <v>4635</v>
      </c>
      <c r="AE305" s="67" t="s">
        <v>458</v>
      </c>
      <c r="AF305" s="67" t="s">
        <v>1896</v>
      </c>
      <c r="AG305" s="67" t="s">
        <v>856</v>
      </c>
      <c r="AJ305" s="67" t="s">
        <v>4636</v>
      </c>
      <c r="AO305" s="67" t="s">
        <v>458</v>
      </c>
      <c r="AQ305" s="68">
        <v>46081</v>
      </c>
      <c r="AR305" s="68">
        <v>45721</v>
      </c>
      <c r="AT305" s="67" t="s">
        <v>458</v>
      </c>
      <c r="AU305" s="67" t="s">
        <v>511</v>
      </c>
      <c r="AV305" s="67" t="s">
        <v>458</v>
      </c>
      <c r="BB305" s="67" t="s">
        <v>506</v>
      </c>
      <c r="BC305" s="67" t="s">
        <v>512</v>
      </c>
      <c r="BM305" s="67" t="s">
        <v>458</v>
      </c>
      <c r="BP305" s="67" t="s">
        <v>458</v>
      </c>
      <c r="BR305" s="67" t="s">
        <v>513</v>
      </c>
      <c r="DH305" s="67" t="s">
        <v>458</v>
      </c>
      <c r="FG305" s="67" t="s">
        <v>852</v>
      </c>
      <c r="FH305" s="67" t="s">
        <v>856</v>
      </c>
      <c r="GA305" s="69">
        <v>17301.04</v>
      </c>
      <c r="GB305" s="67" t="s">
        <v>514</v>
      </c>
      <c r="GC305" s="67">
        <v>15</v>
      </c>
      <c r="GD305" s="67">
        <v>5</v>
      </c>
      <c r="GW305" s="67" t="s">
        <v>458</v>
      </c>
      <c r="GY305" s="67" t="s">
        <v>458</v>
      </c>
      <c r="HG305" s="67" t="s">
        <v>458</v>
      </c>
      <c r="HI305" s="67" t="s">
        <v>458</v>
      </c>
      <c r="HJ305" s="67" t="s">
        <v>4637</v>
      </c>
      <c r="HK305" s="67" t="s">
        <v>4638</v>
      </c>
      <c r="HN305" s="67" t="s">
        <v>458</v>
      </c>
      <c r="HQ305" s="67" t="s">
        <v>859</v>
      </c>
      <c r="HR305" s="67" t="s">
        <v>486</v>
      </c>
      <c r="HS305" s="67" t="s">
        <v>860</v>
      </c>
      <c r="HT305" s="67" t="s">
        <v>490</v>
      </c>
      <c r="HU305" s="67" t="s">
        <v>469</v>
      </c>
      <c r="HV305" s="67" t="s">
        <v>455</v>
      </c>
      <c r="HW305" s="67" t="s">
        <v>4639</v>
      </c>
      <c r="HY305" s="67" t="s">
        <v>455</v>
      </c>
      <c r="HZ305" s="67" t="s">
        <v>4640</v>
      </c>
      <c r="IB305" s="67" t="s">
        <v>4641</v>
      </c>
      <c r="IC305" s="67" t="s">
        <v>4640</v>
      </c>
      <c r="ID305" s="67" t="s">
        <v>4632</v>
      </c>
      <c r="IF305" s="67" t="s">
        <v>547</v>
      </c>
      <c r="IH305" s="67" t="s">
        <v>458</v>
      </c>
      <c r="IJ305" s="67" t="s">
        <v>472</v>
      </c>
      <c r="IK305" s="67" t="s">
        <v>513</v>
      </c>
      <c r="IL305" s="68">
        <v>45723.349293981482</v>
      </c>
      <c r="IN305" s="67" t="s">
        <v>458</v>
      </c>
      <c r="IO305" s="67" t="s">
        <v>683</v>
      </c>
      <c r="IP305" s="68">
        <v>45716</v>
      </c>
      <c r="IQ305" s="67" t="s">
        <v>4642</v>
      </c>
      <c r="IR305" s="67" t="s">
        <v>458</v>
      </c>
      <c r="IS305" s="67">
        <v>1</v>
      </c>
      <c r="IT305" s="67" t="s">
        <v>458</v>
      </c>
      <c r="IU305" s="67" t="s">
        <v>473</v>
      </c>
      <c r="IW305" s="67" t="s">
        <v>1172</v>
      </c>
      <c r="IX305" s="69">
        <v>7698.96</v>
      </c>
      <c r="IY305" s="67" t="s">
        <v>458</v>
      </c>
      <c r="JE305" s="67" t="s">
        <v>519</v>
      </c>
      <c r="JF305" s="67" t="s">
        <v>458</v>
      </c>
      <c r="JJ305" s="67" t="s">
        <v>458</v>
      </c>
      <c r="JK305" s="67" t="s">
        <v>549</v>
      </c>
      <c r="JP305" s="67" t="s">
        <v>1506</v>
      </c>
      <c r="JQ305" s="67" t="s">
        <v>455</v>
      </c>
      <c r="JY305" s="67">
        <v>1</v>
      </c>
      <c r="KA305" s="67" t="s">
        <v>458</v>
      </c>
      <c r="KB305" s="67" t="s">
        <v>477</v>
      </c>
      <c r="KE305" s="67" t="s">
        <v>512</v>
      </c>
      <c r="KI305" s="67" t="s">
        <v>522</v>
      </c>
      <c r="KJ305" s="67" t="s">
        <v>482</v>
      </c>
      <c r="KM305" s="67" t="s">
        <v>458</v>
      </c>
      <c r="KV305" s="67" t="s">
        <v>1673</v>
      </c>
      <c r="LC305" s="67">
        <v>20</v>
      </c>
      <c r="LD305" s="67" t="s">
        <v>4643</v>
      </c>
      <c r="LE305" s="67" t="s">
        <v>468</v>
      </c>
      <c r="LI305" s="67" t="s">
        <v>491</v>
      </c>
      <c r="LJ305" s="67" t="s">
        <v>852</v>
      </c>
      <c r="LK305" s="67" t="s">
        <v>856</v>
      </c>
      <c r="LL305" s="67" t="s">
        <v>4631</v>
      </c>
      <c r="LM305" s="67" t="s">
        <v>492</v>
      </c>
      <c r="LN305" s="67">
        <v>20</v>
      </c>
      <c r="LO305" s="67">
        <v>1.8</v>
      </c>
      <c r="LT305" s="67">
        <v>15</v>
      </c>
      <c r="LU305" s="67">
        <v>1.8</v>
      </c>
      <c r="MA305" s="67" t="s">
        <v>755</v>
      </c>
      <c r="MB305" s="67">
        <v>1</v>
      </c>
      <c r="MC305" s="67" t="s">
        <v>4644</v>
      </c>
      <c r="MD305" s="67" t="s">
        <v>757</v>
      </c>
      <c r="MH305" s="67" t="s">
        <v>1479</v>
      </c>
      <c r="MI305" s="67" t="s">
        <v>4645</v>
      </c>
      <c r="MJ305" s="67" t="s">
        <v>1479</v>
      </c>
      <c r="ML305" s="67" t="s">
        <v>458</v>
      </c>
      <c r="OK305" s="67" t="s">
        <v>4646</v>
      </c>
      <c r="OM305" s="67" t="s">
        <v>458</v>
      </c>
      <c r="OO305" s="67" t="s">
        <v>455</v>
      </c>
      <c r="PA305" s="69">
        <v>25000</v>
      </c>
      <c r="PO305" s="67" t="s">
        <v>458</v>
      </c>
    </row>
    <row r="306" spans="1:434" ht="33.75" customHeight="1" x14ac:dyDescent="0.35">
      <c r="A306" s="61">
        <v>45717</v>
      </c>
      <c r="B306" s="67" t="s">
        <v>4647</v>
      </c>
      <c r="C306" s="67" t="s">
        <v>1581</v>
      </c>
      <c r="D306" s="67" t="s">
        <v>4648</v>
      </c>
      <c r="E306" s="67" t="s">
        <v>4649</v>
      </c>
      <c r="G306" s="68">
        <v>45717</v>
      </c>
      <c r="H306" s="68">
        <v>45838</v>
      </c>
      <c r="I306" s="67" t="s">
        <v>660</v>
      </c>
      <c r="J306" s="4" t="str">
        <f>VLOOKUP(I306,Assignments!A:B, 2, FALSE)</f>
        <v>Haub</v>
      </c>
      <c r="K306" s="69">
        <v>25761.599999999999</v>
      </c>
      <c r="L306" s="67" t="s">
        <v>4650</v>
      </c>
      <c r="M306" s="69">
        <v>25761.599999999999</v>
      </c>
      <c r="N306" s="67" t="s">
        <v>712</v>
      </c>
      <c r="O306" s="68">
        <v>45719.369756944441</v>
      </c>
      <c r="P306" s="67" t="s">
        <v>660</v>
      </c>
      <c r="Q306" s="67">
        <v>0</v>
      </c>
      <c r="R306" s="67" t="s">
        <v>504</v>
      </c>
      <c r="U306" s="67" t="s">
        <v>505</v>
      </c>
      <c r="AD306" s="67" t="s">
        <v>4651</v>
      </c>
      <c r="AE306" s="67" t="s">
        <v>458</v>
      </c>
      <c r="AF306" s="67" t="s">
        <v>1896</v>
      </c>
      <c r="AG306" s="67" t="s">
        <v>663</v>
      </c>
      <c r="AJ306" s="67" t="s">
        <v>4652</v>
      </c>
      <c r="AO306" s="67" t="s">
        <v>458</v>
      </c>
      <c r="AQ306" s="68">
        <v>45838</v>
      </c>
      <c r="AR306" s="68">
        <v>45717</v>
      </c>
      <c r="AU306" s="67" t="s">
        <v>511</v>
      </c>
      <c r="AV306" s="67" t="s">
        <v>458</v>
      </c>
      <c r="BB306" s="67" t="s">
        <v>506</v>
      </c>
      <c r="BC306" s="67" t="s">
        <v>1044</v>
      </c>
      <c r="BE306" s="67" t="s">
        <v>665</v>
      </c>
      <c r="BM306" s="67" t="s">
        <v>458</v>
      </c>
      <c r="BP306" s="67" t="s">
        <v>458</v>
      </c>
      <c r="BR306" s="67" t="s">
        <v>513</v>
      </c>
      <c r="DH306" s="67" t="s">
        <v>458</v>
      </c>
      <c r="FG306" s="67" t="s">
        <v>4434</v>
      </c>
      <c r="FH306" s="67" t="s">
        <v>4653</v>
      </c>
      <c r="FK306" s="67" t="s">
        <v>2074</v>
      </c>
      <c r="FL306" s="67" t="s">
        <v>2075</v>
      </c>
      <c r="GA306" s="69">
        <v>25761.599999999999</v>
      </c>
      <c r="GB306" s="67" t="s">
        <v>544</v>
      </c>
      <c r="GC306" s="67">
        <v>10</v>
      </c>
      <c r="GD306" s="67">
        <v>0</v>
      </c>
      <c r="GF306" s="67">
        <v>5</v>
      </c>
      <c r="GO306" s="67">
        <v>5</v>
      </c>
      <c r="HG306" s="67" t="s">
        <v>458</v>
      </c>
      <c r="HJ306" s="67" t="s">
        <v>4654</v>
      </c>
      <c r="HK306" s="67" t="s">
        <v>4655</v>
      </c>
      <c r="HQ306" s="67" t="s">
        <v>666</v>
      </c>
      <c r="HR306" s="67" t="s">
        <v>486</v>
      </c>
      <c r="HS306" s="67" t="s">
        <v>667</v>
      </c>
      <c r="HU306" s="67" t="s">
        <v>469</v>
      </c>
      <c r="HV306" s="67" t="s">
        <v>458</v>
      </c>
      <c r="HY306" s="67" t="s">
        <v>458</v>
      </c>
      <c r="ID306" s="67" t="s">
        <v>4656</v>
      </c>
      <c r="IF306" s="67" t="s">
        <v>547</v>
      </c>
      <c r="IH306" s="67" t="s">
        <v>458</v>
      </c>
      <c r="IJ306" s="67" t="s">
        <v>472</v>
      </c>
      <c r="IK306" s="67" t="s">
        <v>513</v>
      </c>
      <c r="IL306" s="68">
        <v>45719.369745370372</v>
      </c>
      <c r="IN306" s="67" t="s">
        <v>458</v>
      </c>
      <c r="IR306" s="67" t="s">
        <v>458</v>
      </c>
      <c r="IS306" s="67">
        <v>2</v>
      </c>
      <c r="IT306" s="67" t="s">
        <v>458</v>
      </c>
      <c r="IU306" s="67" t="s">
        <v>473</v>
      </c>
      <c r="IV306" s="67" t="s">
        <v>573</v>
      </c>
      <c r="IW306" s="67" t="s">
        <v>573</v>
      </c>
      <c r="IX306" s="69">
        <v>4293.6000000000004</v>
      </c>
      <c r="IY306" s="67" t="s">
        <v>458</v>
      </c>
      <c r="JE306" s="67" t="s">
        <v>519</v>
      </c>
      <c r="JF306" s="67" t="s">
        <v>458</v>
      </c>
      <c r="JJ306" s="67" t="s">
        <v>458</v>
      </c>
      <c r="JK306" s="67" t="s">
        <v>549</v>
      </c>
      <c r="JQ306" s="67" t="s">
        <v>458</v>
      </c>
      <c r="JY306" s="67">
        <v>1</v>
      </c>
      <c r="JZ306" s="67">
        <v>1</v>
      </c>
      <c r="KA306" s="67" t="s">
        <v>455</v>
      </c>
      <c r="KB306" s="67" t="s">
        <v>669</v>
      </c>
      <c r="KE306" s="67" t="s">
        <v>4657</v>
      </c>
      <c r="KI306" s="67" t="s">
        <v>522</v>
      </c>
      <c r="KJ306" s="67" t="s">
        <v>482</v>
      </c>
      <c r="KM306" s="67" t="s">
        <v>458</v>
      </c>
      <c r="KV306" s="67" t="s">
        <v>486</v>
      </c>
      <c r="LC306" s="67">
        <v>65</v>
      </c>
      <c r="LD306" s="67" t="s">
        <v>1590</v>
      </c>
      <c r="LE306" s="67" t="s">
        <v>490</v>
      </c>
      <c r="LI306" s="67" t="s">
        <v>491</v>
      </c>
      <c r="LJ306" s="67" t="s">
        <v>660</v>
      </c>
      <c r="LK306" s="67" t="s">
        <v>663</v>
      </c>
      <c r="LL306" s="67" t="s">
        <v>1581</v>
      </c>
      <c r="LM306" s="67" t="s">
        <v>492</v>
      </c>
      <c r="LT306" s="67">
        <v>0</v>
      </c>
      <c r="LU306" s="67">
        <v>0</v>
      </c>
      <c r="MF306" s="67" t="s">
        <v>971</v>
      </c>
      <c r="MI306" s="67" t="s">
        <v>4658</v>
      </c>
      <c r="MJ306" s="67" t="s">
        <v>1423</v>
      </c>
      <c r="ML306" s="67" t="s">
        <v>458</v>
      </c>
      <c r="OK306" s="67" t="s">
        <v>4659</v>
      </c>
      <c r="OM306" s="67" t="s">
        <v>458</v>
      </c>
      <c r="OO306" s="67" t="s">
        <v>458</v>
      </c>
      <c r="PA306" s="69">
        <v>25761.599999999999</v>
      </c>
      <c r="PO306" s="67" t="s">
        <v>458</v>
      </c>
    </row>
    <row r="307" spans="1:434" ht="33.75" customHeight="1" x14ac:dyDescent="0.35">
      <c r="A307" s="61">
        <v>45717</v>
      </c>
      <c r="B307" s="67" t="s">
        <v>4660</v>
      </c>
      <c r="C307" s="67" t="s">
        <v>4661</v>
      </c>
      <c r="D307" s="67" t="s">
        <v>4662</v>
      </c>
      <c r="E307" s="67" t="s">
        <v>1469</v>
      </c>
      <c r="G307" s="68">
        <v>45742</v>
      </c>
      <c r="H307" s="68">
        <v>46812</v>
      </c>
      <c r="I307" s="67" t="s">
        <v>1699</v>
      </c>
      <c r="J307" s="4" t="str">
        <f>VLOOKUP(I307,Assignments!A:B, 2, FALSE)</f>
        <v>Agriculture</v>
      </c>
      <c r="K307" s="69">
        <v>249000</v>
      </c>
      <c r="L307" s="67" t="s">
        <v>4663</v>
      </c>
      <c r="M307" s="69">
        <v>747000</v>
      </c>
      <c r="N307" s="67" t="s">
        <v>1290</v>
      </c>
      <c r="O307" s="68">
        <v>45742.594386574077</v>
      </c>
      <c r="P307" s="67" t="s">
        <v>1699</v>
      </c>
      <c r="Q307" s="67">
        <v>0</v>
      </c>
      <c r="R307" s="67" t="s">
        <v>504</v>
      </c>
      <c r="U307" s="67" t="s">
        <v>454</v>
      </c>
      <c r="AB307" s="67" t="s">
        <v>4664</v>
      </c>
      <c r="AE307" s="67" t="s">
        <v>458</v>
      </c>
      <c r="AF307" s="67" t="s">
        <v>453</v>
      </c>
      <c r="AG307" s="67" t="s">
        <v>1703</v>
      </c>
      <c r="AJ307" s="67" t="s">
        <v>4665</v>
      </c>
      <c r="AK307" s="68">
        <v>45742</v>
      </c>
      <c r="AO307" s="67" t="s">
        <v>455</v>
      </c>
      <c r="AP307" s="67" t="s">
        <v>683</v>
      </c>
      <c r="AQ307" s="68">
        <v>46081</v>
      </c>
      <c r="AR307" s="68">
        <v>45742</v>
      </c>
      <c r="AT307" s="67" t="s">
        <v>458</v>
      </c>
      <c r="AU307" s="67" t="s">
        <v>4666</v>
      </c>
      <c r="AV307" s="67" t="s">
        <v>455</v>
      </c>
      <c r="AW307" s="67" t="s">
        <v>4667</v>
      </c>
      <c r="BB307" s="67" t="s">
        <v>460</v>
      </c>
      <c r="BC307" s="67" t="s">
        <v>512</v>
      </c>
      <c r="BM307" s="67" t="s">
        <v>458</v>
      </c>
      <c r="BP307" s="67" t="s">
        <v>458</v>
      </c>
      <c r="BR307" s="67" t="s">
        <v>453</v>
      </c>
      <c r="DH307" s="67" t="s">
        <v>458</v>
      </c>
      <c r="FG307" s="67" t="s">
        <v>1699</v>
      </c>
      <c r="FH307" s="67" t="s">
        <v>1703</v>
      </c>
      <c r="GA307" s="69">
        <v>176178</v>
      </c>
      <c r="GB307" s="67" t="s">
        <v>514</v>
      </c>
      <c r="GC307" s="67">
        <v>15</v>
      </c>
      <c r="GD307" s="67">
        <v>5</v>
      </c>
      <c r="GW307" s="67" t="s">
        <v>458</v>
      </c>
      <c r="GY307" s="67" t="s">
        <v>458</v>
      </c>
      <c r="HG307" s="67" t="s">
        <v>458</v>
      </c>
      <c r="HI307" s="67" t="s">
        <v>458</v>
      </c>
      <c r="HJ307" s="67" t="s">
        <v>4668</v>
      </c>
      <c r="HK307" s="67" t="s">
        <v>4669</v>
      </c>
      <c r="HM307" s="67" t="s">
        <v>4670</v>
      </c>
      <c r="HN307" s="67" t="s">
        <v>458</v>
      </c>
      <c r="HQ307" s="67" t="s">
        <v>2857</v>
      </c>
      <c r="HR307" s="67" t="s">
        <v>486</v>
      </c>
      <c r="HS307" s="67" t="s">
        <v>2858</v>
      </c>
      <c r="HU307" s="67" t="s">
        <v>469</v>
      </c>
      <c r="HV307" s="67" t="s">
        <v>455</v>
      </c>
      <c r="HW307" s="67" t="s">
        <v>4671</v>
      </c>
      <c r="HY307" s="67" t="s">
        <v>455</v>
      </c>
      <c r="HZ307" s="67" t="s">
        <v>4672</v>
      </c>
      <c r="IB307" s="67" t="s">
        <v>4673</v>
      </c>
      <c r="IC307" s="67" t="s">
        <v>4672</v>
      </c>
      <c r="ID307" s="67" t="s">
        <v>4662</v>
      </c>
      <c r="IF307" s="67" t="s">
        <v>471</v>
      </c>
      <c r="IH307" s="67" t="s">
        <v>455</v>
      </c>
      <c r="II307" s="67" t="s">
        <v>4674</v>
      </c>
      <c r="IJ307" s="67" t="s">
        <v>472</v>
      </c>
      <c r="IK307" s="67" t="s">
        <v>453</v>
      </c>
      <c r="IL307" s="68">
        <v>45742.594386574077</v>
      </c>
      <c r="IN307" s="67" t="s">
        <v>458</v>
      </c>
      <c r="IR307" s="67" t="s">
        <v>458</v>
      </c>
      <c r="IS307" s="67">
        <v>1</v>
      </c>
      <c r="IT307" s="67" t="s">
        <v>455</v>
      </c>
      <c r="IU307" s="67" t="s">
        <v>473</v>
      </c>
      <c r="IW307" s="67" t="s">
        <v>1172</v>
      </c>
      <c r="IX307" s="69">
        <v>72822</v>
      </c>
      <c r="IY307" s="67" t="s">
        <v>458</v>
      </c>
      <c r="JE307" s="67" t="s">
        <v>475</v>
      </c>
      <c r="JF307" s="67" t="s">
        <v>455</v>
      </c>
      <c r="JG307" s="67" t="s">
        <v>493</v>
      </c>
      <c r="JH307" s="67" t="s">
        <v>2295</v>
      </c>
      <c r="JI307" s="67" t="s">
        <v>4563</v>
      </c>
      <c r="JJ307" s="67" t="s">
        <v>458</v>
      </c>
      <c r="JK307" s="67" t="s">
        <v>476</v>
      </c>
      <c r="JP307" s="67" t="s">
        <v>1147</v>
      </c>
      <c r="JQ307" s="67" t="s">
        <v>458</v>
      </c>
      <c r="JY307" s="67">
        <v>1</v>
      </c>
      <c r="KA307" s="67" t="s">
        <v>455</v>
      </c>
      <c r="KB307" s="67" t="s">
        <v>477</v>
      </c>
      <c r="KE307" s="67" t="s">
        <v>512</v>
      </c>
      <c r="KI307" s="67" t="s">
        <v>522</v>
      </c>
      <c r="KJ307" s="67" t="s">
        <v>2296</v>
      </c>
      <c r="KM307" s="67" t="s">
        <v>458</v>
      </c>
      <c r="KW307" s="67">
        <v>66.66</v>
      </c>
      <c r="KX307" s="67">
        <v>6</v>
      </c>
      <c r="LA307" s="67">
        <v>100</v>
      </c>
      <c r="LB307" s="67">
        <v>3</v>
      </c>
      <c r="LC307" s="67">
        <v>100</v>
      </c>
      <c r="LD307" s="67" t="s">
        <v>4675</v>
      </c>
      <c r="LE307" s="67" t="s">
        <v>490</v>
      </c>
      <c r="LI307" s="67" t="s">
        <v>469</v>
      </c>
      <c r="LJ307" s="67" t="s">
        <v>1699</v>
      </c>
      <c r="LK307" s="67" t="s">
        <v>1703</v>
      </c>
      <c r="LL307" s="67" t="s">
        <v>4661</v>
      </c>
      <c r="LM307" s="67" t="s">
        <v>492</v>
      </c>
      <c r="LN307" s="67">
        <v>0</v>
      </c>
      <c r="LO307" s="67">
        <v>0</v>
      </c>
      <c r="LR307" s="67">
        <v>0</v>
      </c>
      <c r="LS307" s="67">
        <v>0</v>
      </c>
      <c r="LT307" s="67">
        <v>75</v>
      </c>
      <c r="LU307" s="67">
        <v>9</v>
      </c>
      <c r="MA307" s="67" t="s">
        <v>755</v>
      </c>
      <c r="MB307" s="67">
        <v>1</v>
      </c>
      <c r="MC307" s="67" t="s">
        <v>4644</v>
      </c>
      <c r="MD307" s="67" t="s">
        <v>757</v>
      </c>
      <c r="MG307" s="67" t="s">
        <v>4676</v>
      </c>
      <c r="MI307" s="67" t="s">
        <v>1476</v>
      </c>
      <c r="MJ307" s="67" t="s">
        <v>495</v>
      </c>
      <c r="ML307" s="67" t="s">
        <v>458</v>
      </c>
      <c r="OK307" s="67" t="s">
        <v>4677</v>
      </c>
      <c r="OM307" s="67" t="s">
        <v>458</v>
      </c>
      <c r="OO307" s="67" t="s">
        <v>458</v>
      </c>
      <c r="PA307" s="69">
        <v>747000</v>
      </c>
      <c r="PL307" s="67" t="s">
        <v>2187</v>
      </c>
      <c r="PO307" s="67" t="s">
        <v>458</v>
      </c>
    </row>
    <row r="308" spans="1:434" ht="33.75" customHeight="1" x14ac:dyDescent="0.35">
      <c r="A308" s="61">
        <v>45717</v>
      </c>
      <c r="B308" s="67" t="s">
        <v>4678</v>
      </c>
      <c r="C308" s="67" t="s">
        <v>2427</v>
      </c>
      <c r="D308" s="67" t="s">
        <v>4679</v>
      </c>
      <c r="E308" s="67" t="s">
        <v>4680</v>
      </c>
      <c r="G308" s="68">
        <v>45719</v>
      </c>
      <c r="H308" s="68">
        <v>46022</v>
      </c>
      <c r="I308" s="67" t="s">
        <v>2430</v>
      </c>
      <c r="J308" s="4" t="str">
        <f>VLOOKUP(I308,Assignments!A:B, 2, FALSE)</f>
        <v>Health Sciences</v>
      </c>
      <c r="K308" s="69">
        <v>22500</v>
      </c>
      <c r="L308" s="67" t="s">
        <v>4681</v>
      </c>
      <c r="M308" s="69">
        <v>22500</v>
      </c>
      <c r="N308" s="67" t="s">
        <v>712</v>
      </c>
      <c r="O308" s="68">
        <v>45741.431006944447</v>
      </c>
      <c r="P308" s="67" t="s">
        <v>2430</v>
      </c>
      <c r="Q308" s="67">
        <v>0</v>
      </c>
      <c r="R308" s="67" t="s">
        <v>504</v>
      </c>
      <c r="U308" s="67" t="s">
        <v>562</v>
      </c>
      <c r="AE308" s="67" t="s">
        <v>458</v>
      </c>
      <c r="AF308" s="67" t="s">
        <v>1896</v>
      </c>
      <c r="AG308" s="67" t="s">
        <v>2433</v>
      </c>
      <c r="AJ308" s="67" t="s">
        <v>4682</v>
      </c>
      <c r="AO308" s="67" t="s">
        <v>458</v>
      </c>
      <c r="AQ308" s="68">
        <v>46022</v>
      </c>
      <c r="AR308" s="68">
        <v>45719</v>
      </c>
      <c r="AT308" s="67" t="s">
        <v>458</v>
      </c>
      <c r="AU308" s="67" t="s">
        <v>511</v>
      </c>
      <c r="AV308" s="67" t="s">
        <v>458</v>
      </c>
      <c r="BB308" s="67" t="s">
        <v>506</v>
      </c>
      <c r="BC308" s="67" t="s">
        <v>1141</v>
      </c>
      <c r="BM308" s="67" t="s">
        <v>458</v>
      </c>
      <c r="BP308" s="67" t="s">
        <v>458</v>
      </c>
      <c r="BR308" s="67" t="s">
        <v>513</v>
      </c>
      <c r="DH308" s="67" t="s">
        <v>458</v>
      </c>
      <c r="FG308" s="67" t="s">
        <v>2430</v>
      </c>
      <c r="FH308" s="67" t="s">
        <v>2433</v>
      </c>
      <c r="GA308" s="69">
        <v>18750</v>
      </c>
      <c r="GB308" s="67" t="s">
        <v>544</v>
      </c>
      <c r="GC308" s="67">
        <v>15</v>
      </c>
      <c r="GD308" s="67">
        <v>5</v>
      </c>
      <c r="GW308" s="67" t="s">
        <v>458</v>
      </c>
      <c r="GY308" s="67" t="s">
        <v>458</v>
      </c>
      <c r="HG308" s="67" t="s">
        <v>458</v>
      </c>
      <c r="HI308" s="67" t="s">
        <v>458</v>
      </c>
      <c r="HJ308" s="67" t="s">
        <v>4683</v>
      </c>
      <c r="HK308" s="67" t="s">
        <v>4684</v>
      </c>
      <c r="HN308" s="67" t="s">
        <v>458</v>
      </c>
      <c r="HQ308" s="67" t="s">
        <v>4588</v>
      </c>
      <c r="HS308" s="67" t="s">
        <v>4589</v>
      </c>
      <c r="HT308" s="67" t="s">
        <v>490</v>
      </c>
      <c r="HU308" s="67" t="s">
        <v>469</v>
      </c>
      <c r="HV308" s="67" t="s">
        <v>458</v>
      </c>
      <c r="HY308" s="67" t="s">
        <v>458</v>
      </c>
      <c r="ID308" s="67" t="s">
        <v>4679</v>
      </c>
      <c r="IF308" s="67" t="s">
        <v>547</v>
      </c>
      <c r="IH308" s="67" t="s">
        <v>458</v>
      </c>
      <c r="IJ308" s="67" t="s">
        <v>472</v>
      </c>
      <c r="IK308" s="67" t="s">
        <v>513</v>
      </c>
      <c r="IL308" s="68">
        <v>45741.430995370371</v>
      </c>
      <c r="IN308" s="67" t="s">
        <v>458</v>
      </c>
      <c r="IR308" s="67" t="s">
        <v>458</v>
      </c>
      <c r="IS308" s="67">
        <v>1</v>
      </c>
      <c r="IT308" s="67" t="s">
        <v>458</v>
      </c>
      <c r="IU308" s="67" t="s">
        <v>572</v>
      </c>
      <c r="IW308" s="67" t="s">
        <v>573</v>
      </c>
      <c r="IX308" s="69">
        <v>3750</v>
      </c>
      <c r="IY308" s="67" t="s">
        <v>458</v>
      </c>
      <c r="JE308" s="67" t="s">
        <v>519</v>
      </c>
      <c r="JF308" s="67" t="s">
        <v>458</v>
      </c>
      <c r="JJ308" s="67" t="s">
        <v>458</v>
      </c>
      <c r="JK308" s="67" t="s">
        <v>549</v>
      </c>
      <c r="JQ308" s="67" t="s">
        <v>458</v>
      </c>
      <c r="JY308" s="67">
        <v>1</v>
      </c>
      <c r="KA308" s="67" t="s">
        <v>455</v>
      </c>
      <c r="KB308" s="67" t="s">
        <v>477</v>
      </c>
      <c r="KE308" s="67" t="s">
        <v>1141</v>
      </c>
      <c r="KI308" s="67" t="s">
        <v>522</v>
      </c>
      <c r="KJ308" s="67" t="s">
        <v>482</v>
      </c>
      <c r="KM308" s="67" t="s">
        <v>458</v>
      </c>
      <c r="KV308" s="67" t="s">
        <v>486</v>
      </c>
      <c r="LC308" s="67">
        <v>100</v>
      </c>
      <c r="LD308" s="67" t="s">
        <v>2442</v>
      </c>
      <c r="LE308" s="67" t="s">
        <v>490</v>
      </c>
      <c r="LI308" s="67" t="s">
        <v>469</v>
      </c>
      <c r="LJ308" s="67" t="s">
        <v>2430</v>
      </c>
      <c r="LK308" s="67" t="s">
        <v>2433</v>
      </c>
      <c r="LL308" s="67" t="s">
        <v>2427</v>
      </c>
      <c r="LM308" s="67" t="s">
        <v>492</v>
      </c>
      <c r="LP308" s="67">
        <v>4</v>
      </c>
      <c r="LQ308" s="67">
        <v>0.48</v>
      </c>
      <c r="LT308" s="67">
        <v>4</v>
      </c>
      <c r="LU308" s="67">
        <v>0.48</v>
      </c>
      <c r="MF308" s="67" t="s">
        <v>971</v>
      </c>
      <c r="MH308" s="67" t="s">
        <v>552</v>
      </c>
      <c r="MI308" s="67" t="s">
        <v>4685</v>
      </c>
      <c r="MJ308" s="67" t="s">
        <v>554</v>
      </c>
      <c r="ML308" s="67" t="s">
        <v>458</v>
      </c>
      <c r="OK308" s="67" t="s">
        <v>4686</v>
      </c>
      <c r="OM308" s="67" t="s">
        <v>458</v>
      </c>
      <c r="OO308" s="67" t="s">
        <v>458</v>
      </c>
      <c r="PA308" s="69">
        <v>22500</v>
      </c>
      <c r="PO308" s="67" t="s">
        <v>458</v>
      </c>
    </row>
    <row r="309" spans="1:434" ht="33.75" customHeight="1" x14ac:dyDescent="0.35">
      <c r="A309" s="61">
        <v>45717</v>
      </c>
      <c r="B309" s="67" t="s">
        <v>4687</v>
      </c>
      <c r="C309" s="67" t="s">
        <v>4688</v>
      </c>
      <c r="D309" s="67" t="s">
        <v>4689</v>
      </c>
      <c r="E309" s="67" t="s">
        <v>4690</v>
      </c>
      <c r="G309" s="68">
        <v>45717</v>
      </c>
      <c r="H309" s="68">
        <v>46081</v>
      </c>
      <c r="I309" s="67" t="s">
        <v>1807</v>
      </c>
      <c r="J309" s="4" t="str">
        <f>VLOOKUP(I309,Assignments!A:B, 2, FALSE)</f>
        <v>Engineering</v>
      </c>
      <c r="K309" s="69">
        <v>4000</v>
      </c>
      <c r="L309" s="67" t="s">
        <v>4691</v>
      </c>
      <c r="M309" s="69">
        <v>4000</v>
      </c>
      <c r="N309" s="67" t="s">
        <v>451</v>
      </c>
      <c r="O309" s="68">
        <v>45726.583472222221</v>
      </c>
      <c r="P309" s="67" t="s">
        <v>1807</v>
      </c>
      <c r="Q309" s="67">
        <v>0</v>
      </c>
      <c r="R309" s="67" t="s">
        <v>504</v>
      </c>
      <c r="U309" s="67" t="s">
        <v>505</v>
      </c>
      <c r="AB309" s="67" t="s">
        <v>4692</v>
      </c>
      <c r="AD309" s="67" t="s">
        <v>4594</v>
      </c>
      <c r="AE309" s="67" t="s">
        <v>458</v>
      </c>
      <c r="AF309" s="67" t="s">
        <v>1896</v>
      </c>
      <c r="AG309" s="67" t="s">
        <v>1813</v>
      </c>
      <c r="AJ309" s="67" t="s">
        <v>4693</v>
      </c>
      <c r="AK309" s="68">
        <v>45722</v>
      </c>
      <c r="AO309" s="67" t="s">
        <v>458</v>
      </c>
      <c r="AQ309" s="68">
        <v>46081</v>
      </c>
      <c r="AR309" s="68">
        <v>45717</v>
      </c>
      <c r="AT309" s="67" t="s">
        <v>458</v>
      </c>
      <c r="AU309" s="67" t="s">
        <v>511</v>
      </c>
      <c r="AV309" s="67" t="s">
        <v>458</v>
      </c>
      <c r="BB309" s="67" t="s">
        <v>460</v>
      </c>
      <c r="BC309" s="67" t="s">
        <v>1166</v>
      </c>
      <c r="BM309" s="67" t="s">
        <v>458</v>
      </c>
      <c r="BP309" s="67" t="s">
        <v>458</v>
      </c>
      <c r="BR309" s="67" t="s">
        <v>3545</v>
      </c>
      <c r="DH309" s="67" t="s">
        <v>458</v>
      </c>
      <c r="FG309" s="67" t="s">
        <v>1807</v>
      </c>
      <c r="FH309" s="67" t="s">
        <v>1813</v>
      </c>
      <c r="GA309" s="69">
        <v>2768</v>
      </c>
      <c r="GB309" s="67" t="s">
        <v>987</v>
      </c>
      <c r="GC309" s="67">
        <v>15</v>
      </c>
      <c r="GD309" s="67">
        <v>5</v>
      </c>
      <c r="GW309" s="67" t="s">
        <v>458</v>
      </c>
      <c r="GX309" s="67" t="s">
        <v>2326</v>
      </c>
      <c r="GY309" s="67" t="s">
        <v>458</v>
      </c>
      <c r="HG309" s="67" t="s">
        <v>458</v>
      </c>
      <c r="HI309" s="67" t="s">
        <v>458</v>
      </c>
      <c r="HJ309" s="67" t="s">
        <v>4694</v>
      </c>
      <c r="HK309" s="67" t="s">
        <v>4695</v>
      </c>
      <c r="HN309" s="67" t="s">
        <v>458</v>
      </c>
      <c r="HQ309" s="67" t="s">
        <v>1503</v>
      </c>
      <c r="HR309" s="67" t="s">
        <v>486</v>
      </c>
      <c r="HS309" s="67" t="s">
        <v>1504</v>
      </c>
      <c r="HT309" s="67" t="s">
        <v>490</v>
      </c>
      <c r="HU309" s="67" t="s">
        <v>469</v>
      </c>
      <c r="HV309" s="67" t="s">
        <v>458</v>
      </c>
      <c r="HY309" s="67" t="s">
        <v>458</v>
      </c>
      <c r="ID309" s="67" t="s">
        <v>4696</v>
      </c>
      <c r="IF309" s="67" t="s">
        <v>547</v>
      </c>
      <c r="IH309" s="67" t="s">
        <v>458</v>
      </c>
      <c r="IJ309" s="67" t="s">
        <v>472</v>
      </c>
      <c r="IK309" s="67" t="s">
        <v>3545</v>
      </c>
      <c r="IL309" s="68">
        <v>45726.583472222221</v>
      </c>
      <c r="IN309" s="67" t="s">
        <v>458</v>
      </c>
      <c r="IR309" s="67" t="s">
        <v>458</v>
      </c>
      <c r="IS309" s="67">
        <v>1</v>
      </c>
      <c r="IT309" s="67" t="s">
        <v>458</v>
      </c>
      <c r="IU309" s="67" t="s">
        <v>473</v>
      </c>
      <c r="IW309" s="67" t="s">
        <v>1172</v>
      </c>
      <c r="IX309" s="69">
        <v>1232</v>
      </c>
      <c r="IY309" s="67" t="s">
        <v>458</v>
      </c>
      <c r="JE309" s="67" t="s">
        <v>475</v>
      </c>
      <c r="JF309" s="67" t="s">
        <v>458</v>
      </c>
      <c r="JJ309" s="67" t="s">
        <v>455</v>
      </c>
      <c r="JK309" s="67" t="s">
        <v>549</v>
      </c>
      <c r="JQ309" s="67" t="s">
        <v>458</v>
      </c>
      <c r="JY309" s="67">
        <v>1</v>
      </c>
      <c r="KA309" s="67" t="s">
        <v>455</v>
      </c>
      <c r="KB309" s="67" t="s">
        <v>477</v>
      </c>
      <c r="KE309" s="67" t="s">
        <v>1166</v>
      </c>
      <c r="KI309" s="67" t="s">
        <v>522</v>
      </c>
      <c r="KJ309" s="67" t="s">
        <v>482</v>
      </c>
      <c r="KM309" s="67" t="s">
        <v>458</v>
      </c>
      <c r="KV309" s="67" t="s">
        <v>486</v>
      </c>
      <c r="LC309" s="67">
        <v>100</v>
      </c>
      <c r="LD309" s="67" t="s">
        <v>4697</v>
      </c>
      <c r="LI309" s="67" t="s">
        <v>491</v>
      </c>
      <c r="LJ309" s="67" t="s">
        <v>1807</v>
      </c>
      <c r="LK309" s="67" t="s">
        <v>1813</v>
      </c>
      <c r="LL309" s="67" t="s">
        <v>4688</v>
      </c>
      <c r="LM309" s="67" t="s">
        <v>492</v>
      </c>
      <c r="LN309" s="67">
        <v>0</v>
      </c>
      <c r="LO309" s="67">
        <v>0</v>
      </c>
      <c r="LR309" s="67">
        <v>0</v>
      </c>
      <c r="LS309" s="67">
        <v>0</v>
      </c>
      <c r="LT309" s="67">
        <v>0</v>
      </c>
      <c r="LU309" s="67">
        <v>0</v>
      </c>
      <c r="LW309" s="67" t="s">
        <v>4698</v>
      </c>
      <c r="MH309" s="67" t="s">
        <v>552</v>
      </c>
      <c r="MI309" s="67" t="s">
        <v>4699</v>
      </c>
      <c r="MJ309" s="67" t="s">
        <v>554</v>
      </c>
      <c r="ML309" s="67" t="s">
        <v>458</v>
      </c>
      <c r="OK309" s="67" t="s">
        <v>4700</v>
      </c>
      <c r="OM309" s="67" t="s">
        <v>458</v>
      </c>
      <c r="OO309" s="67" t="s">
        <v>455</v>
      </c>
      <c r="PA309" s="69">
        <v>4000</v>
      </c>
      <c r="PO309" s="67" t="s">
        <v>458</v>
      </c>
      <c r="PQ309" s="67" t="s">
        <v>4701</v>
      </c>
      <c r="PR309" s="67" t="s">
        <v>4702</v>
      </c>
    </row>
  </sheetData>
  <sortState xmlns:xlrd2="http://schemas.microsoft.com/office/spreadsheetml/2017/richdata2" ref="B2:QC261">
    <sortCondition ref="G2:G26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C919-3CC7-458F-8BAD-3EE69D0CEA00}">
  <dimension ref="A1"/>
  <sheetViews>
    <sheetView tabSelected="1"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511A6-5796-443A-A778-1F071874478E}">
  <dimension ref="A1:C126"/>
  <sheetViews>
    <sheetView topLeftCell="A22" workbookViewId="0">
      <selection activeCell="B39" sqref="B39"/>
    </sheetView>
  </sheetViews>
  <sheetFormatPr defaultRowHeight="14.5" x14ac:dyDescent="0.35"/>
  <cols>
    <col min="1" max="1" width="26" bestFit="1" customWidth="1"/>
    <col min="2" max="2" width="17.1796875" bestFit="1" customWidth="1"/>
    <col min="3" max="3" width="23.1796875" style="9" bestFit="1" customWidth="1"/>
  </cols>
  <sheetData>
    <row r="1" spans="1:3" x14ac:dyDescent="0.35">
      <c r="A1" s="6" t="s">
        <v>6</v>
      </c>
      <c r="B1" t="s">
        <v>4415</v>
      </c>
    </row>
    <row r="3" spans="1:3" x14ac:dyDescent="0.35">
      <c r="A3" s="6" t="s">
        <v>4416</v>
      </c>
      <c r="B3" t="s">
        <v>4417</v>
      </c>
      <c r="C3" s="9" t="s">
        <v>4418</v>
      </c>
    </row>
    <row r="4" spans="1:3" x14ac:dyDescent="0.35">
      <c r="A4" s="7" t="s">
        <v>1496</v>
      </c>
      <c r="B4">
        <v>2</v>
      </c>
      <c r="C4" s="9">
        <v>327677.5</v>
      </c>
    </row>
    <row r="5" spans="1:3" x14ac:dyDescent="0.35">
      <c r="A5" s="7" t="s">
        <v>852</v>
      </c>
      <c r="B5">
        <v>2</v>
      </c>
      <c r="C5" s="9">
        <v>600000</v>
      </c>
    </row>
    <row r="6" spans="1:3" x14ac:dyDescent="0.35">
      <c r="A6" s="7" t="s">
        <v>449</v>
      </c>
      <c r="B6">
        <v>1</v>
      </c>
      <c r="C6" s="9">
        <v>161137.19</v>
      </c>
    </row>
    <row r="7" spans="1:3" x14ac:dyDescent="0.35">
      <c r="A7" s="7" t="s">
        <v>1680</v>
      </c>
      <c r="B7">
        <v>1</v>
      </c>
      <c r="C7" s="9">
        <v>98642</v>
      </c>
    </row>
    <row r="8" spans="1:3" x14ac:dyDescent="0.35">
      <c r="A8" s="7" t="s">
        <v>1794</v>
      </c>
      <c r="B8">
        <v>1</v>
      </c>
      <c r="C8" s="9">
        <v>80011</v>
      </c>
    </row>
    <row r="9" spans="1:3" x14ac:dyDescent="0.35">
      <c r="A9" s="7" t="s">
        <v>1161</v>
      </c>
      <c r="B9">
        <v>2</v>
      </c>
      <c r="C9" s="9">
        <v>202422</v>
      </c>
    </row>
    <row r="10" spans="1:3" x14ac:dyDescent="0.35">
      <c r="A10" s="7" t="s">
        <v>536</v>
      </c>
      <c r="B10">
        <v>5</v>
      </c>
      <c r="C10" s="9">
        <v>277710</v>
      </c>
    </row>
    <row r="11" spans="1:3" x14ac:dyDescent="0.35">
      <c r="A11" s="7" t="s">
        <v>592</v>
      </c>
      <c r="B11">
        <v>2</v>
      </c>
      <c r="C11" s="9">
        <v>195000</v>
      </c>
    </row>
    <row r="12" spans="1:3" x14ac:dyDescent="0.35">
      <c r="A12" s="7" t="s">
        <v>1271</v>
      </c>
      <c r="B12">
        <v>1</v>
      </c>
      <c r="C12" s="9">
        <v>15000</v>
      </c>
    </row>
    <row r="13" spans="1:3" x14ac:dyDescent="0.35">
      <c r="A13" s="7" t="s">
        <v>1401</v>
      </c>
      <c r="B13">
        <v>3</v>
      </c>
      <c r="C13" s="9">
        <v>153500</v>
      </c>
    </row>
    <row r="14" spans="1:3" x14ac:dyDescent="0.35">
      <c r="A14" s="7" t="s">
        <v>542</v>
      </c>
      <c r="B14">
        <v>2</v>
      </c>
      <c r="C14" s="9">
        <v>2000000</v>
      </c>
    </row>
    <row r="15" spans="1:3" x14ac:dyDescent="0.35">
      <c r="A15" s="7" t="s">
        <v>620</v>
      </c>
      <c r="B15">
        <v>1</v>
      </c>
      <c r="C15" s="9">
        <v>157966</v>
      </c>
    </row>
    <row r="16" spans="1:3" x14ac:dyDescent="0.35">
      <c r="A16" s="7" t="s">
        <v>1324</v>
      </c>
      <c r="B16">
        <v>1</v>
      </c>
      <c r="C16" s="9">
        <v>699999</v>
      </c>
    </row>
    <row r="17" spans="1:3" x14ac:dyDescent="0.35">
      <c r="A17" s="7" t="s">
        <v>1063</v>
      </c>
      <c r="B17">
        <v>1</v>
      </c>
      <c r="C17" s="9">
        <v>6080</v>
      </c>
    </row>
    <row r="18" spans="1:3" x14ac:dyDescent="0.35">
      <c r="A18" s="7" t="s">
        <v>660</v>
      </c>
      <c r="B18">
        <v>10</v>
      </c>
      <c r="C18" s="9">
        <v>518000</v>
      </c>
    </row>
    <row r="19" spans="1:3" x14ac:dyDescent="0.35">
      <c r="A19" s="7" t="s">
        <v>1135</v>
      </c>
      <c r="B19">
        <v>1</v>
      </c>
      <c r="C19" s="9">
        <v>299996</v>
      </c>
    </row>
    <row r="20" spans="1:3" x14ac:dyDescent="0.35">
      <c r="A20" s="7" t="s">
        <v>1453</v>
      </c>
      <c r="B20">
        <v>1</v>
      </c>
      <c r="C20" s="9">
        <v>1413800</v>
      </c>
    </row>
    <row r="21" spans="1:3" x14ac:dyDescent="0.35">
      <c r="A21" s="7" t="s">
        <v>1823</v>
      </c>
      <c r="B21">
        <v>1</v>
      </c>
      <c r="C21" s="9">
        <v>42000</v>
      </c>
    </row>
    <row r="22" spans="1:3" x14ac:dyDescent="0.35">
      <c r="A22" s="7" t="s">
        <v>1699</v>
      </c>
      <c r="B22">
        <v>1</v>
      </c>
      <c r="C22" s="9">
        <v>0</v>
      </c>
    </row>
    <row r="23" spans="1:3" x14ac:dyDescent="0.35">
      <c r="A23" s="7" t="s">
        <v>956</v>
      </c>
      <c r="B23">
        <v>1</v>
      </c>
      <c r="C23" s="9">
        <v>9306</v>
      </c>
    </row>
    <row r="24" spans="1:3" x14ac:dyDescent="0.35">
      <c r="A24" s="7" t="s">
        <v>1649</v>
      </c>
      <c r="B24">
        <v>2</v>
      </c>
      <c r="C24" s="9">
        <v>259889</v>
      </c>
    </row>
    <row r="25" spans="1:3" x14ac:dyDescent="0.35">
      <c r="A25" s="7" t="s">
        <v>1599</v>
      </c>
      <c r="B25">
        <v>1</v>
      </c>
      <c r="C25" s="9">
        <v>137494.54</v>
      </c>
    </row>
    <row r="26" spans="1:3" x14ac:dyDescent="0.35">
      <c r="A26" s="7" t="s">
        <v>1356</v>
      </c>
      <c r="B26">
        <v>2</v>
      </c>
      <c r="C26" s="9">
        <v>2001742</v>
      </c>
    </row>
    <row r="27" spans="1:3" x14ac:dyDescent="0.35">
      <c r="A27" s="7" t="s">
        <v>981</v>
      </c>
      <c r="B27">
        <v>3</v>
      </c>
      <c r="C27" s="9">
        <v>418973</v>
      </c>
    </row>
    <row r="28" spans="1:3" x14ac:dyDescent="0.35">
      <c r="A28" s="7" t="s">
        <v>560</v>
      </c>
      <c r="B28">
        <v>1</v>
      </c>
      <c r="C28" s="9">
        <v>2584862</v>
      </c>
    </row>
    <row r="29" spans="1:3" x14ac:dyDescent="0.35">
      <c r="A29" s="7" t="s">
        <v>1501</v>
      </c>
      <c r="B29">
        <v>1</v>
      </c>
      <c r="C29" s="9">
        <v>312677.5</v>
      </c>
    </row>
    <row r="30" spans="1:3" x14ac:dyDescent="0.35">
      <c r="A30" s="7" t="s">
        <v>1032</v>
      </c>
      <c r="B30">
        <v>1</v>
      </c>
      <c r="C30" s="9">
        <v>4944</v>
      </c>
    </row>
    <row r="31" spans="1:3" x14ac:dyDescent="0.35">
      <c r="A31" s="7" t="s">
        <v>1532</v>
      </c>
      <c r="B31">
        <v>2</v>
      </c>
      <c r="C31" s="9">
        <v>370000</v>
      </c>
    </row>
    <row r="32" spans="1:3" x14ac:dyDescent="0.35">
      <c r="A32" s="7" t="s">
        <v>1288</v>
      </c>
      <c r="B32">
        <v>1</v>
      </c>
      <c r="C32" s="9">
        <v>10035</v>
      </c>
    </row>
    <row r="33" spans="1:3" x14ac:dyDescent="0.35">
      <c r="A33" s="7" t="s">
        <v>1082</v>
      </c>
      <c r="B33">
        <v>1</v>
      </c>
      <c r="C33" s="9">
        <v>20750</v>
      </c>
    </row>
    <row r="34" spans="1:3" x14ac:dyDescent="0.35">
      <c r="A34" s="7" t="s">
        <v>792</v>
      </c>
      <c r="B34">
        <v>1</v>
      </c>
      <c r="C34" s="9">
        <v>175000</v>
      </c>
    </row>
    <row r="35" spans="1:3" x14ac:dyDescent="0.35">
      <c r="A35" s="7" t="s">
        <v>766</v>
      </c>
      <c r="B35">
        <v>7</v>
      </c>
      <c r="C35" s="9">
        <v>730874.41999999993</v>
      </c>
    </row>
    <row r="36" spans="1:3" x14ac:dyDescent="0.35">
      <c r="A36" s="7" t="s">
        <v>502</v>
      </c>
      <c r="B36">
        <v>20</v>
      </c>
      <c r="C36" s="9">
        <v>1092064</v>
      </c>
    </row>
    <row r="37" spans="1:3" x14ac:dyDescent="0.35">
      <c r="A37" s="7" t="s">
        <v>1249</v>
      </c>
      <c r="B37">
        <v>1</v>
      </c>
      <c r="C37" s="9">
        <v>30000</v>
      </c>
    </row>
    <row r="38" spans="1:3" x14ac:dyDescent="0.35">
      <c r="A38" s="7" t="s">
        <v>1080</v>
      </c>
      <c r="B38">
        <v>4</v>
      </c>
      <c r="C38" s="9">
        <v>303830</v>
      </c>
    </row>
    <row r="39" spans="1:3" x14ac:dyDescent="0.35">
      <c r="A39" s="7" t="s">
        <v>1185</v>
      </c>
      <c r="B39">
        <v>3</v>
      </c>
      <c r="C39" s="9">
        <v>127999.56</v>
      </c>
    </row>
    <row r="40" spans="1:3" x14ac:dyDescent="0.35">
      <c r="A40" s="7" t="s">
        <v>738</v>
      </c>
      <c r="B40">
        <v>3</v>
      </c>
      <c r="C40" s="9">
        <v>87814</v>
      </c>
    </row>
    <row r="41" spans="1:3" x14ac:dyDescent="0.35">
      <c r="A41" s="7" t="s">
        <v>4419</v>
      </c>
      <c r="B41">
        <v>94</v>
      </c>
      <c r="C41" s="9">
        <v>15927195.710000001</v>
      </c>
    </row>
    <row r="42" spans="1:3" x14ac:dyDescent="0.35">
      <c r="C42"/>
    </row>
    <row r="48" spans="1:3" x14ac:dyDescent="0.35">
      <c r="A48" s="6" t="s">
        <v>6</v>
      </c>
      <c r="B48" t="s">
        <v>4415</v>
      </c>
    </row>
    <row r="50" spans="1:3" x14ac:dyDescent="0.35">
      <c r="A50" s="6" t="s">
        <v>4416</v>
      </c>
      <c r="B50" t="s">
        <v>4417</v>
      </c>
      <c r="C50" t="s">
        <v>4418</v>
      </c>
    </row>
    <row r="51" spans="1:3" x14ac:dyDescent="0.35">
      <c r="A51" s="7" t="s">
        <v>1044</v>
      </c>
      <c r="B51" s="76">
        <v>2</v>
      </c>
      <c r="C51" s="9">
        <v>14979</v>
      </c>
    </row>
    <row r="52" spans="1:3" x14ac:dyDescent="0.35">
      <c r="A52" s="7" t="s">
        <v>4435</v>
      </c>
      <c r="B52" s="76">
        <v>39</v>
      </c>
      <c r="C52" s="9">
        <v>5058743.5</v>
      </c>
    </row>
    <row r="53" spans="1:3" x14ac:dyDescent="0.35">
      <c r="A53" s="7" t="s">
        <v>461</v>
      </c>
      <c r="B53" s="76">
        <v>10</v>
      </c>
      <c r="C53" s="9">
        <v>2781937.23</v>
      </c>
    </row>
    <row r="54" spans="1:3" x14ac:dyDescent="0.35">
      <c r="A54" s="7" t="s">
        <v>540</v>
      </c>
      <c r="B54" s="76">
        <v>5</v>
      </c>
      <c r="C54" s="9">
        <v>277710</v>
      </c>
    </row>
    <row r="55" spans="1:3" x14ac:dyDescent="0.35">
      <c r="A55" s="7" t="s">
        <v>599</v>
      </c>
      <c r="B55" s="76">
        <v>2</v>
      </c>
      <c r="C55" s="9">
        <v>195000</v>
      </c>
    </row>
    <row r="56" spans="1:3" x14ac:dyDescent="0.35">
      <c r="A56" s="7" t="s">
        <v>987</v>
      </c>
      <c r="B56" s="76">
        <v>7</v>
      </c>
      <c r="C56" s="9">
        <v>1284321</v>
      </c>
    </row>
    <row r="57" spans="1:3" x14ac:dyDescent="0.35">
      <c r="A57" s="7" t="s">
        <v>4468</v>
      </c>
      <c r="B57" s="76">
        <v>10</v>
      </c>
      <c r="C57" s="9">
        <v>518000</v>
      </c>
    </row>
    <row r="58" spans="1:3" x14ac:dyDescent="0.35">
      <c r="A58" s="7" t="s">
        <v>1141</v>
      </c>
      <c r="B58" s="76">
        <v>1</v>
      </c>
      <c r="C58" s="9">
        <v>299996</v>
      </c>
    </row>
    <row r="59" spans="1:3" x14ac:dyDescent="0.35">
      <c r="A59" s="7" t="s">
        <v>1275</v>
      </c>
      <c r="B59" s="76">
        <v>1</v>
      </c>
      <c r="C59" s="9">
        <v>15000</v>
      </c>
    </row>
    <row r="60" spans="1:3" x14ac:dyDescent="0.35">
      <c r="A60" s="7" t="s">
        <v>4479</v>
      </c>
      <c r="B60" s="76">
        <v>14</v>
      </c>
      <c r="C60" s="9">
        <v>5062535.9800000004</v>
      </c>
    </row>
    <row r="61" spans="1:3" x14ac:dyDescent="0.35">
      <c r="A61" s="7" t="s">
        <v>986</v>
      </c>
      <c r="B61" s="76">
        <v>3</v>
      </c>
      <c r="C61" s="9">
        <v>418973</v>
      </c>
    </row>
    <row r="62" spans="1:3" x14ac:dyDescent="0.35">
      <c r="A62" s="7" t="s">
        <v>4419</v>
      </c>
      <c r="B62" s="76">
        <v>94</v>
      </c>
      <c r="C62" s="9">
        <v>15927195.710000001</v>
      </c>
    </row>
    <row r="63" spans="1:3" x14ac:dyDescent="0.35">
      <c r="C63"/>
    </row>
    <row r="64" spans="1:3" x14ac:dyDescent="0.35">
      <c r="C64"/>
    </row>
    <row r="65" spans="3:3" x14ac:dyDescent="0.35">
      <c r="C65"/>
    </row>
    <row r="66" spans="3:3" x14ac:dyDescent="0.35">
      <c r="C66"/>
    </row>
    <row r="67" spans="3:3" x14ac:dyDescent="0.35">
      <c r="C67"/>
    </row>
    <row r="68" spans="3:3" x14ac:dyDescent="0.35">
      <c r="C68"/>
    </row>
    <row r="69" spans="3:3" x14ac:dyDescent="0.35">
      <c r="C69"/>
    </row>
    <row r="70" spans="3:3" x14ac:dyDescent="0.35">
      <c r="C70"/>
    </row>
    <row r="71" spans="3:3" x14ac:dyDescent="0.35">
      <c r="C71"/>
    </row>
    <row r="72" spans="3:3" x14ac:dyDescent="0.35">
      <c r="C72"/>
    </row>
    <row r="73" spans="3:3" x14ac:dyDescent="0.35">
      <c r="C73"/>
    </row>
    <row r="74" spans="3:3" x14ac:dyDescent="0.35">
      <c r="C74"/>
    </row>
    <row r="75" spans="3:3" x14ac:dyDescent="0.35">
      <c r="C75"/>
    </row>
    <row r="76" spans="3:3" x14ac:dyDescent="0.35">
      <c r="C76"/>
    </row>
    <row r="77" spans="3:3" x14ac:dyDescent="0.35">
      <c r="C77"/>
    </row>
    <row r="78" spans="3:3" x14ac:dyDescent="0.35">
      <c r="C78"/>
    </row>
    <row r="79" spans="3:3" x14ac:dyDescent="0.35">
      <c r="C79"/>
    </row>
    <row r="80" spans="3:3" x14ac:dyDescent="0.35">
      <c r="C80"/>
    </row>
    <row r="81" spans="3:3" x14ac:dyDescent="0.35">
      <c r="C81"/>
    </row>
    <row r="82" spans="3:3" x14ac:dyDescent="0.35">
      <c r="C82"/>
    </row>
    <row r="83" spans="3:3" x14ac:dyDescent="0.35">
      <c r="C83"/>
    </row>
    <row r="84" spans="3:3" x14ac:dyDescent="0.35">
      <c r="C84"/>
    </row>
    <row r="85" spans="3:3" x14ac:dyDescent="0.35">
      <c r="C85"/>
    </row>
    <row r="86" spans="3:3" x14ac:dyDescent="0.35">
      <c r="C86"/>
    </row>
    <row r="87" spans="3:3" x14ac:dyDescent="0.35">
      <c r="C87"/>
    </row>
    <row r="88" spans="3:3" x14ac:dyDescent="0.35">
      <c r="C88"/>
    </row>
    <row r="89" spans="3:3" x14ac:dyDescent="0.35">
      <c r="C89"/>
    </row>
    <row r="90" spans="3:3" x14ac:dyDescent="0.35">
      <c r="C90"/>
    </row>
    <row r="91" spans="3:3" x14ac:dyDescent="0.35">
      <c r="C91"/>
    </row>
    <row r="92" spans="3:3" x14ac:dyDescent="0.35">
      <c r="C92"/>
    </row>
    <row r="93" spans="3:3" x14ac:dyDescent="0.35">
      <c r="C93"/>
    </row>
    <row r="94" spans="3:3" x14ac:dyDescent="0.35">
      <c r="C94"/>
    </row>
    <row r="95" spans="3:3" x14ac:dyDescent="0.35">
      <c r="C95"/>
    </row>
    <row r="96" spans="3:3" x14ac:dyDescent="0.35">
      <c r="C96"/>
    </row>
    <row r="97" spans="3:3" x14ac:dyDescent="0.35">
      <c r="C97"/>
    </row>
    <row r="98" spans="3:3" x14ac:dyDescent="0.35">
      <c r="C98"/>
    </row>
    <row r="99" spans="3:3" x14ac:dyDescent="0.35">
      <c r="C99"/>
    </row>
    <row r="100" spans="3:3" x14ac:dyDescent="0.35">
      <c r="C100"/>
    </row>
    <row r="101" spans="3:3" x14ac:dyDescent="0.35">
      <c r="C101"/>
    </row>
    <row r="102" spans="3:3" x14ac:dyDescent="0.35">
      <c r="C102"/>
    </row>
    <row r="103" spans="3:3" x14ac:dyDescent="0.35">
      <c r="C103"/>
    </row>
    <row r="104" spans="3:3" x14ac:dyDescent="0.35">
      <c r="C104"/>
    </row>
    <row r="105" spans="3:3" x14ac:dyDescent="0.35">
      <c r="C105"/>
    </row>
    <row r="106" spans="3:3" x14ac:dyDescent="0.35">
      <c r="C106"/>
    </row>
    <row r="107" spans="3:3" x14ac:dyDescent="0.35">
      <c r="C107"/>
    </row>
    <row r="108" spans="3:3" x14ac:dyDescent="0.35">
      <c r="C108"/>
    </row>
    <row r="109" spans="3:3" x14ac:dyDescent="0.35">
      <c r="C109"/>
    </row>
    <row r="110" spans="3:3" x14ac:dyDescent="0.35">
      <c r="C110"/>
    </row>
    <row r="111" spans="3:3" x14ac:dyDescent="0.35">
      <c r="C111"/>
    </row>
    <row r="112" spans="3:3" x14ac:dyDescent="0.35">
      <c r="C112"/>
    </row>
    <row r="113" spans="3:3" x14ac:dyDescent="0.35">
      <c r="C113"/>
    </row>
    <row r="114" spans="3:3" x14ac:dyDescent="0.35">
      <c r="C114"/>
    </row>
    <row r="115" spans="3:3" x14ac:dyDescent="0.35">
      <c r="C115"/>
    </row>
    <row r="116" spans="3:3" x14ac:dyDescent="0.35">
      <c r="C116"/>
    </row>
    <row r="117" spans="3:3" x14ac:dyDescent="0.35">
      <c r="C117"/>
    </row>
    <row r="118" spans="3:3" x14ac:dyDescent="0.35">
      <c r="C118"/>
    </row>
    <row r="119" spans="3:3" x14ac:dyDescent="0.35">
      <c r="C119"/>
    </row>
    <row r="120" spans="3:3" x14ac:dyDescent="0.35">
      <c r="C120"/>
    </row>
    <row r="121" spans="3:3" x14ac:dyDescent="0.35">
      <c r="C121"/>
    </row>
    <row r="122" spans="3:3" x14ac:dyDescent="0.35">
      <c r="C122"/>
    </row>
    <row r="123" spans="3:3" x14ac:dyDescent="0.35">
      <c r="C123"/>
    </row>
    <row r="124" spans="3:3" x14ac:dyDescent="0.35">
      <c r="C124"/>
    </row>
    <row r="125" spans="3:3" x14ac:dyDescent="0.35">
      <c r="C125"/>
    </row>
    <row r="126" spans="3:3" x14ac:dyDescent="0.35">
      <c r="C1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30A6-FCCA-44CC-B4F7-FCC3A75AD0BC}">
  <dimension ref="A1:C29"/>
  <sheetViews>
    <sheetView workbookViewId="0">
      <selection activeCell="A3" sqref="A3"/>
    </sheetView>
  </sheetViews>
  <sheetFormatPr defaultRowHeight="14.5" x14ac:dyDescent="0.35"/>
  <cols>
    <col min="1" max="1" width="55.26953125" bestFit="1" customWidth="1"/>
    <col min="2" max="2" width="17.26953125" bestFit="1" customWidth="1"/>
    <col min="3" max="3" width="25.1796875" style="9" bestFit="1" customWidth="1"/>
  </cols>
  <sheetData>
    <row r="1" spans="1:3" x14ac:dyDescent="0.35">
      <c r="A1" s="6" t="s">
        <v>6</v>
      </c>
      <c r="B1" t="s">
        <v>4415</v>
      </c>
    </row>
    <row r="3" spans="1:3" x14ac:dyDescent="0.35">
      <c r="A3" s="6" t="s">
        <v>4416</v>
      </c>
      <c r="B3" t="s">
        <v>4417</v>
      </c>
      <c r="C3" s="9" t="s">
        <v>4418</v>
      </c>
    </row>
    <row r="4" spans="1:3" x14ac:dyDescent="0.35">
      <c r="A4" s="7" t="s">
        <v>852</v>
      </c>
      <c r="B4">
        <v>2</v>
      </c>
      <c r="C4" s="9">
        <v>600000</v>
      </c>
    </row>
    <row r="5" spans="1:3" x14ac:dyDescent="0.35">
      <c r="A5" s="7" t="s">
        <v>449</v>
      </c>
      <c r="B5">
        <v>1</v>
      </c>
      <c r="C5" s="9">
        <v>2000</v>
      </c>
    </row>
    <row r="6" spans="1:3" x14ac:dyDescent="0.35">
      <c r="A6" s="7" t="s">
        <v>1680</v>
      </c>
      <c r="B6">
        <v>1</v>
      </c>
      <c r="C6" s="9">
        <v>75979.009999999995</v>
      </c>
    </row>
    <row r="7" spans="1:3" x14ac:dyDescent="0.35">
      <c r="A7" s="7" t="s">
        <v>2031</v>
      </c>
      <c r="B7">
        <v>1</v>
      </c>
      <c r="C7" s="9">
        <v>15000000</v>
      </c>
    </row>
    <row r="8" spans="1:3" x14ac:dyDescent="0.35">
      <c r="A8" s="7" t="s">
        <v>1807</v>
      </c>
      <c r="B8">
        <v>2</v>
      </c>
      <c r="C8" s="9">
        <v>512664</v>
      </c>
    </row>
    <row r="9" spans="1:3" x14ac:dyDescent="0.35">
      <c r="A9" s="7" t="s">
        <v>1794</v>
      </c>
      <c r="B9">
        <v>4</v>
      </c>
      <c r="C9" s="9">
        <v>420534</v>
      </c>
    </row>
    <row r="10" spans="1:3" x14ac:dyDescent="0.35">
      <c r="A10" s="7" t="s">
        <v>1161</v>
      </c>
      <c r="B10">
        <v>3</v>
      </c>
      <c r="C10" s="9">
        <v>138851</v>
      </c>
    </row>
    <row r="11" spans="1:3" x14ac:dyDescent="0.35">
      <c r="A11" s="7" t="s">
        <v>592</v>
      </c>
      <c r="B11">
        <v>1</v>
      </c>
      <c r="C11" s="9">
        <v>220845</v>
      </c>
    </row>
    <row r="12" spans="1:3" x14ac:dyDescent="0.35">
      <c r="A12" s="7" t="s">
        <v>1974</v>
      </c>
      <c r="B12">
        <v>1</v>
      </c>
      <c r="C12" s="9">
        <v>183817</v>
      </c>
    </row>
    <row r="13" spans="1:3" x14ac:dyDescent="0.35">
      <c r="A13" s="7" t="s">
        <v>1568</v>
      </c>
      <c r="B13">
        <v>4</v>
      </c>
      <c r="C13" s="9">
        <v>463098.8</v>
      </c>
    </row>
    <row r="14" spans="1:3" x14ac:dyDescent="0.35">
      <c r="A14" s="7" t="s">
        <v>1324</v>
      </c>
      <c r="B14">
        <v>2</v>
      </c>
      <c r="C14" s="9">
        <v>296524</v>
      </c>
    </row>
    <row r="15" spans="1:3" x14ac:dyDescent="0.35">
      <c r="A15" s="7" t="s">
        <v>2053</v>
      </c>
      <c r="B15">
        <v>2</v>
      </c>
      <c r="C15" s="9">
        <v>577583</v>
      </c>
    </row>
    <row r="16" spans="1:3" x14ac:dyDescent="0.35">
      <c r="A16" s="7" t="s">
        <v>660</v>
      </c>
      <c r="B16">
        <v>5</v>
      </c>
      <c r="C16" s="9">
        <v>117594.2</v>
      </c>
    </row>
    <row r="17" spans="1:3" x14ac:dyDescent="0.35">
      <c r="A17" s="7" t="s">
        <v>1135</v>
      </c>
      <c r="B17">
        <v>1</v>
      </c>
      <c r="C17" s="9">
        <v>12825</v>
      </c>
    </row>
    <row r="18" spans="1:3" x14ac:dyDescent="0.35">
      <c r="A18" s="7" t="s">
        <v>2243</v>
      </c>
      <c r="B18">
        <v>1</v>
      </c>
      <c r="C18" s="9">
        <v>29500</v>
      </c>
    </row>
    <row r="19" spans="1:3" x14ac:dyDescent="0.35">
      <c r="A19" s="7" t="s">
        <v>1823</v>
      </c>
      <c r="B19">
        <v>1</v>
      </c>
      <c r="C19" s="9">
        <v>599960</v>
      </c>
    </row>
    <row r="20" spans="1:3" x14ac:dyDescent="0.35">
      <c r="A20" s="7" t="s">
        <v>1699</v>
      </c>
      <c r="B20">
        <v>1</v>
      </c>
      <c r="C20" s="9">
        <v>361250</v>
      </c>
    </row>
    <row r="21" spans="1:3" x14ac:dyDescent="0.35">
      <c r="A21" s="7" t="s">
        <v>1649</v>
      </c>
      <c r="B21">
        <v>2</v>
      </c>
      <c r="C21" s="9">
        <v>512096</v>
      </c>
    </row>
    <row r="22" spans="1:3" x14ac:dyDescent="0.35">
      <c r="A22" s="7" t="s">
        <v>981</v>
      </c>
      <c r="B22">
        <v>1</v>
      </c>
      <c r="C22" s="9">
        <v>43298228</v>
      </c>
    </row>
    <row r="23" spans="1:3" x14ac:dyDescent="0.35">
      <c r="A23" s="7" t="s">
        <v>766</v>
      </c>
      <c r="B23">
        <v>3</v>
      </c>
      <c r="C23" s="9">
        <v>107104.63999999998</v>
      </c>
    </row>
    <row r="24" spans="1:3" x14ac:dyDescent="0.35">
      <c r="A24" s="7" t="s">
        <v>502</v>
      </c>
      <c r="B24">
        <v>2</v>
      </c>
      <c r="C24" s="9">
        <v>36081</v>
      </c>
    </row>
    <row r="25" spans="1:3" x14ac:dyDescent="0.35">
      <c r="A25" s="7" t="s">
        <v>2219</v>
      </c>
      <c r="B25">
        <v>1</v>
      </c>
      <c r="C25" s="9">
        <v>63173.77</v>
      </c>
    </row>
    <row r="26" spans="1:3" x14ac:dyDescent="0.35">
      <c r="A26" s="7" t="s">
        <v>2430</v>
      </c>
      <c r="B26">
        <v>1</v>
      </c>
      <c r="C26" s="9">
        <v>88501</v>
      </c>
    </row>
    <row r="27" spans="1:3" x14ac:dyDescent="0.35">
      <c r="A27" s="7" t="s">
        <v>1185</v>
      </c>
      <c r="B27">
        <v>1</v>
      </c>
      <c r="C27" s="9">
        <v>65000</v>
      </c>
    </row>
    <row r="28" spans="1:3" x14ac:dyDescent="0.35">
      <c r="A28" s="7" t="s">
        <v>738</v>
      </c>
      <c r="B28">
        <v>2</v>
      </c>
      <c r="C28" s="9">
        <v>261000</v>
      </c>
    </row>
    <row r="29" spans="1:3" x14ac:dyDescent="0.35">
      <c r="A29" s="7" t="s">
        <v>4419</v>
      </c>
      <c r="B29">
        <v>46</v>
      </c>
      <c r="C29" s="9">
        <v>64044209.419999994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9D71-67D8-4CA9-95D2-21AA2523FD8E}">
  <dimension ref="A3:C70"/>
  <sheetViews>
    <sheetView workbookViewId="0">
      <selection activeCell="A3" sqref="A3"/>
    </sheetView>
  </sheetViews>
  <sheetFormatPr defaultRowHeight="14.5" x14ac:dyDescent="0.35"/>
  <cols>
    <col min="1" max="1" width="55.26953125" bestFit="1" customWidth="1"/>
    <col min="2" max="2" width="15.7265625" bestFit="1" customWidth="1"/>
    <col min="3" max="3" width="25.1796875" style="9" bestFit="1" customWidth="1"/>
  </cols>
  <sheetData>
    <row r="3" spans="1:3" x14ac:dyDescent="0.35">
      <c r="A3" s="6" t="s">
        <v>4416</v>
      </c>
      <c r="B3" t="s">
        <v>4417</v>
      </c>
      <c r="C3" s="9" t="s">
        <v>4418</v>
      </c>
    </row>
    <row r="4" spans="1:3" x14ac:dyDescent="0.35">
      <c r="A4" s="7" t="s">
        <v>1496</v>
      </c>
      <c r="B4">
        <v>4</v>
      </c>
      <c r="C4" s="9">
        <v>502128.5</v>
      </c>
    </row>
    <row r="5" spans="1:3" x14ac:dyDescent="0.35">
      <c r="A5" s="7" t="s">
        <v>2843</v>
      </c>
      <c r="B5">
        <v>1</v>
      </c>
      <c r="C5" s="9">
        <v>94352</v>
      </c>
    </row>
    <row r="6" spans="1:3" x14ac:dyDescent="0.35">
      <c r="A6" s="7" t="s">
        <v>3026</v>
      </c>
      <c r="B6">
        <v>2</v>
      </c>
      <c r="C6" s="9">
        <v>151000</v>
      </c>
    </row>
    <row r="7" spans="1:3" x14ac:dyDescent="0.35">
      <c r="A7" s="7" t="s">
        <v>852</v>
      </c>
      <c r="B7">
        <v>5</v>
      </c>
      <c r="C7" s="9">
        <v>1225000</v>
      </c>
    </row>
    <row r="8" spans="1:3" x14ac:dyDescent="0.35">
      <c r="A8" s="7" t="s">
        <v>449</v>
      </c>
      <c r="B8">
        <v>3</v>
      </c>
      <c r="C8" s="9">
        <v>321409.17000000004</v>
      </c>
    </row>
    <row r="9" spans="1:3" x14ac:dyDescent="0.35">
      <c r="A9" s="7" t="s">
        <v>1827</v>
      </c>
      <c r="B9">
        <v>3</v>
      </c>
      <c r="C9" s="9">
        <v>1428478</v>
      </c>
    </row>
    <row r="10" spans="1:3" x14ac:dyDescent="0.35">
      <c r="A10" s="7" t="s">
        <v>1680</v>
      </c>
      <c r="B10">
        <v>5</v>
      </c>
      <c r="C10" s="9">
        <v>1581398.01</v>
      </c>
    </row>
    <row r="11" spans="1:3" x14ac:dyDescent="0.35">
      <c r="A11" s="7" t="s">
        <v>2031</v>
      </c>
      <c r="B11">
        <v>4</v>
      </c>
      <c r="C11" s="9">
        <v>56874000</v>
      </c>
    </row>
    <row r="12" spans="1:3" x14ac:dyDescent="0.35">
      <c r="A12" s="7" t="s">
        <v>1807</v>
      </c>
      <c r="B12">
        <v>5</v>
      </c>
      <c r="C12" s="9">
        <v>879663</v>
      </c>
    </row>
    <row r="13" spans="1:3" x14ac:dyDescent="0.35">
      <c r="A13" s="7" t="s">
        <v>1794</v>
      </c>
      <c r="B13">
        <v>7</v>
      </c>
      <c r="C13" s="9">
        <v>805315</v>
      </c>
    </row>
    <row r="14" spans="1:3" x14ac:dyDescent="0.35">
      <c r="A14" s="7" t="s">
        <v>1161</v>
      </c>
      <c r="B14">
        <v>10</v>
      </c>
      <c r="C14" s="9">
        <v>1437989</v>
      </c>
    </row>
    <row r="15" spans="1:3" x14ac:dyDescent="0.35">
      <c r="A15" s="7" t="s">
        <v>536</v>
      </c>
      <c r="B15">
        <v>6</v>
      </c>
      <c r="C15" s="9">
        <v>362710</v>
      </c>
    </row>
    <row r="16" spans="1:3" x14ac:dyDescent="0.35">
      <c r="A16" s="7" t="s">
        <v>592</v>
      </c>
      <c r="B16">
        <v>3</v>
      </c>
      <c r="C16" s="9">
        <v>415845</v>
      </c>
    </row>
    <row r="17" spans="1:3" x14ac:dyDescent="0.35">
      <c r="A17" s="7" t="s">
        <v>3169</v>
      </c>
      <c r="B17">
        <v>1</v>
      </c>
      <c r="C17" s="9">
        <v>60000</v>
      </c>
    </row>
    <row r="18" spans="1:3" x14ac:dyDescent="0.35">
      <c r="A18" s="7" t="s">
        <v>1271</v>
      </c>
      <c r="B18">
        <v>1</v>
      </c>
      <c r="C18" s="9">
        <v>15000</v>
      </c>
    </row>
    <row r="19" spans="1:3" x14ac:dyDescent="0.35">
      <c r="A19" s="7" t="s">
        <v>1974</v>
      </c>
      <c r="B19">
        <v>2</v>
      </c>
      <c r="C19" s="9">
        <v>188817</v>
      </c>
    </row>
    <row r="20" spans="1:3" x14ac:dyDescent="0.35">
      <c r="A20" s="7" t="s">
        <v>1401</v>
      </c>
      <c r="B20">
        <v>3</v>
      </c>
      <c r="C20" s="9">
        <v>153500</v>
      </c>
    </row>
    <row r="21" spans="1:3" x14ac:dyDescent="0.35">
      <c r="A21" s="7" t="s">
        <v>542</v>
      </c>
      <c r="B21">
        <v>6</v>
      </c>
      <c r="C21" s="9">
        <v>2098166</v>
      </c>
    </row>
    <row r="22" spans="1:3" x14ac:dyDescent="0.35">
      <c r="A22" s="7" t="s">
        <v>620</v>
      </c>
      <c r="B22">
        <v>8</v>
      </c>
      <c r="C22" s="9">
        <v>2180550.7599999998</v>
      </c>
    </row>
    <row r="23" spans="1:3" x14ac:dyDescent="0.35">
      <c r="A23" s="7" t="s">
        <v>3442</v>
      </c>
      <c r="B23">
        <v>1</v>
      </c>
      <c r="C23" s="9">
        <v>34.999580000000002</v>
      </c>
    </row>
    <row r="24" spans="1:3" x14ac:dyDescent="0.35">
      <c r="A24" s="7" t="s">
        <v>1568</v>
      </c>
      <c r="B24">
        <v>8</v>
      </c>
      <c r="C24" s="9">
        <v>1261404.8</v>
      </c>
    </row>
    <row r="25" spans="1:3" x14ac:dyDescent="0.35">
      <c r="A25" s="7" t="s">
        <v>1324</v>
      </c>
      <c r="B25">
        <v>4</v>
      </c>
      <c r="C25" s="9">
        <v>1006523</v>
      </c>
    </row>
    <row r="26" spans="1:3" x14ac:dyDescent="0.35">
      <c r="A26" s="7" t="s">
        <v>2609</v>
      </c>
      <c r="B26">
        <v>3</v>
      </c>
      <c r="C26" s="9">
        <v>312500</v>
      </c>
    </row>
    <row r="27" spans="1:3" x14ac:dyDescent="0.35">
      <c r="A27" s="7" t="s">
        <v>1063</v>
      </c>
      <c r="B27">
        <v>1</v>
      </c>
      <c r="C27" s="9">
        <v>6080</v>
      </c>
    </row>
    <row r="28" spans="1:3" x14ac:dyDescent="0.35">
      <c r="A28" s="7" t="s">
        <v>2053</v>
      </c>
      <c r="B28">
        <v>4</v>
      </c>
      <c r="C28" s="9">
        <v>1584183</v>
      </c>
    </row>
    <row r="29" spans="1:3" x14ac:dyDescent="0.35">
      <c r="A29" s="7" t="s">
        <v>660</v>
      </c>
      <c r="B29">
        <v>27</v>
      </c>
      <c r="C29" s="9">
        <v>1917479.46</v>
      </c>
    </row>
    <row r="30" spans="1:3" x14ac:dyDescent="0.35">
      <c r="A30" s="7" t="s">
        <v>3653</v>
      </c>
      <c r="B30">
        <v>1</v>
      </c>
      <c r="C30" s="9">
        <v>2000</v>
      </c>
    </row>
    <row r="31" spans="1:3" x14ac:dyDescent="0.35">
      <c r="A31" s="7" t="s">
        <v>1135</v>
      </c>
      <c r="B31">
        <v>4</v>
      </c>
      <c r="C31" s="9">
        <v>645118</v>
      </c>
    </row>
    <row r="32" spans="1:3" x14ac:dyDescent="0.35">
      <c r="A32" s="7" t="s">
        <v>3557</v>
      </c>
      <c r="B32">
        <v>1</v>
      </c>
      <c r="C32" s="9">
        <v>7250</v>
      </c>
    </row>
    <row r="33" spans="1:3" x14ac:dyDescent="0.35">
      <c r="A33" s="7" t="s">
        <v>1453</v>
      </c>
      <c r="B33">
        <v>1</v>
      </c>
      <c r="C33" s="9">
        <v>1413800</v>
      </c>
    </row>
    <row r="34" spans="1:3" x14ac:dyDescent="0.35">
      <c r="A34" s="7" t="s">
        <v>2243</v>
      </c>
      <c r="B34">
        <v>3</v>
      </c>
      <c r="C34" s="9">
        <v>500780</v>
      </c>
    </row>
    <row r="35" spans="1:3" x14ac:dyDescent="0.35">
      <c r="A35" s="7" t="s">
        <v>1823</v>
      </c>
      <c r="B35">
        <v>3</v>
      </c>
      <c r="C35" s="9">
        <v>866657.33</v>
      </c>
    </row>
    <row r="36" spans="1:3" x14ac:dyDescent="0.35">
      <c r="A36" s="7" t="s">
        <v>1699</v>
      </c>
      <c r="B36">
        <v>6</v>
      </c>
      <c r="C36" s="9">
        <v>1225879.56</v>
      </c>
    </row>
    <row r="37" spans="1:3" x14ac:dyDescent="0.35">
      <c r="A37" s="7" t="s">
        <v>956</v>
      </c>
      <c r="B37">
        <v>1</v>
      </c>
      <c r="C37" s="9">
        <v>9306</v>
      </c>
    </row>
    <row r="38" spans="1:3" x14ac:dyDescent="0.35">
      <c r="A38" s="7" t="s">
        <v>1649</v>
      </c>
      <c r="B38">
        <v>7</v>
      </c>
      <c r="C38" s="9">
        <v>894476</v>
      </c>
    </row>
    <row r="39" spans="1:3" x14ac:dyDescent="0.35">
      <c r="A39" s="7" t="s">
        <v>2494</v>
      </c>
      <c r="B39">
        <v>4</v>
      </c>
      <c r="C39" s="9">
        <v>482563.82</v>
      </c>
    </row>
    <row r="40" spans="1:3" x14ac:dyDescent="0.35">
      <c r="A40" s="7" t="s">
        <v>1599</v>
      </c>
      <c r="B40">
        <v>1</v>
      </c>
      <c r="C40" s="9">
        <v>137494.54</v>
      </c>
    </row>
    <row r="41" spans="1:3" x14ac:dyDescent="0.35">
      <c r="A41" s="7" t="s">
        <v>1356</v>
      </c>
      <c r="B41">
        <v>3</v>
      </c>
      <c r="C41" s="9">
        <v>2046742</v>
      </c>
    </row>
    <row r="42" spans="1:3" x14ac:dyDescent="0.35">
      <c r="A42" s="7" t="s">
        <v>3635</v>
      </c>
      <c r="B42">
        <v>1</v>
      </c>
      <c r="C42" s="9">
        <v>179258</v>
      </c>
    </row>
    <row r="43" spans="1:3" x14ac:dyDescent="0.35">
      <c r="A43" s="7" t="s">
        <v>2681</v>
      </c>
      <c r="B43">
        <v>3</v>
      </c>
      <c r="C43" s="9">
        <v>2370503.66</v>
      </c>
    </row>
    <row r="44" spans="1:3" x14ac:dyDescent="0.35">
      <c r="A44" s="7" t="s">
        <v>981</v>
      </c>
      <c r="B44">
        <v>18</v>
      </c>
      <c r="C44" s="9">
        <v>53366487.420000002</v>
      </c>
    </row>
    <row r="45" spans="1:3" x14ac:dyDescent="0.35">
      <c r="A45" s="7" t="s">
        <v>2899</v>
      </c>
      <c r="B45">
        <v>2</v>
      </c>
      <c r="C45" s="9">
        <v>131026</v>
      </c>
    </row>
    <row r="46" spans="1:3" x14ac:dyDescent="0.35">
      <c r="A46" s="7" t="s">
        <v>3233</v>
      </c>
      <c r="B46">
        <v>1</v>
      </c>
      <c r="C46" s="9">
        <v>96517</v>
      </c>
    </row>
    <row r="47" spans="1:3" x14ac:dyDescent="0.35">
      <c r="A47" s="7" t="s">
        <v>560</v>
      </c>
      <c r="B47">
        <v>3</v>
      </c>
      <c r="C47" s="9">
        <v>2955973</v>
      </c>
    </row>
    <row r="48" spans="1:3" x14ac:dyDescent="0.35">
      <c r="A48" s="7" t="s">
        <v>1501</v>
      </c>
      <c r="B48">
        <v>1</v>
      </c>
      <c r="C48" s="9">
        <v>312677.5</v>
      </c>
    </row>
    <row r="49" spans="1:3" x14ac:dyDescent="0.35">
      <c r="A49" s="7" t="s">
        <v>2555</v>
      </c>
      <c r="B49">
        <v>2</v>
      </c>
      <c r="C49" s="9">
        <v>8038848</v>
      </c>
    </row>
    <row r="50" spans="1:3" x14ac:dyDescent="0.35">
      <c r="A50" s="7" t="s">
        <v>2954</v>
      </c>
      <c r="B50">
        <v>1</v>
      </c>
      <c r="C50" s="9">
        <v>10936</v>
      </c>
    </row>
    <row r="51" spans="1:3" x14ac:dyDescent="0.35">
      <c r="A51" s="7" t="s">
        <v>3466</v>
      </c>
      <c r="B51">
        <v>5</v>
      </c>
      <c r="C51" s="9">
        <v>1511520</v>
      </c>
    </row>
    <row r="52" spans="1:3" x14ac:dyDescent="0.35">
      <c r="A52" s="7" t="s">
        <v>1032</v>
      </c>
      <c r="B52">
        <v>1</v>
      </c>
      <c r="C52" s="9">
        <v>4944</v>
      </c>
    </row>
    <row r="53" spans="1:3" x14ac:dyDescent="0.35">
      <c r="A53" s="7" t="s">
        <v>1532</v>
      </c>
      <c r="B53">
        <v>12</v>
      </c>
      <c r="C53" s="9">
        <v>3162230.52</v>
      </c>
    </row>
    <row r="54" spans="1:3" x14ac:dyDescent="0.35">
      <c r="A54" s="7" t="s">
        <v>1288</v>
      </c>
      <c r="B54">
        <v>1</v>
      </c>
      <c r="C54" s="9">
        <v>10035</v>
      </c>
    </row>
    <row r="55" spans="1:3" x14ac:dyDescent="0.35">
      <c r="A55" s="7" t="s">
        <v>1082</v>
      </c>
      <c r="B55">
        <v>1</v>
      </c>
      <c r="C55" s="9">
        <v>20750</v>
      </c>
    </row>
    <row r="56" spans="1:3" x14ac:dyDescent="0.35">
      <c r="A56" s="7" t="s">
        <v>792</v>
      </c>
      <c r="B56">
        <v>1</v>
      </c>
      <c r="C56" s="9">
        <v>175000</v>
      </c>
    </row>
    <row r="57" spans="1:3" x14ac:dyDescent="0.35">
      <c r="A57" s="7" t="s">
        <v>766</v>
      </c>
      <c r="B57">
        <v>13</v>
      </c>
      <c r="C57" s="9">
        <v>925725.28</v>
      </c>
    </row>
    <row r="58" spans="1:3" x14ac:dyDescent="0.35">
      <c r="A58" s="7" t="s">
        <v>502</v>
      </c>
      <c r="B58">
        <v>29</v>
      </c>
      <c r="C58" s="9">
        <v>1384067</v>
      </c>
    </row>
    <row r="59" spans="1:3" x14ac:dyDescent="0.35">
      <c r="A59" s="7" t="s">
        <v>2219</v>
      </c>
      <c r="B59">
        <v>3</v>
      </c>
      <c r="C59" s="9">
        <v>154173.76999999999</v>
      </c>
    </row>
    <row r="60" spans="1:3" x14ac:dyDescent="0.35">
      <c r="A60" s="7" t="s">
        <v>2430</v>
      </c>
      <c r="B60">
        <v>7</v>
      </c>
      <c r="C60" s="9">
        <v>511835</v>
      </c>
    </row>
    <row r="61" spans="1:3" x14ac:dyDescent="0.35">
      <c r="A61" s="7" t="s">
        <v>1249</v>
      </c>
      <c r="B61">
        <v>2</v>
      </c>
      <c r="C61" s="9">
        <v>395944</v>
      </c>
    </row>
    <row r="62" spans="1:3" x14ac:dyDescent="0.35">
      <c r="A62" s="7" t="s">
        <v>1080</v>
      </c>
      <c r="B62">
        <v>4</v>
      </c>
      <c r="C62" s="9">
        <v>303830</v>
      </c>
    </row>
    <row r="63" spans="1:3" x14ac:dyDescent="0.35">
      <c r="A63" s="7" t="s">
        <v>1185</v>
      </c>
      <c r="B63">
        <v>17</v>
      </c>
      <c r="C63" s="9">
        <v>2699697.56</v>
      </c>
    </row>
    <row r="64" spans="1:3" x14ac:dyDescent="0.35">
      <c r="A64" s="7" t="s">
        <v>738</v>
      </c>
      <c r="B64">
        <v>16</v>
      </c>
      <c r="C64" s="9">
        <v>3453850.62</v>
      </c>
    </row>
    <row r="65" spans="1:3" x14ac:dyDescent="0.35">
      <c r="A65" s="7" t="s">
        <v>4420</v>
      </c>
    </row>
    <row r="66" spans="1:3" x14ac:dyDescent="0.35">
      <c r="A66" s="7" t="s">
        <v>4065</v>
      </c>
      <c r="B66">
        <v>1</v>
      </c>
      <c r="C66" s="9">
        <v>50000</v>
      </c>
    </row>
    <row r="67" spans="1:3" x14ac:dyDescent="0.35">
      <c r="A67" s="7" t="s">
        <v>4439</v>
      </c>
      <c r="B67">
        <v>1</v>
      </c>
      <c r="C67" s="9">
        <v>204987.44</v>
      </c>
    </row>
    <row r="68" spans="1:3" x14ac:dyDescent="0.35">
      <c r="A68" s="7" t="s">
        <v>4419</v>
      </c>
      <c r="B68">
        <v>308</v>
      </c>
      <c r="C68" s="9">
        <v>167526410.71958011</v>
      </c>
    </row>
    <row r="69" spans="1:3" x14ac:dyDescent="0.35">
      <c r="C69"/>
    </row>
    <row r="70" spans="1:3" x14ac:dyDescent="0.35">
      <c r="C7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F4840-4E0A-4E4E-87FF-5EBDE6AF8ACB}">
  <dimension ref="A1:C29"/>
  <sheetViews>
    <sheetView workbookViewId="0">
      <selection activeCell="A3" sqref="A3"/>
    </sheetView>
  </sheetViews>
  <sheetFormatPr defaultRowHeight="14.5" x14ac:dyDescent="0.35"/>
  <cols>
    <col min="1" max="1" width="55.26953125" bestFit="1" customWidth="1"/>
    <col min="2" max="2" width="17.26953125" bestFit="1" customWidth="1"/>
    <col min="3" max="3" width="25.1796875" style="9" bestFit="1" customWidth="1"/>
  </cols>
  <sheetData>
    <row r="1" spans="1:3" x14ac:dyDescent="0.35">
      <c r="A1" s="6" t="s">
        <v>6</v>
      </c>
      <c r="B1" t="s">
        <v>4415</v>
      </c>
    </row>
    <row r="3" spans="1:3" x14ac:dyDescent="0.35">
      <c r="A3" s="6" t="s">
        <v>4416</v>
      </c>
      <c r="B3" t="s">
        <v>4417</v>
      </c>
      <c r="C3" s="9" t="s">
        <v>4418</v>
      </c>
    </row>
    <row r="4" spans="1:3" x14ac:dyDescent="0.35">
      <c r="A4" s="7" t="s">
        <v>1496</v>
      </c>
      <c r="B4">
        <v>2</v>
      </c>
      <c r="C4" s="9">
        <v>174451</v>
      </c>
    </row>
    <row r="5" spans="1:3" x14ac:dyDescent="0.35">
      <c r="A5" s="7" t="s">
        <v>2031</v>
      </c>
      <c r="B5">
        <v>1</v>
      </c>
      <c r="C5" s="9">
        <v>40000000</v>
      </c>
    </row>
    <row r="6" spans="1:3" x14ac:dyDescent="0.35">
      <c r="A6" s="7" t="s">
        <v>1794</v>
      </c>
      <c r="B6">
        <v>1</v>
      </c>
      <c r="C6" s="9">
        <v>21675</v>
      </c>
    </row>
    <row r="7" spans="1:3" x14ac:dyDescent="0.35">
      <c r="A7" s="7" t="s">
        <v>1161</v>
      </c>
      <c r="B7">
        <v>1</v>
      </c>
      <c r="C7" s="9">
        <v>300000</v>
      </c>
    </row>
    <row r="8" spans="1:3" x14ac:dyDescent="0.35">
      <c r="A8" s="7" t="s">
        <v>536</v>
      </c>
      <c r="B8">
        <v>1</v>
      </c>
      <c r="C8" s="9">
        <v>85000</v>
      </c>
    </row>
    <row r="9" spans="1:3" x14ac:dyDescent="0.35">
      <c r="A9" s="7" t="s">
        <v>3442</v>
      </c>
      <c r="B9">
        <v>1</v>
      </c>
      <c r="C9" s="9">
        <v>34.999580000000002</v>
      </c>
    </row>
    <row r="10" spans="1:3" x14ac:dyDescent="0.35">
      <c r="A10" s="7" t="s">
        <v>1568</v>
      </c>
      <c r="B10">
        <v>2</v>
      </c>
      <c r="C10" s="9">
        <v>758306</v>
      </c>
    </row>
    <row r="11" spans="1:3" x14ac:dyDescent="0.35">
      <c r="A11" s="7" t="s">
        <v>1324</v>
      </c>
      <c r="B11">
        <v>1</v>
      </c>
      <c r="C11" s="9">
        <v>10000</v>
      </c>
    </row>
    <row r="12" spans="1:3" x14ac:dyDescent="0.35">
      <c r="A12" s="7" t="s">
        <v>660</v>
      </c>
      <c r="B12">
        <v>3</v>
      </c>
      <c r="C12" s="9">
        <v>288796</v>
      </c>
    </row>
    <row r="13" spans="1:3" x14ac:dyDescent="0.35">
      <c r="A13" s="7" t="s">
        <v>3653</v>
      </c>
      <c r="B13">
        <v>1</v>
      </c>
      <c r="C13" s="9">
        <v>2000</v>
      </c>
    </row>
    <row r="14" spans="1:3" x14ac:dyDescent="0.35">
      <c r="A14" s="7" t="s">
        <v>3557</v>
      </c>
      <c r="B14">
        <v>1</v>
      </c>
      <c r="C14" s="9">
        <v>7250</v>
      </c>
    </row>
    <row r="15" spans="1:3" x14ac:dyDescent="0.35">
      <c r="A15" s="7" t="s">
        <v>1699</v>
      </c>
      <c r="B15">
        <v>1</v>
      </c>
      <c r="C15" s="9">
        <v>10000</v>
      </c>
    </row>
    <row r="16" spans="1:3" x14ac:dyDescent="0.35">
      <c r="A16" s="7" t="s">
        <v>2494</v>
      </c>
      <c r="B16">
        <v>1</v>
      </c>
      <c r="C16" s="9">
        <v>175000</v>
      </c>
    </row>
    <row r="17" spans="1:3" x14ac:dyDescent="0.35">
      <c r="A17" s="7" t="s">
        <v>1356</v>
      </c>
      <c r="B17">
        <v>1</v>
      </c>
      <c r="C17" s="9">
        <v>45000</v>
      </c>
    </row>
    <row r="18" spans="1:3" x14ac:dyDescent="0.35">
      <c r="A18" s="7" t="s">
        <v>3635</v>
      </c>
      <c r="B18">
        <v>1</v>
      </c>
      <c r="C18" s="9">
        <v>179258</v>
      </c>
    </row>
    <row r="19" spans="1:3" x14ac:dyDescent="0.35">
      <c r="A19" s="7" t="s">
        <v>981</v>
      </c>
      <c r="B19">
        <v>5</v>
      </c>
      <c r="C19" s="9">
        <v>9283520</v>
      </c>
    </row>
    <row r="20" spans="1:3" x14ac:dyDescent="0.35">
      <c r="A20" s="7" t="s">
        <v>2899</v>
      </c>
      <c r="B20">
        <v>1</v>
      </c>
      <c r="C20" s="9">
        <v>21675</v>
      </c>
    </row>
    <row r="21" spans="1:3" x14ac:dyDescent="0.35">
      <c r="A21" s="7" t="s">
        <v>3466</v>
      </c>
      <c r="B21">
        <v>2</v>
      </c>
      <c r="C21" s="9">
        <v>735000</v>
      </c>
    </row>
    <row r="22" spans="1:3" x14ac:dyDescent="0.35">
      <c r="A22" s="7" t="s">
        <v>1532</v>
      </c>
      <c r="B22">
        <v>7</v>
      </c>
      <c r="C22" s="9">
        <v>2640140</v>
      </c>
    </row>
    <row r="23" spans="1:3" x14ac:dyDescent="0.35">
      <c r="A23" s="7" t="s">
        <v>2430</v>
      </c>
      <c r="B23">
        <v>3</v>
      </c>
      <c r="C23" s="9">
        <v>141192</v>
      </c>
    </row>
    <row r="24" spans="1:3" x14ac:dyDescent="0.35">
      <c r="A24" s="7" t="s">
        <v>1249</v>
      </c>
      <c r="B24">
        <v>1</v>
      </c>
      <c r="C24" s="9">
        <v>365944</v>
      </c>
    </row>
    <row r="25" spans="1:3" x14ac:dyDescent="0.35">
      <c r="A25" s="7" t="s">
        <v>1185</v>
      </c>
      <c r="B25">
        <v>4</v>
      </c>
      <c r="C25" s="9">
        <v>1000724</v>
      </c>
    </row>
    <row r="26" spans="1:3" x14ac:dyDescent="0.35">
      <c r="A26" s="7" t="s">
        <v>738</v>
      </c>
      <c r="B26">
        <v>2</v>
      </c>
      <c r="C26" s="9">
        <v>748253</v>
      </c>
    </row>
    <row r="27" spans="1:3" x14ac:dyDescent="0.35">
      <c r="A27" s="7" t="s">
        <v>4419</v>
      </c>
      <c r="B27">
        <v>44</v>
      </c>
      <c r="C27" s="9">
        <v>56993218.999580003</v>
      </c>
    </row>
    <row r="28" spans="1:3" x14ac:dyDescent="0.35">
      <c r="C28"/>
    </row>
    <row r="29" spans="1:3" x14ac:dyDescent="0.35">
      <c r="C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8A4B1-3ADA-43B7-8D11-8A609C81D0B7}">
  <dimension ref="A1:C69"/>
  <sheetViews>
    <sheetView workbookViewId="0">
      <selection activeCell="A21" sqref="A21"/>
    </sheetView>
  </sheetViews>
  <sheetFormatPr defaultRowHeight="14.5" x14ac:dyDescent="0.35"/>
  <cols>
    <col min="1" max="1" width="44.26953125" bestFit="1" customWidth="1"/>
    <col min="2" max="2" width="17.26953125" bestFit="1" customWidth="1"/>
    <col min="3" max="3" width="25.1796875" style="9" bestFit="1" customWidth="1"/>
  </cols>
  <sheetData>
    <row r="1" spans="1:3" x14ac:dyDescent="0.35">
      <c r="A1" s="6" t="s">
        <v>6</v>
      </c>
      <c r="B1" t="s">
        <v>4415</v>
      </c>
    </row>
    <row r="3" spans="1:3" x14ac:dyDescent="0.35">
      <c r="A3" s="6" t="s">
        <v>4416</v>
      </c>
      <c r="B3" t="s">
        <v>4417</v>
      </c>
      <c r="C3" s="9" t="s">
        <v>4418</v>
      </c>
    </row>
    <row r="4" spans="1:3" x14ac:dyDescent="0.35">
      <c r="A4" s="7" t="s">
        <v>1794</v>
      </c>
      <c r="B4">
        <v>1</v>
      </c>
      <c r="C4" s="9">
        <v>283095</v>
      </c>
    </row>
    <row r="5" spans="1:3" x14ac:dyDescent="0.35">
      <c r="A5" s="7" t="s">
        <v>542</v>
      </c>
      <c r="B5">
        <v>1</v>
      </c>
      <c r="C5" s="9">
        <v>40000</v>
      </c>
    </row>
    <row r="6" spans="1:3" x14ac:dyDescent="0.35">
      <c r="A6" s="7" t="s">
        <v>620</v>
      </c>
      <c r="B6">
        <v>1</v>
      </c>
      <c r="C6" s="9">
        <v>543880.01</v>
      </c>
    </row>
    <row r="7" spans="1:3" x14ac:dyDescent="0.35">
      <c r="A7" s="7" t="s">
        <v>1699</v>
      </c>
      <c r="B7">
        <v>1</v>
      </c>
      <c r="C7" s="9">
        <v>0</v>
      </c>
    </row>
    <row r="8" spans="1:3" x14ac:dyDescent="0.35">
      <c r="A8" s="7" t="s">
        <v>2681</v>
      </c>
      <c r="B8">
        <v>1</v>
      </c>
      <c r="C8" s="9">
        <v>0</v>
      </c>
    </row>
    <row r="9" spans="1:3" x14ac:dyDescent="0.35">
      <c r="A9" s="7" t="s">
        <v>2219</v>
      </c>
      <c r="B9">
        <v>1</v>
      </c>
      <c r="C9" s="9">
        <v>40000</v>
      </c>
    </row>
    <row r="10" spans="1:3" x14ac:dyDescent="0.35">
      <c r="A10" s="7" t="s">
        <v>1185</v>
      </c>
      <c r="B10">
        <v>1</v>
      </c>
      <c r="C10" s="9">
        <v>5025</v>
      </c>
    </row>
    <row r="11" spans="1:3" x14ac:dyDescent="0.35">
      <c r="A11" s="7" t="s">
        <v>738</v>
      </c>
      <c r="B11">
        <v>1</v>
      </c>
      <c r="C11" s="9">
        <v>456936</v>
      </c>
    </row>
    <row r="12" spans="1:3" x14ac:dyDescent="0.35">
      <c r="A12" s="7" t="s">
        <v>4419</v>
      </c>
      <c r="B12">
        <v>8</v>
      </c>
      <c r="C12" s="9">
        <v>1368936.01</v>
      </c>
    </row>
    <row r="13" spans="1:3" x14ac:dyDescent="0.35">
      <c r="C13"/>
    </row>
    <row r="14" spans="1:3" x14ac:dyDescent="0.35">
      <c r="C14"/>
    </row>
    <row r="15" spans="1:3" x14ac:dyDescent="0.35">
      <c r="C15"/>
    </row>
    <row r="16" spans="1:3"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row r="59" spans="3:3" x14ac:dyDescent="0.35">
      <c r="C59"/>
    </row>
    <row r="60" spans="3:3" x14ac:dyDescent="0.35">
      <c r="C60"/>
    </row>
    <row r="61" spans="3:3" x14ac:dyDescent="0.35">
      <c r="C61"/>
    </row>
    <row r="62" spans="3:3" x14ac:dyDescent="0.35">
      <c r="C62"/>
    </row>
    <row r="63" spans="3:3" x14ac:dyDescent="0.35">
      <c r="C63"/>
    </row>
    <row r="64" spans="3:3" x14ac:dyDescent="0.35">
      <c r="C64"/>
    </row>
    <row r="65" spans="3:3" x14ac:dyDescent="0.35">
      <c r="C65"/>
    </row>
    <row r="66" spans="3:3" x14ac:dyDescent="0.35">
      <c r="C66"/>
    </row>
    <row r="67" spans="3:3" x14ac:dyDescent="0.35">
      <c r="C67"/>
    </row>
    <row r="68" spans="3:3" x14ac:dyDescent="0.35">
      <c r="C68"/>
    </row>
    <row r="69" spans="3:3" x14ac:dyDescent="0.35">
      <c r="C6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61BB8-6490-435A-91DF-BA4AC90AF345}">
  <dimension ref="A1:C69"/>
  <sheetViews>
    <sheetView workbookViewId="0">
      <selection activeCell="C6" sqref="C6"/>
    </sheetView>
  </sheetViews>
  <sheetFormatPr defaultRowHeight="14.5" x14ac:dyDescent="0.35"/>
  <cols>
    <col min="1" max="1" width="39.1796875" bestFit="1" customWidth="1"/>
    <col min="2" max="2" width="17.26953125" bestFit="1" customWidth="1"/>
    <col min="3" max="3" width="25.1796875" style="9" bestFit="1" customWidth="1"/>
  </cols>
  <sheetData>
    <row r="1" spans="1:3" x14ac:dyDescent="0.35">
      <c r="A1" s="6" t="s">
        <v>6</v>
      </c>
      <c r="B1" t="s">
        <v>4415</v>
      </c>
    </row>
    <row r="3" spans="1:3" x14ac:dyDescent="0.35">
      <c r="A3" s="6" t="s">
        <v>4416</v>
      </c>
      <c r="B3" t="s">
        <v>4417</v>
      </c>
      <c r="C3" s="9" t="s">
        <v>4418</v>
      </c>
    </row>
    <row r="4" spans="1:3" x14ac:dyDescent="0.35">
      <c r="A4" s="7" t="s">
        <v>2843</v>
      </c>
      <c r="B4">
        <v>1</v>
      </c>
      <c r="C4" s="9">
        <v>94352</v>
      </c>
    </row>
    <row r="5" spans="1:3" x14ac:dyDescent="0.35">
      <c r="A5" s="7" t="s">
        <v>2494</v>
      </c>
      <c r="B5">
        <v>1</v>
      </c>
      <c r="C5" s="9">
        <v>99247.82</v>
      </c>
    </row>
    <row r="6" spans="1:3" x14ac:dyDescent="0.35">
      <c r="A6" s="7" t="s">
        <v>981</v>
      </c>
      <c r="B6">
        <v>2</v>
      </c>
      <c r="C6" s="9">
        <v>10105.06</v>
      </c>
    </row>
    <row r="7" spans="1:3" x14ac:dyDescent="0.35">
      <c r="A7" s="7" t="s">
        <v>1185</v>
      </c>
      <c r="B7">
        <v>1</v>
      </c>
      <c r="C7" s="9">
        <v>240000</v>
      </c>
    </row>
    <row r="8" spans="1:3" x14ac:dyDescent="0.35">
      <c r="A8" s="7" t="s">
        <v>738</v>
      </c>
      <c r="B8">
        <v>1</v>
      </c>
      <c r="C8" s="9">
        <v>307371</v>
      </c>
    </row>
    <row r="9" spans="1:3" x14ac:dyDescent="0.35">
      <c r="A9" s="7" t="s">
        <v>4419</v>
      </c>
      <c r="B9">
        <v>6</v>
      </c>
      <c r="C9" s="9">
        <v>751075.88</v>
      </c>
    </row>
    <row r="10" spans="1:3" x14ac:dyDescent="0.35">
      <c r="C10"/>
    </row>
    <row r="11" spans="1:3" x14ac:dyDescent="0.35">
      <c r="C11"/>
    </row>
    <row r="12" spans="1:3" x14ac:dyDescent="0.35">
      <c r="C12"/>
    </row>
    <row r="13" spans="1:3" x14ac:dyDescent="0.35">
      <c r="C13"/>
    </row>
    <row r="14" spans="1:3" x14ac:dyDescent="0.35">
      <c r="C14"/>
    </row>
    <row r="15" spans="1:3" x14ac:dyDescent="0.35">
      <c r="C15"/>
    </row>
    <row r="16" spans="1:3"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row r="59" spans="3:3" x14ac:dyDescent="0.35">
      <c r="C59"/>
    </row>
    <row r="60" spans="3:3" x14ac:dyDescent="0.35">
      <c r="C60"/>
    </row>
    <row r="61" spans="3:3" x14ac:dyDescent="0.35">
      <c r="C61"/>
    </row>
    <row r="62" spans="3:3" x14ac:dyDescent="0.35">
      <c r="C62"/>
    </row>
    <row r="63" spans="3:3" x14ac:dyDescent="0.35">
      <c r="C63"/>
    </row>
    <row r="64" spans="3:3" x14ac:dyDescent="0.35">
      <c r="C64"/>
    </row>
    <row r="65" spans="3:3" x14ac:dyDescent="0.35">
      <c r="C65"/>
    </row>
    <row r="66" spans="3:3" x14ac:dyDescent="0.35">
      <c r="C66"/>
    </row>
    <row r="67" spans="3:3" x14ac:dyDescent="0.35">
      <c r="C67"/>
    </row>
    <row r="68" spans="3:3" x14ac:dyDescent="0.35">
      <c r="C68"/>
    </row>
    <row r="69" spans="3:3" x14ac:dyDescent="0.35">
      <c r="C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E029-ADCC-4002-80B3-7D760FECC20C}">
  <dimension ref="A1:G70"/>
  <sheetViews>
    <sheetView workbookViewId="0"/>
  </sheetViews>
  <sheetFormatPr defaultRowHeight="14.5" x14ac:dyDescent="0.35"/>
  <cols>
    <col min="1" max="1" width="64.81640625" bestFit="1" customWidth="1"/>
    <col min="2" max="2" width="22.1796875" bestFit="1" customWidth="1"/>
    <col min="3" max="3" width="13.81640625" style="9" bestFit="1" customWidth="1"/>
    <col min="4" max="4" width="25.1796875" bestFit="1" customWidth="1"/>
    <col min="5" max="5" width="14.1796875" bestFit="1" customWidth="1"/>
    <col min="6" max="6" width="20.7265625" bestFit="1" customWidth="1"/>
    <col min="7" max="7" width="28.453125" bestFit="1" customWidth="1"/>
  </cols>
  <sheetData>
    <row r="1" spans="1:7" x14ac:dyDescent="0.35">
      <c r="A1" s="6" t="s">
        <v>0</v>
      </c>
      <c r="B1" s="64">
        <v>45658</v>
      </c>
    </row>
    <row r="3" spans="1:7" x14ac:dyDescent="0.35">
      <c r="B3" s="6" t="s">
        <v>4421</v>
      </c>
      <c r="C3"/>
    </row>
    <row r="4" spans="1:7" x14ac:dyDescent="0.35">
      <c r="B4" t="s">
        <v>4417</v>
      </c>
      <c r="C4"/>
      <c r="D4" s="9" t="s">
        <v>4418</v>
      </c>
      <c r="E4" s="9"/>
      <c r="F4" t="s">
        <v>4422</v>
      </c>
      <c r="G4" t="s">
        <v>4423</v>
      </c>
    </row>
    <row r="5" spans="1:7" x14ac:dyDescent="0.35">
      <c r="A5" s="6" t="s">
        <v>4416</v>
      </c>
      <c r="B5" t="s">
        <v>1527</v>
      </c>
      <c r="C5" t="s">
        <v>504</v>
      </c>
      <c r="D5" t="s">
        <v>1527</v>
      </c>
      <c r="E5" t="s">
        <v>504</v>
      </c>
    </row>
    <row r="6" spans="1:7" x14ac:dyDescent="0.35">
      <c r="A6" s="7" t="s">
        <v>1827</v>
      </c>
      <c r="B6">
        <v>2</v>
      </c>
      <c r="C6"/>
      <c r="D6" s="9">
        <v>794727</v>
      </c>
      <c r="E6" s="9"/>
      <c r="F6">
        <v>2</v>
      </c>
      <c r="G6" s="9">
        <v>794727</v>
      </c>
    </row>
    <row r="7" spans="1:7" x14ac:dyDescent="0.35">
      <c r="A7" s="7" t="s">
        <v>1807</v>
      </c>
      <c r="C7">
        <v>2</v>
      </c>
      <c r="D7" s="9"/>
      <c r="E7" s="9">
        <v>362999</v>
      </c>
      <c r="F7">
        <v>2</v>
      </c>
      <c r="G7" s="9">
        <v>362999</v>
      </c>
    </row>
    <row r="8" spans="1:7" x14ac:dyDescent="0.35">
      <c r="A8" s="7" t="s">
        <v>1161</v>
      </c>
      <c r="B8">
        <v>1</v>
      </c>
      <c r="C8">
        <v>1</v>
      </c>
      <c r="D8" s="9">
        <v>474725</v>
      </c>
      <c r="E8" s="9">
        <v>241451</v>
      </c>
      <c r="F8">
        <v>2</v>
      </c>
      <c r="G8" s="9">
        <v>716176</v>
      </c>
    </row>
    <row r="9" spans="1:7" x14ac:dyDescent="0.35">
      <c r="A9" s="7" t="s">
        <v>542</v>
      </c>
      <c r="C9">
        <v>1</v>
      </c>
      <c r="D9" s="9"/>
      <c r="E9" s="9">
        <v>30000</v>
      </c>
      <c r="F9">
        <v>1</v>
      </c>
      <c r="G9" s="9">
        <v>30000</v>
      </c>
    </row>
    <row r="10" spans="1:7" x14ac:dyDescent="0.35">
      <c r="A10" s="7" t="s">
        <v>2053</v>
      </c>
      <c r="C10">
        <v>1</v>
      </c>
      <c r="D10" s="9"/>
      <c r="E10" s="9">
        <v>532828</v>
      </c>
      <c r="F10">
        <v>1</v>
      </c>
      <c r="G10" s="9">
        <v>532828</v>
      </c>
    </row>
    <row r="11" spans="1:7" x14ac:dyDescent="0.35">
      <c r="A11" s="7" t="s">
        <v>1699</v>
      </c>
      <c r="B11">
        <v>1</v>
      </c>
      <c r="C11"/>
      <c r="D11" s="9">
        <v>605629.56000000006</v>
      </c>
      <c r="E11" s="9"/>
      <c r="F11">
        <v>1</v>
      </c>
      <c r="G11" s="9">
        <v>605629.56000000006</v>
      </c>
    </row>
    <row r="12" spans="1:7" x14ac:dyDescent="0.35">
      <c r="A12" s="7" t="s">
        <v>4065</v>
      </c>
      <c r="C12">
        <v>1</v>
      </c>
      <c r="D12" s="9"/>
      <c r="E12" s="9">
        <v>50000</v>
      </c>
      <c r="F12">
        <v>1</v>
      </c>
      <c r="G12" s="9">
        <v>50000</v>
      </c>
    </row>
    <row r="13" spans="1:7" x14ac:dyDescent="0.35">
      <c r="A13" s="7" t="s">
        <v>1649</v>
      </c>
      <c r="B13">
        <v>2</v>
      </c>
      <c r="C13"/>
      <c r="D13" s="9">
        <v>103897</v>
      </c>
      <c r="E13" s="9"/>
      <c r="F13">
        <v>2</v>
      </c>
      <c r="G13" s="9">
        <v>103897</v>
      </c>
    </row>
    <row r="14" spans="1:7" x14ac:dyDescent="0.35">
      <c r="A14" s="7" t="s">
        <v>1356</v>
      </c>
      <c r="B14">
        <v>1</v>
      </c>
      <c r="C14"/>
      <c r="D14" s="9">
        <v>1001742</v>
      </c>
      <c r="E14" s="9"/>
      <c r="F14">
        <v>1</v>
      </c>
      <c r="G14" s="9">
        <v>1001742</v>
      </c>
    </row>
    <row r="15" spans="1:7" x14ac:dyDescent="0.35">
      <c r="A15" s="7" t="s">
        <v>2681</v>
      </c>
      <c r="C15">
        <v>1</v>
      </c>
      <c r="D15" s="9"/>
      <c r="E15" s="9">
        <v>263334.65999999997</v>
      </c>
      <c r="F15">
        <v>1</v>
      </c>
      <c r="G15" s="9">
        <v>263334.65999999997</v>
      </c>
    </row>
    <row r="16" spans="1:7" x14ac:dyDescent="0.35">
      <c r="A16" s="7" t="s">
        <v>981</v>
      </c>
      <c r="C16">
        <v>2</v>
      </c>
      <c r="D16" s="9"/>
      <c r="E16" s="9">
        <v>225812</v>
      </c>
      <c r="F16">
        <v>2</v>
      </c>
      <c r="G16" s="9">
        <v>225812</v>
      </c>
    </row>
    <row r="17" spans="1:7" x14ac:dyDescent="0.35">
      <c r="A17" s="7" t="s">
        <v>560</v>
      </c>
      <c r="C17">
        <v>1</v>
      </c>
      <c r="D17" s="9"/>
      <c r="E17" s="9">
        <v>171111</v>
      </c>
      <c r="F17">
        <v>1</v>
      </c>
      <c r="G17" s="9">
        <v>171111</v>
      </c>
    </row>
    <row r="18" spans="1:7" x14ac:dyDescent="0.35">
      <c r="A18" s="7" t="s">
        <v>3466</v>
      </c>
      <c r="B18">
        <v>1</v>
      </c>
      <c r="C18">
        <v>2</v>
      </c>
      <c r="D18" s="9">
        <v>75000</v>
      </c>
      <c r="E18" s="9">
        <v>701520</v>
      </c>
      <c r="F18">
        <v>3</v>
      </c>
      <c r="G18" s="9">
        <v>776520</v>
      </c>
    </row>
    <row r="19" spans="1:7" x14ac:dyDescent="0.35">
      <c r="A19" s="7" t="s">
        <v>1532</v>
      </c>
      <c r="B19">
        <v>1</v>
      </c>
      <c r="C19">
        <v>1</v>
      </c>
      <c r="D19" s="9">
        <v>82454.52</v>
      </c>
      <c r="E19" s="9">
        <v>19849</v>
      </c>
      <c r="F19">
        <v>2</v>
      </c>
      <c r="G19" s="9">
        <v>102303.52</v>
      </c>
    </row>
    <row r="20" spans="1:7" x14ac:dyDescent="0.35">
      <c r="A20" s="7" t="s">
        <v>766</v>
      </c>
      <c r="C20">
        <v>1</v>
      </c>
      <c r="D20" s="9"/>
      <c r="E20" s="9">
        <v>10217.77</v>
      </c>
      <c r="F20">
        <v>1</v>
      </c>
      <c r="G20" s="9">
        <v>10217.77</v>
      </c>
    </row>
    <row r="21" spans="1:7" x14ac:dyDescent="0.35">
      <c r="A21" s="7" t="s">
        <v>2219</v>
      </c>
      <c r="B21">
        <v>1</v>
      </c>
      <c r="C21"/>
      <c r="D21" s="9">
        <v>51000</v>
      </c>
      <c r="E21" s="9"/>
      <c r="F21">
        <v>1</v>
      </c>
      <c r="G21" s="9">
        <v>51000</v>
      </c>
    </row>
    <row r="22" spans="1:7" x14ac:dyDescent="0.35">
      <c r="A22" s="7" t="s">
        <v>2430</v>
      </c>
      <c r="B22">
        <v>1</v>
      </c>
      <c r="C22"/>
      <c r="D22" s="9">
        <v>151772</v>
      </c>
      <c r="E22" s="9"/>
      <c r="F22">
        <v>1</v>
      </c>
      <c r="G22" s="9">
        <v>151772</v>
      </c>
    </row>
    <row r="23" spans="1:7" x14ac:dyDescent="0.35">
      <c r="A23" s="7" t="s">
        <v>1185</v>
      </c>
      <c r="B23">
        <v>1</v>
      </c>
      <c r="C23">
        <v>3</v>
      </c>
      <c r="D23" s="9">
        <v>400000</v>
      </c>
      <c r="E23" s="9">
        <v>152000</v>
      </c>
      <c r="F23">
        <v>4</v>
      </c>
      <c r="G23" s="9">
        <v>552000</v>
      </c>
    </row>
    <row r="24" spans="1:7" x14ac:dyDescent="0.35">
      <c r="A24" s="7" t="s">
        <v>738</v>
      </c>
      <c r="C24">
        <v>1</v>
      </c>
      <c r="D24" s="9"/>
      <c r="E24" s="9">
        <v>307371</v>
      </c>
      <c r="F24">
        <v>1</v>
      </c>
      <c r="G24" s="9">
        <v>307371</v>
      </c>
    </row>
    <row r="25" spans="1:7" x14ac:dyDescent="0.35">
      <c r="A25" s="7" t="s">
        <v>4419</v>
      </c>
      <c r="B25">
        <v>12</v>
      </c>
      <c r="C25">
        <v>18</v>
      </c>
      <c r="D25" s="9">
        <v>3740947.08</v>
      </c>
      <c r="E25" s="9">
        <v>3068493.43</v>
      </c>
      <c r="F25">
        <v>30</v>
      </c>
      <c r="G25" s="9">
        <v>6809440.5099999998</v>
      </c>
    </row>
    <row r="26" spans="1:7" x14ac:dyDescent="0.35">
      <c r="C26"/>
    </row>
    <row r="27" spans="1:7" x14ac:dyDescent="0.35">
      <c r="C27"/>
    </row>
    <row r="28" spans="1:7" x14ac:dyDescent="0.35">
      <c r="C28"/>
    </row>
    <row r="29" spans="1:7" x14ac:dyDescent="0.35">
      <c r="C29"/>
    </row>
    <row r="30" spans="1:7" x14ac:dyDescent="0.35">
      <c r="C30"/>
    </row>
    <row r="31" spans="1:7" x14ac:dyDescent="0.35">
      <c r="C31"/>
    </row>
    <row r="32" spans="1:7"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row r="59" spans="3:3" x14ac:dyDescent="0.35">
      <c r="C59"/>
    </row>
    <row r="60" spans="3:3" x14ac:dyDescent="0.35">
      <c r="C60"/>
    </row>
    <row r="61" spans="3:3" x14ac:dyDescent="0.35">
      <c r="C61"/>
    </row>
    <row r="62" spans="3:3" x14ac:dyDescent="0.35">
      <c r="C62"/>
    </row>
    <row r="63" spans="3:3" x14ac:dyDescent="0.35">
      <c r="C63"/>
    </row>
    <row r="64" spans="3:3" x14ac:dyDescent="0.35">
      <c r="C64"/>
    </row>
    <row r="65" spans="3:3" x14ac:dyDescent="0.35">
      <c r="C65"/>
    </row>
    <row r="66" spans="3:3" x14ac:dyDescent="0.35">
      <c r="C66"/>
    </row>
    <row r="67" spans="3:3" x14ac:dyDescent="0.35">
      <c r="C67"/>
    </row>
    <row r="68" spans="3:3" x14ac:dyDescent="0.35">
      <c r="C68"/>
    </row>
    <row r="69" spans="3:3" x14ac:dyDescent="0.35">
      <c r="C69"/>
    </row>
    <row r="70" spans="3:3" x14ac:dyDescent="0.35">
      <c r="C7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5CFE9-2D7B-45AC-B86B-9241D375E16F}">
  <dimension ref="A1:E72"/>
  <sheetViews>
    <sheetView workbookViewId="0">
      <selection activeCell="D9" sqref="D9"/>
    </sheetView>
  </sheetViews>
  <sheetFormatPr defaultRowHeight="14.5" x14ac:dyDescent="0.35"/>
  <cols>
    <col min="1" max="1" width="44.1796875" bestFit="1" customWidth="1"/>
    <col min="2" max="2" width="15.7265625" bestFit="1" customWidth="1"/>
    <col min="3" max="3" width="25.1796875" style="9" bestFit="1" customWidth="1"/>
    <col min="4" max="4" width="20.7265625" bestFit="1" customWidth="1"/>
    <col min="5" max="5" width="28.453125" bestFit="1" customWidth="1"/>
    <col min="6" max="6" width="22.7265625" bestFit="1" customWidth="1"/>
    <col min="7" max="7" width="14.26953125" bestFit="1" customWidth="1"/>
    <col min="8" max="8" width="19.1796875" bestFit="1" customWidth="1"/>
    <col min="9" max="9" width="19.453125" bestFit="1" customWidth="1"/>
    <col min="10" max="10" width="27.81640625" bestFit="1" customWidth="1"/>
    <col min="11" max="11" width="26" bestFit="1" customWidth="1"/>
    <col min="12" max="12" width="7.26953125" bestFit="1" customWidth="1"/>
    <col min="13" max="13" width="25.81640625" bestFit="1" customWidth="1"/>
    <col min="14" max="14" width="13.54296875" bestFit="1" customWidth="1"/>
    <col min="15" max="15" width="20.54296875" bestFit="1" customWidth="1"/>
    <col min="16" max="16" width="21" bestFit="1" customWidth="1"/>
    <col min="17" max="17" width="22.7265625" bestFit="1" customWidth="1"/>
    <col min="18" max="18" width="16.26953125" bestFit="1" customWidth="1"/>
    <col min="19" max="19" width="19.1796875" bestFit="1" customWidth="1"/>
    <col min="20" max="20" width="19.453125" bestFit="1" customWidth="1"/>
    <col min="21" max="21" width="27.81640625" bestFit="1" customWidth="1"/>
    <col min="22" max="22" width="26" bestFit="1" customWidth="1"/>
    <col min="23" max="23" width="7.26953125" bestFit="1" customWidth="1"/>
    <col min="24" max="24" width="21.453125" bestFit="1" customWidth="1"/>
    <col min="25" max="25" width="29.26953125" bestFit="1" customWidth="1"/>
  </cols>
  <sheetData>
    <row r="1" spans="1:5" x14ac:dyDescent="0.35">
      <c r="A1" s="6" t="s">
        <v>0</v>
      </c>
      <c r="B1" s="64">
        <v>45689</v>
      </c>
    </row>
    <row r="3" spans="1:5" x14ac:dyDescent="0.35">
      <c r="B3" s="6" t="s">
        <v>4421</v>
      </c>
      <c r="C3"/>
    </row>
    <row r="4" spans="1:5" x14ac:dyDescent="0.35">
      <c r="B4" t="s">
        <v>4417</v>
      </c>
      <c r="C4" s="9" t="s">
        <v>4418</v>
      </c>
      <c r="D4" t="s">
        <v>4422</v>
      </c>
      <c r="E4" t="s">
        <v>4423</v>
      </c>
    </row>
    <row r="5" spans="1:5" x14ac:dyDescent="0.35">
      <c r="A5" s="6" t="s">
        <v>4416</v>
      </c>
      <c r="B5" t="s">
        <v>504</v>
      </c>
      <c r="C5" t="s">
        <v>504</v>
      </c>
    </row>
    <row r="6" spans="1:5" x14ac:dyDescent="0.35">
      <c r="A6" s="7" t="s">
        <v>3026</v>
      </c>
      <c r="B6">
        <v>1</v>
      </c>
      <c r="C6" s="9">
        <v>31000</v>
      </c>
      <c r="D6">
        <v>1</v>
      </c>
      <c r="E6" s="9">
        <v>31000</v>
      </c>
    </row>
    <row r="7" spans="1:5" x14ac:dyDescent="0.35">
      <c r="A7" s="7" t="s">
        <v>660</v>
      </c>
      <c r="B7">
        <v>1</v>
      </c>
      <c r="C7" s="9">
        <v>140000</v>
      </c>
      <c r="D7">
        <v>1</v>
      </c>
      <c r="E7" s="9">
        <v>140000</v>
      </c>
    </row>
    <row r="8" spans="1:5" x14ac:dyDescent="0.35">
      <c r="A8" s="7" t="s">
        <v>2243</v>
      </c>
      <c r="B8">
        <v>1</v>
      </c>
      <c r="C8" s="9">
        <v>216509</v>
      </c>
      <c r="D8">
        <v>1</v>
      </c>
      <c r="E8" s="9">
        <v>216509</v>
      </c>
    </row>
    <row r="9" spans="1:5" x14ac:dyDescent="0.35">
      <c r="A9" s="7" t="s">
        <v>981</v>
      </c>
      <c r="B9">
        <v>2</v>
      </c>
      <c r="C9" s="9">
        <v>54357.36</v>
      </c>
      <c r="D9">
        <v>2</v>
      </c>
      <c r="E9" s="9">
        <v>54357.36</v>
      </c>
    </row>
    <row r="10" spans="1:5" x14ac:dyDescent="0.35">
      <c r="A10" s="7" t="s">
        <v>502</v>
      </c>
      <c r="B10">
        <v>4</v>
      </c>
      <c r="C10" s="9">
        <v>33341</v>
      </c>
      <c r="D10">
        <v>4</v>
      </c>
      <c r="E10" s="9">
        <v>33341</v>
      </c>
    </row>
    <row r="11" spans="1:5" x14ac:dyDescent="0.35">
      <c r="A11" s="7" t="s">
        <v>2430</v>
      </c>
      <c r="B11">
        <v>1</v>
      </c>
      <c r="C11" s="9">
        <v>107870</v>
      </c>
      <c r="D11">
        <v>1</v>
      </c>
      <c r="E11" s="9">
        <v>107870</v>
      </c>
    </row>
    <row r="12" spans="1:5" x14ac:dyDescent="0.35">
      <c r="A12" s="7" t="s">
        <v>4419</v>
      </c>
      <c r="B12">
        <v>10</v>
      </c>
      <c r="C12" s="9">
        <v>583077.36</v>
      </c>
      <c r="D12">
        <v>10</v>
      </c>
      <c r="E12" s="9">
        <v>583077.36</v>
      </c>
    </row>
    <row r="13" spans="1:5" x14ac:dyDescent="0.35">
      <c r="C13"/>
    </row>
    <row r="14" spans="1:5" x14ac:dyDescent="0.35">
      <c r="C14"/>
    </row>
    <row r="15" spans="1:5" x14ac:dyDescent="0.35">
      <c r="C15"/>
    </row>
    <row r="16" spans="1:5" x14ac:dyDescent="0.35">
      <c r="C16"/>
    </row>
    <row r="17" spans="3:3" x14ac:dyDescent="0.35">
      <c r="C17"/>
    </row>
    <row r="18" spans="3:3" x14ac:dyDescent="0.35">
      <c r="C18"/>
    </row>
    <row r="19" spans="3:3" x14ac:dyDescent="0.35">
      <c r="C19"/>
    </row>
    <row r="20" spans="3:3" x14ac:dyDescent="0.35">
      <c r="C20"/>
    </row>
    <row r="21" spans="3:3" x14ac:dyDescent="0.35">
      <c r="C21"/>
    </row>
    <row r="22" spans="3:3" x14ac:dyDescent="0.35">
      <c r="C22"/>
    </row>
    <row r="23" spans="3:3" x14ac:dyDescent="0.35">
      <c r="C23"/>
    </row>
    <row r="24" spans="3:3" x14ac:dyDescent="0.35">
      <c r="C24"/>
    </row>
    <row r="25" spans="3:3" x14ac:dyDescent="0.35">
      <c r="C25"/>
    </row>
    <row r="26" spans="3:3" x14ac:dyDescent="0.35">
      <c r="C26"/>
    </row>
    <row r="27" spans="3:3" x14ac:dyDescent="0.35">
      <c r="C27"/>
    </row>
    <row r="28" spans="3:3" x14ac:dyDescent="0.35">
      <c r="C28"/>
    </row>
    <row r="29" spans="3:3" x14ac:dyDescent="0.35">
      <c r="C29"/>
    </row>
    <row r="30" spans="3:3" x14ac:dyDescent="0.35">
      <c r="C30"/>
    </row>
    <row r="31" spans="3:3" x14ac:dyDescent="0.35">
      <c r="C31"/>
    </row>
    <row r="32" spans="3:3" x14ac:dyDescent="0.35">
      <c r="C32"/>
    </row>
    <row r="33" spans="3:3" x14ac:dyDescent="0.35">
      <c r="C33"/>
    </row>
    <row r="34" spans="3:3" x14ac:dyDescent="0.35">
      <c r="C34"/>
    </row>
    <row r="35" spans="3:3" x14ac:dyDescent="0.35">
      <c r="C35"/>
    </row>
    <row r="36" spans="3:3" x14ac:dyDescent="0.35">
      <c r="C36"/>
    </row>
    <row r="37" spans="3:3" x14ac:dyDescent="0.35">
      <c r="C37"/>
    </row>
    <row r="38" spans="3:3" x14ac:dyDescent="0.35">
      <c r="C38"/>
    </row>
    <row r="39" spans="3:3" x14ac:dyDescent="0.35">
      <c r="C39"/>
    </row>
    <row r="40" spans="3:3" x14ac:dyDescent="0.35">
      <c r="C40"/>
    </row>
    <row r="41" spans="3:3" x14ac:dyDescent="0.35">
      <c r="C41"/>
    </row>
    <row r="42" spans="3:3" x14ac:dyDescent="0.35">
      <c r="C42"/>
    </row>
    <row r="43" spans="3:3" x14ac:dyDescent="0.35">
      <c r="C43"/>
    </row>
    <row r="44" spans="3:3" x14ac:dyDescent="0.35">
      <c r="C44"/>
    </row>
    <row r="45" spans="3:3" x14ac:dyDescent="0.35">
      <c r="C45"/>
    </row>
    <row r="46" spans="3:3" x14ac:dyDescent="0.35">
      <c r="C46"/>
    </row>
    <row r="47" spans="3:3" x14ac:dyDescent="0.35">
      <c r="C47"/>
    </row>
    <row r="48" spans="3:3" x14ac:dyDescent="0.35">
      <c r="C48"/>
    </row>
    <row r="49" spans="3:3" x14ac:dyDescent="0.35">
      <c r="C49"/>
    </row>
    <row r="50" spans="3:3" x14ac:dyDescent="0.35">
      <c r="C50"/>
    </row>
    <row r="51" spans="3:3" x14ac:dyDescent="0.35">
      <c r="C51"/>
    </row>
    <row r="52" spans="3:3" x14ac:dyDescent="0.35">
      <c r="C52"/>
    </row>
    <row r="53" spans="3:3" x14ac:dyDescent="0.35">
      <c r="C53"/>
    </row>
    <row r="54" spans="3:3" x14ac:dyDescent="0.35">
      <c r="C54"/>
    </row>
    <row r="55" spans="3:3" x14ac:dyDescent="0.35">
      <c r="C55"/>
    </row>
    <row r="56" spans="3:3" x14ac:dyDescent="0.35">
      <c r="C56"/>
    </row>
    <row r="57" spans="3:3" x14ac:dyDescent="0.35">
      <c r="C57"/>
    </row>
    <row r="58" spans="3:3" x14ac:dyDescent="0.35">
      <c r="C58"/>
    </row>
    <row r="59" spans="3:3" x14ac:dyDescent="0.35">
      <c r="C59"/>
    </row>
    <row r="60" spans="3:3" x14ac:dyDescent="0.35">
      <c r="C60"/>
    </row>
    <row r="61" spans="3:3" x14ac:dyDescent="0.35">
      <c r="C61"/>
    </row>
    <row r="62" spans="3:3" x14ac:dyDescent="0.35">
      <c r="C62"/>
    </row>
    <row r="63" spans="3:3" x14ac:dyDescent="0.35">
      <c r="C63"/>
    </row>
    <row r="64" spans="3:3" x14ac:dyDescent="0.35">
      <c r="C64"/>
    </row>
    <row r="65" spans="3:3" x14ac:dyDescent="0.35">
      <c r="C65"/>
    </row>
    <row r="66" spans="3:3" x14ac:dyDescent="0.35">
      <c r="C66"/>
    </row>
    <row r="67" spans="3:3" x14ac:dyDescent="0.35">
      <c r="C67"/>
    </row>
    <row r="68" spans="3:3" x14ac:dyDescent="0.35">
      <c r="C68"/>
    </row>
    <row r="69" spans="3:3" x14ac:dyDescent="0.35">
      <c r="C69"/>
    </row>
    <row r="70" spans="3:3" x14ac:dyDescent="0.35">
      <c r="C70"/>
    </row>
    <row r="71" spans="3:3" x14ac:dyDescent="0.35">
      <c r="C71"/>
    </row>
    <row r="72" spans="3:3" x14ac:dyDescent="0.35">
      <c r="C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5A939-CEE7-4E63-B7BA-AA7FD9A9C9F4}">
  <dimension ref="A1:E14"/>
  <sheetViews>
    <sheetView workbookViewId="0">
      <selection activeCell="A7" sqref="A7:XFD7"/>
    </sheetView>
  </sheetViews>
  <sheetFormatPr defaultRowHeight="14.5" x14ac:dyDescent="0.35"/>
  <cols>
    <col min="1" max="1" width="54.26953125" bestFit="1" customWidth="1"/>
    <col min="2" max="2" width="15.6328125" bestFit="1" customWidth="1"/>
    <col min="3" max="3" width="24.6328125" style="72" bestFit="1" customWidth="1"/>
    <col min="4" max="4" width="20.453125" bestFit="1" customWidth="1"/>
    <col min="5" max="5" width="27.90625" bestFit="1" customWidth="1"/>
  </cols>
  <sheetData>
    <row r="1" spans="1:5" x14ac:dyDescent="0.35">
      <c r="A1" s="6" t="s">
        <v>0</v>
      </c>
      <c r="B1" s="64">
        <v>45717</v>
      </c>
      <c r="C1" s="71"/>
    </row>
    <row r="2" spans="1:5" x14ac:dyDescent="0.35">
      <c r="C2" s="71"/>
    </row>
    <row r="3" spans="1:5" x14ac:dyDescent="0.35">
      <c r="B3" s="6" t="s">
        <v>4421</v>
      </c>
    </row>
    <row r="4" spans="1:5" x14ac:dyDescent="0.35">
      <c r="B4" t="s">
        <v>4417</v>
      </c>
      <c r="C4" s="71" t="s">
        <v>4418</v>
      </c>
      <c r="D4" t="s">
        <v>4422</v>
      </c>
      <c r="E4" t="s">
        <v>4423</v>
      </c>
    </row>
    <row r="5" spans="1:5" x14ac:dyDescent="0.35">
      <c r="A5" s="6" t="s">
        <v>4416</v>
      </c>
      <c r="B5" t="s">
        <v>504</v>
      </c>
      <c r="C5" s="72" t="s">
        <v>504</v>
      </c>
    </row>
    <row r="6" spans="1:5" x14ac:dyDescent="0.35">
      <c r="A6" s="7" t="s">
        <v>852</v>
      </c>
      <c r="B6">
        <v>1</v>
      </c>
      <c r="C6" s="71">
        <v>25000</v>
      </c>
      <c r="D6">
        <v>1</v>
      </c>
      <c r="E6" s="9">
        <v>25000</v>
      </c>
    </row>
    <row r="7" spans="1:5" x14ac:dyDescent="0.35">
      <c r="A7" s="7" t="s">
        <v>1680</v>
      </c>
      <c r="B7">
        <v>1</v>
      </c>
      <c r="C7" s="71">
        <v>1</v>
      </c>
      <c r="D7">
        <v>1</v>
      </c>
      <c r="E7" s="9">
        <v>1</v>
      </c>
    </row>
    <row r="8" spans="1:5" x14ac:dyDescent="0.35">
      <c r="A8" s="7" t="s">
        <v>1807</v>
      </c>
      <c r="B8">
        <v>1</v>
      </c>
      <c r="C8" s="71">
        <v>4000</v>
      </c>
      <c r="D8">
        <v>1</v>
      </c>
      <c r="E8" s="9">
        <v>4000</v>
      </c>
    </row>
    <row r="9" spans="1:5" x14ac:dyDescent="0.35">
      <c r="A9" s="7" t="s">
        <v>1161</v>
      </c>
      <c r="B9">
        <v>1</v>
      </c>
      <c r="C9" s="71">
        <v>30540</v>
      </c>
      <c r="D9">
        <v>1</v>
      </c>
      <c r="E9" s="9">
        <v>30540</v>
      </c>
    </row>
    <row r="10" spans="1:5" x14ac:dyDescent="0.35">
      <c r="A10" s="7" t="s">
        <v>660</v>
      </c>
      <c r="B10">
        <v>1</v>
      </c>
      <c r="C10" s="71">
        <v>25761.599999999999</v>
      </c>
      <c r="D10">
        <v>1</v>
      </c>
      <c r="E10" s="9">
        <v>25761.599999999999</v>
      </c>
    </row>
    <row r="11" spans="1:5" x14ac:dyDescent="0.35">
      <c r="A11" s="7" t="s">
        <v>1699</v>
      </c>
      <c r="B11">
        <v>1</v>
      </c>
      <c r="C11" s="71">
        <v>249000</v>
      </c>
      <c r="D11">
        <v>1</v>
      </c>
      <c r="E11" s="9">
        <v>249000</v>
      </c>
    </row>
    <row r="12" spans="1:5" x14ac:dyDescent="0.35">
      <c r="A12" s="7" t="s">
        <v>2430</v>
      </c>
      <c r="B12">
        <v>1</v>
      </c>
      <c r="C12" s="71">
        <v>22500</v>
      </c>
      <c r="D12">
        <v>1</v>
      </c>
      <c r="E12" s="9">
        <v>22500</v>
      </c>
    </row>
    <row r="13" spans="1:5" x14ac:dyDescent="0.35">
      <c r="A13" s="7" t="s">
        <v>4439</v>
      </c>
      <c r="B13">
        <v>1</v>
      </c>
      <c r="C13" s="71">
        <v>204987.44</v>
      </c>
      <c r="D13">
        <v>1</v>
      </c>
      <c r="E13" s="9">
        <v>204987.44</v>
      </c>
    </row>
    <row r="14" spans="1:5" x14ac:dyDescent="0.35">
      <c r="A14" s="7" t="s">
        <v>4419</v>
      </c>
      <c r="B14">
        <v>8</v>
      </c>
      <c r="C14" s="71">
        <v>561790.04</v>
      </c>
      <c r="D14">
        <v>8</v>
      </c>
      <c r="E14" s="9">
        <v>561790.04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673F-97F3-4F6E-A6C9-C480A5551E3E}">
  <dimension ref="A1:G137"/>
  <sheetViews>
    <sheetView workbookViewId="0">
      <selection activeCell="A82" sqref="A1:XFD1048576"/>
    </sheetView>
  </sheetViews>
  <sheetFormatPr defaultRowHeight="14.5" x14ac:dyDescent="0.35"/>
  <cols>
    <col min="1" max="1" width="73.1796875" bestFit="1" customWidth="1"/>
    <col min="2" max="2" width="25.453125" bestFit="1" customWidth="1"/>
  </cols>
  <sheetData>
    <row r="1" spans="1:2" x14ac:dyDescent="0.35">
      <c r="A1" s="11" t="s">
        <v>4424</v>
      </c>
      <c r="B1" s="11" t="s">
        <v>4425</v>
      </c>
    </row>
    <row r="2" spans="1:2" x14ac:dyDescent="0.35">
      <c r="A2" s="12" t="s">
        <v>1044</v>
      </c>
      <c r="B2" s="13" t="s">
        <v>1044</v>
      </c>
    </row>
    <row r="3" spans="1:2" x14ac:dyDescent="0.35">
      <c r="A3" s="12" t="s">
        <v>4426</v>
      </c>
      <c r="B3" s="13" t="s">
        <v>1044</v>
      </c>
    </row>
    <row r="4" spans="1:2" x14ac:dyDescent="0.35">
      <c r="A4" s="12" t="s">
        <v>3026</v>
      </c>
      <c r="B4" s="13" t="s">
        <v>1044</v>
      </c>
    </row>
    <row r="5" spans="1:2" x14ac:dyDescent="0.35">
      <c r="A5" s="12" t="s">
        <v>3442</v>
      </c>
      <c r="B5" s="13" t="s">
        <v>1044</v>
      </c>
    </row>
    <row r="6" spans="1:2" x14ac:dyDescent="0.35">
      <c r="A6" s="12" t="s">
        <v>4427</v>
      </c>
      <c r="B6" s="13" t="s">
        <v>1044</v>
      </c>
    </row>
    <row r="7" spans="1:2" x14ac:dyDescent="0.35">
      <c r="A7" s="12" t="s">
        <v>4428</v>
      </c>
      <c r="B7" s="13" t="s">
        <v>1044</v>
      </c>
    </row>
    <row r="8" spans="1:2" x14ac:dyDescent="0.35">
      <c r="A8" s="12" t="s">
        <v>4429</v>
      </c>
      <c r="B8" s="13" t="s">
        <v>1044</v>
      </c>
    </row>
    <row r="9" spans="1:2" x14ac:dyDescent="0.35">
      <c r="A9" s="12" t="s">
        <v>4430</v>
      </c>
      <c r="B9" s="13" t="s">
        <v>1044</v>
      </c>
    </row>
    <row r="10" spans="1:2" x14ac:dyDescent="0.35">
      <c r="A10" s="12" t="s">
        <v>4431</v>
      </c>
      <c r="B10" s="13" t="s">
        <v>1044</v>
      </c>
    </row>
    <row r="11" spans="1:2" x14ac:dyDescent="0.35">
      <c r="A11" s="12" t="s">
        <v>4432</v>
      </c>
      <c r="B11" s="13" t="s">
        <v>1044</v>
      </c>
    </row>
    <row r="12" spans="1:2" x14ac:dyDescent="0.35">
      <c r="A12" s="12" t="s">
        <v>4433</v>
      </c>
      <c r="B12" s="13" t="s">
        <v>1044</v>
      </c>
    </row>
    <row r="13" spans="1:2" x14ac:dyDescent="0.35">
      <c r="A13" s="12" t="s">
        <v>2555</v>
      </c>
      <c r="B13" s="13" t="s">
        <v>1044</v>
      </c>
    </row>
    <row r="14" spans="1:2" x14ac:dyDescent="0.35">
      <c r="A14" s="12" t="s">
        <v>1032</v>
      </c>
      <c r="B14" s="13" t="s">
        <v>1044</v>
      </c>
    </row>
    <row r="15" spans="1:2" x14ac:dyDescent="0.35">
      <c r="A15" s="12" t="s">
        <v>1288</v>
      </c>
      <c r="B15" s="13" t="s">
        <v>1044</v>
      </c>
    </row>
    <row r="16" spans="1:2" x14ac:dyDescent="0.35">
      <c r="A16" s="12" t="s">
        <v>3444</v>
      </c>
      <c r="B16" s="13" t="s">
        <v>1044</v>
      </c>
    </row>
    <row r="17" spans="1:2" x14ac:dyDescent="0.35">
      <c r="A17" s="12" t="s">
        <v>4434</v>
      </c>
      <c r="B17" s="13" t="s">
        <v>1044</v>
      </c>
    </row>
    <row r="18" spans="1:2" x14ac:dyDescent="0.35">
      <c r="A18" s="14" t="s">
        <v>1496</v>
      </c>
      <c r="B18" s="15" t="s">
        <v>4435</v>
      </c>
    </row>
    <row r="19" spans="1:2" x14ac:dyDescent="0.35">
      <c r="A19" s="14" t="s">
        <v>2843</v>
      </c>
      <c r="B19" s="15" t="s">
        <v>4435</v>
      </c>
    </row>
    <row r="20" spans="1:2" x14ac:dyDescent="0.35">
      <c r="A20" s="14" t="s">
        <v>4436</v>
      </c>
      <c r="B20" s="15" t="s">
        <v>4435</v>
      </c>
    </row>
    <row r="21" spans="1:2" x14ac:dyDescent="0.35">
      <c r="A21" s="14" t="s">
        <v>4437</v>
      </c>
      <c r="B21" s="15" t="s">
        <v>4435</v>
      </c>
    </row>
    <row r="22" spans="1:2" x14ac:dyDescent="0.35">
      <c r="A22" s="14" t="s">
        <v>852</v>
      </c>
      <c r="B22" s="15" t="s">
        <v>4435</v>
      </c>
    </row>
    <row r="23" spans="1:2" x14ac:dyDescent="0.35">
      <c r="A23" s="14" t="s">
        <v>1680</v>
      </c>
      <c r="B23" s="15" t="s">
        <v>4435</v>
      </c>
    </row>
    <row r="24" spans="1:2" x14ac:dyDescent="0.35">
      <c r="A24" s="4" t="s">
        <v>3492</v>
      </c>
      <c r="B24" s="15" t="s">
        <v>4435</v>
      </c>
    </row>
    <row r="25" spans="1:2" x14ac:dyDescent="0.35">
      <c r="A25" s="14" t="s">
        <v>4438</v>
      </c>
      <c r="B25" s="15" t="s">
        <v>4435</v>
      </c>
    </row>
    <row r="26" spans="1:2" x14ac:dyDescent="0.35">
      <c r="A26" s="14" t="s">
        <v>542</v>
      </c>
      <c r="B26" s="15" t="s">
        <v>4435</v>
      </c>
    </row>
    <row r="27" spans="1:2" x14ac:dyDescent="0.35">
      <c r="A27" s="14" t="s">
        <v>620</v>
      </c>
      <c r="B27" s="15" t="s">
        <v>4435</v>
      </c>
    </row>
    <row r="28" spans="1:2" x14ac:dyDescent="0.35">
      <c r="A28" s="14" t="s">
        <v>2609</v>
      </c>
      <c r="B28" s="15" t="s">
        <v>4435</v>
      </c>
    </row>
    <row r="29" spans="1:2" x14ac:dyDescent="0.35">
      <c r="A29" s="14" t="s">
        <v>3557</v>
      </c>
      <c r="B29" s="15" t="s">
        <v>4435</v>
      </c>
    </row>
    <row r="30" spans="1:2" x14ac:dyDescent="0.35">
      <c r="A30" s="14" t="s">
        <v>1699</v>
      </c>
      <c r="B30" s="15" t="s">
        <v>4435</v>
      </c>
    </row>
    <row r="31" spans="1:2" x14ac:dyDescent="0.35">
      <c r="A31" s="14" t="s">
        <v>2494</v>
      </c>
      <c r="B31" s="15" t="s">
        <v>4435</v>
      </c>
    </row>
    <row r="32" spans="1:2" x14ac:dyDescent="0.35">
      <c r="A32" s="14" t="s">
        <v>4439</v>
      </c>
      <c r="B32" s="15" t="s">
        <v>4435</v>
      </c>
    </row>
    <row r="33" spans="1:2" x14ac:dyDescent="0.35">
      <c r="A33" s="14" t="s">
        <v>4440</v>
      </c>
      <c r="B33" s="15" t="s">
        <v>4435</v>
      </c>
    </row>
    <row r="34" spans="1:2" x14ac:dyDescent="0.35">
      <c r="A34" s="14" t="s">
        <v>4441</v>
      </c>
      <c r="B34" s="15" t="s">
        <v>4435</v>
      </c>
    </row>
    <row r="35" spans="1:2" x14ac:dyDescent="0.35">
      <c r="A35" s="14" t="s">
        <v>4442</v>
      </c>
      <c r="B35" s="15" t="s">
        <v>4435</v>
      </c>
    </row>
    <row r="36" spans="1:2" x14ac:dyDescent="0.35">
      <c r="A36" s="14" t="s">
        <v>1532</v>
      </c>
      <c r="B36" s="15" t="s">
        <v>4435</v>
      </c>
    </row>
    <row r="37" spans="1:2" x14ac:dyDescent="0.35">
      <c r="A37" s="14" t="s">
        <v>1082</v>
      </c>
      <c r="B37" s="15" t="s">
        <v>4435</v>
      </c>
    </row>
    <row r="38" spans="1:2" x14ac:dyDescent="0.35">
      <c r="A38" s="14" t="s">
        <v>502</v>
      </c>
      <c r="B38" s="15" t="s">
        <v>4435</v>
      </c>
    </row>
    <row r="39" spans="1:2" x14ac:dyDescent="0.35">
      <c r="A39" s="14" t="s">
        <v>1080</v>
      </c>
      <c r="B39" s="15" t="s">
        <v>4435</v>
      </c>
    </row>
    <row r="40" spans="1:2" x14ac:dyDescent="0.35">
      <c r="A40" s="14" t="s">
        <v>738</v>
      </c>
      <c r="B40" s="15" t="s">
        <v>4435</v>
      </c>
    </row>
    <row r="41" spans="1:2" x14ac:dyDescent="0.35">
      <c r="A41" s="16" t="s">
        <v>449</v>
      </c>
      <c r="B41" s="17" t="s">
        <v>461</v>
      </c>
    </row>
    <row r="42" spans="1:2" x14ac:dyDescent="0.35">
      <c r="A42" s="16" t="s">
        <v>4443</v>
      </c>
      <c r="B42" s="17" t="s">
        <v>461</v>
      </c>
    </row>
    <row r="43" spans="1:2" x14ac:dyDescent="0.35">
      <c r="A43" s="16" t="s">
        <v>1401</v>
      </c>
      <c r="B43" s="17" t="s">
        <v>461</v>
      </c>
    </row>
    <row r="44" spans="1:2" x14ac:dyDescent="0.35">
      <c r="A44" s="16" t="s">
        <v>4444</v>
      </c>
      <c r="B44" s="17" t="s">
        <v>461</v>
      </c>
    </row>
    <row r="45" spans="1:2" x14ac:dyDescent="0.35">
      <c r="A45" s="16" t="s">
        <v>4445</v>
      </c>
      <c r="B45" s="17" t="s">
        <v>461</v>
      </c>
    </row>
    <row r="46" spans="1:2" x14ac:dyDescent="0.35">
      <c r="A46" s="16" t="s">
        <v>1063</v>
      </c>
      <c r="B46" s="17" t="s">
        <v>461</v>
      </c>
    </row>
    <row r="47" spans="1:2" x14ac:dyDescent="0.35">
      <c r="A47" s="16" t="s">
        <v>3653</v>
      </c>
      <c r="B47" s="17" t="s">
        <v>461</v>
      </c>
    </row>
    <row r="48" spans="1:2" x14ac:dyDescent="0.35">
      <c r="A48" s="16" t="s">
        <v>4446</v>
      </c>
      <c r="B48" s="17" t="s">
        <v>461</v>
      </c>
    </row>
    <row r="49" spans="1:7" x14ac:dyDescent="0.35">
      <c r="A49" s="18" t="s">
        <v>4065</v>
      </c>
      <c r="B49" s="17" t="s">
        <v>461</v>
      </c>
    </row>
    <row r="50" spans="1:7" x14ac:dyDescent="0.35">
      <c r="A50" s="16" t="s">
        <v>956</v>
      </c>
      <c r="B50" s="17" t="s">
        <v>461</v>
      </c>
      <c r="G50" t="s">
        <v>4447</v>
      </c>
    </row>
    <row r="51" spans="1:7" x14ac:dyDescent="0.35">
      <c r="A51" s="16" t="s">
        <v>4448</v>
      </c>
      <c r="B51" s="17" t="s">
        <v>461</v>
      </c>
    </row>
    <row r="52" spans="1:7" x14ac:dyDescent="0.35">
      <c r="A52" s="16" t="s">
        <v>1599</v>
      </c>
      <c r="B52" s="17" t="s">
        <v>461</v>
      </c>
    </row>
    <row r="53" spans="1:7" x14ac:dyDescent="0.35">
      <c r="A53" s="16" t="s">
        <v>1356</v>
      </c>
      <c r="B53" s="17" t="s">
        <v>461</v>
      </c>
    </row>
    <row r="54" spans="1:7" x14ac:dyDescent="0.35">
      <c r="A54" s="16" t="s">
        <v>1501</v>
      </c>
      <c r="B54" s="17" t="s">
        <v>461</v>
      </c>
    </row>
    <row r="55" spans="1:7" x14ac:dyDescent="0.35">
      <c r="A55" s="16" t="s">
        <v>2954</v>
      </c>
      <c r="B55" s="17" t="s">
        <v>461</v>
      </c>
    </row>
    <row r="56" spans="1:7" x14ac:dyDescent="0.35">
      <c r="A56" s="16" t="s">
        <v>4449</v>
      </c>
      <c r="B56" s="17" t="s">
        <v>461</v>
      </c>
    </row>
    <row r="57" spans="1:7" x14ac:dyDescent="0.35">
      <c r="A57" s="16" t="s">
        <v>4450</v>
      </c>
      <c r="B57" s="17" t="s">
        <v>461</v>
      </c>
    </row>
    <row r="58" spans="1:7" x14ac:dyDescent="0.35">
      <c r="A58" s="19" t="s">
        <v>4451</v>
      </c>
      <c r="B58" s="20" t="s">
        <v>4452</v>
      </c>
    </row>
    <row r="59" spans="1:7" x14ac:dyDescent="0.35">
      <c r="A59" s="19" t="s">
        <v>4453</v>
      </c>
      <c r="B59" s="20" t="s">
        <v>4452</v>
      </c>
    </row>
    <row r="60" spans="1:7" x14ac:dyDescent="0.35">
      <c r="A60" s="19" t="s">
        <v>4454</v>
      </c>
      <c r="B60" s="20" t="s">
        <v>4452</v>
      </c>
    </row>
    <row r="61" spans="1:7" x14ac:dyDescent="0.35">
      <c r="A61" s="19" t="s">
        <v>4455</v>
      </c>
      <c r="B61" s="20" t="s">
        <v>4452</v>
      </c>
    </row>
    <row r="62" spans="1:7" x14ac:dyDescent="0.35">
      <c r="A62" s="19" t="s">
        <v>4456</v>
      </c>
      <c r="B62" s="20" t="s">
        <v>4452</v>
      </c>
    </row>
    <row r="63" spans="1:7" x14ac:dyDescent="0.35">
      <c r="A63" s="21" t="s">
        <v>4457</v>
      </c>
      <c r="B63" s="22" t="s">
        <v>540</v>
      </c>
    </row>
    <row r="64" spans="1:7" x14ac:dyDescent="0.35">
      <c r="A64" s="21" t="s">
        <v>4458</v>
      </c>
      <c r="B64" s="22" t="s">
        <v>540</v>
      </c>
    </row>
    <row r="65" spans="1:2" x14ac:dyDescent="0.35">
      <c r="A65" s="21" t="s">
        <v>536</v>
      </c>
      <c r="B65" s="22" t="s">
        <v>540</v>
      </c>
    </row>
    <row r="66" spans="1:2" x14ac:dyDescent="0.35">
      <c r="A66" s="21" t="s">
        <v>4459</v>
      </c>
      <c r="B66" s="22" t="s">
        <v>540</v>
      </c>
    </row>
    <row r="67" spans="1:2" x14ac:dyDescent="0.35">
      <c r="A67" s="21" t="s">
        <v>4460</v>
      </c>
      <c r="B67" s="22" t="s">
        <v>540</v>
      </c>
    </row>
    <row r="68" spans="1:2" x14ac:dyDescent="0.35">
      <c r="A68" s="18" t="s">
        <v>4461</v>
      </c>
      <c r="B68" s="22" t="s">
        <v>540</v>
      </c>
    </row>
    <row r="69" spans="1:2" x14ac:dyDescent="0.35">
      <c r="A69" s="21" t="s">
        <v>3466</v>
      </c>
      <c r="B69" s="22" t="s">
        <v>3471</v>
      </c>
    </row>
    <row r="70" spans="1:2" x14ac:dyDescent="0.35">
      <c r="A70" s="23" t="s">
        <v>4462</v>
      </c>
      <c r="B70" s="24" t="s">
        <v>3471</v>
      </c>
    </row>
    <row r="71" spans="1:2" x14ac:dyDescent="0.35">
      <c r="A71" s="23" t="s">
        <v>4463</v>
      </c>
      <c r="B71" s="24" t="s">
        <v>3471</v>
      </c>
    </row>
    <row r="72" spans="1:2" x14ac:dyDescent="0.35">
      <c r="A72" s="25" t="s">
        <v>4464</v>
      </c>
      <c r="B72" s="26" t="s">
        <v>599</v>
      </c>
    </row>
    <row r="73" spans="1:2" x14ac:dyDescent="0.35">
      <c r="A73" s="25" t="s">
        <v>592</v>
      </c>
      <c r="B73" s="26" t="s">
        <v>599</v>
      </c>
    </row>
    <row r="74" spans="1:2" x14ac:dyDescent="0.35">
      <c r="A74" s="25" t="s">
        <v>3233</v>
      </c>
      <c r="B74" s="26" t="s">
        <v>599</v>
      </c>
    </row>
    <row r="75" spans="1:2" x14ac:dyDescent="0.35">
      <c r="A75" s="25" t="s">
        <v>4465</v>
      </c>
      <c r="B75" s="26" t="s">
        <v>599</v>
      </c>
    </row>
    <row r="76" spans="1:2" x14ac:dyDescent="0.35">
      <c r="A76" s="27" t="s">
        <v>1827</v>
      </c>
      <c r="B76" s="28" t="s">
        <v>987</v>
      </c>
    </row>
    <row r="77" spans="1:2" x14ac:dyDescent="0.35">
      <c r="A77" s="27" t="s">
        <v>1807</v>
      </c>
      <c r="B77" s="28" t="s">
        <v>987</v>
      </c>
    </row>
    <row r="78" spans="1:2" x14ac:dyDescent="0.35">
      <c r="A78" s="27" t="s">
        <v>1794</v>
      </c>
      <c r="B78" s="28" t="s">
        <v>987</v>
      </c>
    </row>
    <row r="79" spans="1:2" x14ac:dyDescent="0.35">
      <c r="A79" s="27" t="s">
        <v>1161</v>
      </c>
      <c r="B79" s="28" t="s">
        <v>987</v>
      </c>
    </row>
    <row r="80" spans="1:2" x14ac:dyDescent="0.35">
      <c r="A80" s="27" t="s">
        <v>4466</v>
      </c>
      <c r="B80" s="28" t="s">
        <v>987</v>
      </c>
    </row>
    <row r="81" spans="1:2" x14ac:dyDescent="0.35">
      <c r="A81" s="27" t="s">
        <v>1568</v>
      </c>
      <c r="B81" s="28" t="s">
        <v>987</v>
      </c>
    </row>
    <row r="82" spans="1:2" x14ac:dyDescent="0.35">
      <c r="A82" s="27" t="s">
        <v>1324</v>
      </c>
      <c r="B82" s="28" t="s">
        <v>987</v>
      </c>
    </row>
    <row r="83" spans="1:2" x14ac:dyDescent="0.35">
      <c r="A83" s="27" t="s">
        <v>2519</v>
      </c>
      <c r="B83" s="28" t="s">
        <v>987</v>
      </c>
    </row>
    <row r="84" spans="1:2" x14ac:dyDescent="0.35">
      <c r="A84" s="27" t="s">
        <v>2053</v>
      </c>
      <c r="B84" s="28" t="s">
        <v>987</v>
      </c>
    </row>
    <row r="85" spans="1:2" x14ac:dyDescent="0.35">
      <c r="A85" s="27" t="s">
        <v>2243</v>
      </c>
      <c r="B85" s="28" t="s">
        <v>987</v>
      </c>
    </row>
    <row r="86" spans="1:2" x14ac:dyDescent="0.35">
      <c r="A86" s="27" t="s">
        <v>1823</v>
      </c>
      <c r="B86" s="28" t="s">
        <v>987</v>
      </c>
    </row>
    <row r="87" spans="1:2" x14ac:dyDescent="0.35">
      <c r="A87" s="27" t="s">
        <v>4467</v>
      </c>
      <c r="B87" s="28" t="s">
        <v>987</v>
      </c>
    </row>
    <row r="88" spans="1:2" x14ac:dyDescent="0.35">
      <c r="A88" s="27" t="s">
        <v>1649</v>
      </c>
      <c r="B88" s="28" t="s">
        <v>987</v>
      </c>
    </row>
    <row r="89" spans="1:2" x14ac:dyDescent="0.35">
      <c r="A89" s="27" t="s">
        <v>2681</v>
      </c>
      <c r="B89" s="28" t="s">
        <v>987</v>
      </c>
    </row>
    <row r="90" spans="1:2" x14ac:dyDescent="0.35">
      <c r="A90" s="27" t="s">
        <v>2219</v>
      </c>
      <c r="B90" s="28" t="s">
        <v>987</v>
      </c>
    </row>
    <row r="91" spans="1:2" x14ac:dyDescent="0.35">
      <c r="A91" s="29" t="s">
        <v>660</v>
      </c>
      <c r="B91" s="30" t="s">
        <v>4468</v>
      </c>
    </row>
    <row r="92" spans="1:2" x14ac:dyDescent="0.35">
      <c r="A92" s="29" t="s">
        <v>4469</v>
      </c>
      <c r="B92" s="30" t="s">
        <v>4468</v>
      </c>
    </row>
    <row r="93" spans="1:2" x14ac:dyDescent="0.35">
      <c r="A93" s="31" t="s">
        <v>4470</v>
      </c>
      <c r="B93" s="32" t="s">
        <v>1141</v>
      </c>
    </row>
    <row r="94" spans="1:2" x14ac:dyDescent="0.35">
      <c r="A94" s="31" t="s">
        <v>3169</v>
      </c>
      <c r="B94" s="32" t="s">
        <v>1141</v>
      </c>
    </row>
    <row r="95" spans="1:2" x14ac:dyDescent="0.35">
      <c r="A95" s="31" t="s">
        <v>1974</v>
      </c>
      <c r="B95" s="32" t="s">
        <v>1141</v>
      </c>
    </row>
    <row r="96" spans="1:2" x14ac:dyDescent="0.35">
      <c r="A96" s="31" t="s">
        <v>4471</v>
      </c>
      <c r="B96" s="32" t="s">
        <v>1141</v>
      </c>
    </row>
    <row r="97" spans="1:2" x14ac:dyDescent="0.35">
      <c r="A97" s="31" t="s">
        <v>4472</v>
      </c>
      <c r="B97" s="32" t="s">
        <v>1141</v>
      </c>
    </row>
    <row r="98" spans="1:2" x14ac:dyDescent="0.35">
      <c r="A98" s="31" t="s">
        <v>1135</v>
      </c>
      <c r="B98" s="32" t="s">
        <v>1141</v>
      </c>
    </row>
    <row r="99" spans="1:2" x14ac:dyDescent="0.35">
      <c r="A99" s="31" t="s">
        <v>4473</v>
      </c>
      <c r="B99" s="32" t="s">
        <v>1141</v>
      </c>
    </row>
    <row r="100" spans="1:2" x14ac:dyDescent="0.35">
      <c r="A100" s="31" t="s">
        <v>3635</v>
      </c>
      <c r="B100" s="32" t="s">
        <v>1141</v>
      </c>
    </row>
    <row r="101" spans="1:2" x14ac:dyDescent="0.35">
      <c r="A101" s="31" t="s">
        <v>3171</v>
      </c>
      <c r="B101" s="32" t="s">
        <v>1141</v>
      </c>
    </row>
    <row r="102" spans="1:2" x14ac:dyDescent="0.35">
      <c r="A102" s="31" t="s">
        <v>2899</v>
      </c>
      <c r="B102" s="32" t="s">
        <v>1141</v>
      </c>
    </row>
    <row r="103" spans="1:2" x14ac:dyDescent="0.35">
      <c r="A103" s="31" t="s">
        <v>4342</v>
      </c>
      <c r="B103" s="32" t="s">
        <v>1141</v>
      </c>
    </row>
    <row r="104" spans="1:2" x14ac:dyDescent="0.35">
      <c r="A104" s="31" t="s">
        <v>4474</v>
      </c>
      <c r="B104" s="32" t="s">
        <v>1141</v>
      </c>
    </row>
    <row r="105" spans="1:2" x14ac:dyDescent="0.35">
      <c r="A105" s="31" t="s">
        <v>4475</v>
      </c>
      <c r="B105" s="32" t="s">
        <v>1141</v>
      </c>
    </row>
    <row r="106" spans="1:2" x14ac:dyDescent="0.35">
      <c r="A106" s="31" t="s">
        <v>4476</v>
      </c>
      <c r="B106" s="32" t="s">
        <v>1141</v>
      </c>
    </row>
    <row r="107" spans="1:2" x14ac:dyDescent="0.35">
      <c r="A107" s="31" t="s">
        <v>2430</v>
      </c>
      <c r="B107" s="32" t="s">
        <v>1141</v>
      </c>
    </row>
    <row r="108" spans="1:2" x14ac:dyDescent="0.35">
      <c r="A108" s="18" t="s">
        <v>1271</v>
      </c>
      <c r="B108" s="33" t="s">
        <v>1275</v>
      </c>
    </row>
    <row r="109" spans="1:2" x14ac:dyDescent="0.35">
      <c r="A109" s="34" t="s">
        <v>4477</v>
      </c>
      <c r="B109" s="33" t="s">
        <v>1275</v>
      </c>
    </row>
    <row r="110" spans="1:2" x14ac:dyDescent="0.35">
      <c r="A110" s="35" t="s">
        <v>4478</v>
      </c>
      <c r="B110" s="36" t="s">
        <v>4479</v>
      </c>
    </row>
    <row r="111" spans="1:2" x14ac:dyDescent="0.35">
      <c r="A111" s="4" t="s">
        <v>4480</v>
      </c>
      <c r="B111" s="36" t="s">
        <v>4479</v>
      </c>
    </row>
    <row r="112" spans="1:2" x14ac:dyDescent="0.35">
      <c r="A112" s="35" t="s">
        <v>4481</v>
      </c>
      <c r="B112" s="36" t="s">
        <v>4479</v>
      </c>
    </row>
    <row r="113" spans="1:2" x14ac:dyDescent="0.35">
      <c r="A113" s="35" t="s">
        <v>2031</v>
      </c>
      <c r="B113" s="36" t="s">
        <v>4479</v>
      </c>
    </row>
    <row r="114" spans="1:2" x14ac:dyDescent="0.35">
      <c r="A114" s="35" t="s">
        <v>4482</v>
      </c>
      <c r="B114" s="36" t="s">
        <v>4479</v>
      </c>
    </row>
    <row r="115" spans="1:2" x14ac:dyDescent="0.35">
      <c r="A115" s="35" t="s">
        <v>2496</v>
      </c>
      <c r="B115" s="36" t="s">
        <v>4479</v>
      </c>
    </row>
    <row r="116" spans="1:2" x14ac:dyDescent="0.35">
      <c r="A116" s="35" t="s">
        <v>4483</v>
      </c>
      <c r="B116" s="36" t="s">
        <v>4479</v>
      </c>
    </row>
    <row r="117" spans="1:2" x14ac:dyDescent="0.35">
      <c r="A117" s="35" t="s">
        <v>4484</v>
      </c>
      <c r="B117" s="36" t="s">
        <v>4479</v>
      </c>
    </row>
    <row r="118" spans="1:2" x14ac:dyDescent="0.35">
      <c r="A118" s="35" t="s">
        <v>4485</v>
      </c>
      <c r="B118" s="36" t="s">
        <v>4479</v>
      </c>
    </row>
    <row r="119" spans="1:2" x14ac:dyDescent="0.35">
      <c r="A119" s="35" t="s">
        <v>4486</v>
      </c>
      <c r="B119" s="36" t="s">
        <v>4479</v>
      </c>
    </row>
    <row r="120" spans="1:2" x14ac:dyDescent="0.35">
      <c r="A120" s="35" t="s">
        <v>1453</v>
      </c>
      <c r="B120" s="36" t="s">
        <v>4479</v>
      </c>
    </row>
    <row r="121" spans="1:2" x14ac:dyDescent="0.35">
      <c r="A121" s="35" t="s">
        <v>4479</v>
      </c>
      <c r="B121" s="36" t="s">
        <v>4479</v>
      </c>
    </row>
    <row r="122" spans="1:2" x14ac:dyDescent="0.35">
      <c r="A122" s="35" t="s">
        <v>4487</v>
      </c>
      <c r="B122" s="36" t="s">
        <v>4479</v>
      </c>
    </row>
    <row r="123" spans="1:2" x14ac:dyDescent="0.35">
      <c r="A123" s="35" t="s">
        <v>2076</v>
      </c>
      <c r="B123" s="36" t="s">
        <v>4479</v>
      </c>
    </row>
    <row r="124" spans="1:2" x14ac:dyDescent="0.35">
      <c r="A124" s="35" t="s">
        <v>560</v>
      </c>
      <c r="B124" s="36" t="s">
        <v>4479</v>
      </c>
    </row>
    <row r="125" spans="1:2" x14ac:dyDescent="0.35">
      <c r="A125" s="35" t="s">
        <v>4488</v>
      </c>
      <c r="B125" s="36" t="s">
        <v>4479</v>
      </c>
    </row>
    <row r="126" spans="1:2" x14ac:dyDescent="0.35">
      <c r="A126" s="35" t="s">
        <v>4489</v>
      </c>
      <c r="B126" s="36" t="s">
        <v>4479</v>
      </c>
    </row>
    <row r="127" spans="1:2" x14ac:dyDescent="0.35">
      <c r="A127" s="35" t="s">
        <v>792</v>
      </c>
      <c r="B127" s="36" t="s">
        <v>4479</v>
      </c>
    </row>
    <row r="128" spans="1:2" x14ac:dyDescent="0.35">
      <c r="A128" s="35" t="s">
        <v>766</v>
      </c>
      <c r="B128" s="36" t="s">
        <v>4479</v>
      </c>
    </row>
    <row r="129" spans="1:2" x14ac:dyDescent="0.35">
      <c r="A129" s="35" t="s">
        <v>4490</v>
      </c>
      <c r="B129" s="36" t="s">
        <v>4479</v>
      </c>
    </row>
    <row r="130" spans="1:2" x14ac:dyDescent="0.35">
      <c r="A130" s="35" t="s">
        <v>1249</v>
      </c>
      <c r="B130" s="36" t="s">
        <v>4479</v>
      </c>
    </row>
    <row r="131" spans="1:2" x14ac:dyDescent="0.35">
      <c r="A131" s="35" t="s">
        <v>1185</v>
      </c>
      <c r="B131" s="36" t="s">
        <v>4479</v>
      </c>
    </row>
    <row r="132" spans="1:2" x14ac:dyDescent="0.35">
      <c r="A132" s="37" t="s">
        <v>4491</v>
      </c>
      <c r="B132" s="38" t="s">
        <v>986</v>
      </c>
    </row>
    <row r="133" spans="1:2" x14ac:dyDescent="0.35">
      <c r="A133" s="37" t="s">
        <v>4492</v>
      </c>
      <c r="B133" s="38" t="s">
        <v>986</v>
      </c>
    </row>
    <row r="134" spans="1:2" x14ac:dyDescent="0.35">
      <c r="A134" s="37" t="s">
        <v>981</v>
      </c>
      <c r="B134" s="38" t="s">
        <v>986</v>
      </c>
    </row>
    <row r="135" spans="1:2" x14ac:dyDescent="0.35">
      <c r="A135" s="39" t="s">
        <v>4493</v>
      </c>
      <c r="B135" s="40" t="s">
        <v>4494</v>
      </c>
    </row>
    <row r="136" spans="1:2" x14ac:dyDescent="0.35">
      <c r="A136" s="39" t="s">
        <v>4495</v>
      </c>
      <c r="B136" s="40" t="s">
        <v>4494</v>
      </c>
    </row>
    <row r="137" spans="1:2" x14ac:dyDescent="0.35">
      <c r="A137" s="39" t="s">
        <v>4496</v>
      </c>
      <c r="B137" s="40" t="s">
        <v>4494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D237A-A603-4CAC-A5C8-C3F9583162DB}">
  <dimension ref="A1"/>
  <sheetViews>
    <sheetView workbookViewId="0">
      <selection activeCell="R21" sqref="R21"/>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FY_25_All_Award</vt:lpstr>
      <vt:lpstr>Sheet1</vt:lpstr>
      <vt:lpstr>July_2024</vt:lpstr>
      <vt:lpstr>August_2024</vt:lpstr>
      <vt:lpstr>September_2024</vt:lpstr>
      <vt:lpstr>October_2024</vt:lpstr>
      <vt:lpstr>November_2024</vt:lpstr>
      <vt:lpstr>December_2024</vt:lpstr>
      <vt:lpstr>January_2025</vt:lpstr>
      <vt:lpstr>February_2025</vt:lpstr>
      <vt:lpstr>March_2025</vt:lpstr>
      <vt:lpstr>Assignments</vt:lpstr>
      <vt:lpstr>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Ashlee Marie Kupilik</dc:creator>
  <cp:keywords/>
  <dc:description/>
  <cp:lastModifiedBy>Ismail Hossain</cp:lastModifiedBy>
  <cp:revision/>
  <dcterms:created xsi:type="dcterms:W3CDTF">2025-01-03T16:24:53Z</dcterms:created>
  <dcterms:modified xsi:type="dcterms:W3CDTF">2025-05-01T00:18:09Z</dcterms:modified>
  <cp:category/>
  <cp:contentStatus/>
</cp:coreProperties>
</file>