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8_{63C5A7A2-5BDA-4AE9-9F3D-FC495923B4A5}" xr6:coauthVersionLast="47" xr6:coauthVersionMax="47" xr10:uidLastSave="{00000000-0000-0000-0000-000000000000}"/>
  <bookViews>
    <workbookView xWindow="-120" yWindow="-120" windowWidth="20730" windowHeight="11160" xr2:uid="{87323A93-4408-4DEC-BAAB-56BCEC9273A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1" i="1" l="1"/>
  <c r="E19" i="1"/>
  <c r="F19" i="1" s="1"/>
  <c r="E18" i="1"/>
  <c r="F18" i="1" s="1"/>
  <c r="E17" i="1"/>
  <c r="F17" i="1"/>
  <c r="F20" i="1" s="1"/>
  <c r="E14" i="1"/>
  <c r="F14" i="1"/>
  <c r="E13" i="1"/>
  <c r="F13" i="1" s="1"/>
  <c r="E12" i="1"/>
  <c r="F12" i="1" s="1"/>
  <c r="E11" i="1"/>
  <c r="F11" i="1" s="1"/>
  <c r="E9" i="1"/>
  <c r="F9" i="1" s="1"/>
  <c r="E10" i="1"/>
  <c r="F10" i="1" s="1"/>
  <c r="E8" i="1"/>
  <c r="F8" i="1" s="1"/>
  <c r="E7" i="1"/>
  <c r="F7" i="1" s="1"/>
  <c r="E4" i="1"/>
  <c r="C4" i="1"/>
  <c r="E6" i="1"/>
  <c r="F6" i="1" s="1"/>
  <c r="E5" i="1"/>
  <c r="F5" i="1" s="1"/>
  <c r="F4" i="1" l="1"/>
  <c r="F15" i="1" s="1"/>
</calcChain>
</file>

<file path=xl/sharedStrings.xml><?xml version="1.0" encoding="utf-8"?>
<sst xmlns="http://schemas.openxmlformats.org/spreadsheetml/2006/main" count="54" uniqueCount="43">
  <si>
    <t>RAB OBAT-OBATAN RAK PRINT OUT KERTAS ABSENSI</t>
  </si>
  <si>
    <t>No</t>
  </si>
  <si>
    <t>Item</t>
  </si>
  <si>
    <t>Jumlah</t>
  </si>
  <si>
    <t>Satuan</t>
  </si>
  <si>
    <t>Harga Satuan (Rp)</t>
  </si>
  <si>
    <t>Total (Rp)</t>
  </si>
  <si>
    <t>A.Biaya Obat-Obatan</t>
  </si>
  <si>
    <t>1.</t>
  </si>
  <si>
    <t>Paracetamol</t>
  </si>
  <si>
    <t>Lempeng</t>
  </si>
  <si>
    <t>2.</t>
  </si>
  <si>
    <t>Diatabs Diare</t>
  </si>
  <si>
    <t>3.</t>
  </si>
  <si>
    <t>CTM</t>
  </si>
  <si>
    <t>4.</t>
  </si>
  <si>
    <t>Omiprazole</t>
  </si>
  <si>
    <t>5.</t>
  </si>
  <si>
    <t>procold flu dan batuk</t>
  </si>
  <si>
    <t>6.</t>
  </si>
  <si>
    <t>Betadine</t>
  </si>
  <si>
    <t>7.</t>
  </si>
  <si>
    <t>Botol</t>
  </si>
  <si>
    <t>Plester Luka Hansaplas</t>
  </si>
  <si>
    <t>Box</t>
  </si>
  <si>
    <t>8.</t>
  </si>
  <si>
    <t>Kain Kasa Steril</t>
  </si>
  <si>
    <t>9.</t>
  </si>
  <si>
    <t>Koyo Salonpas</t>
  </si>
  <si>
    <t>Bungkus</t>
  </si>
  <si>
    <t>10.</t>
  </si>
  <si>
    <t>Minyak Kayu Putih</t>
  </si>
  <si>
    <t>11.</t>
  </si>
  <si>
    <t>Oskadon</t>
  </si>
  <si>
    <t>B.Print Out</t>
  </si>
  <si>
    <t>Map</t>
  </si>
  <si>
    <t>Lemabar</t>
  </si>
  <si>
    <t>Kertas A4</t>
  </si>
  <si>
    <t>Pulpen</t>
  </si>
  <si>
    <t>Buah</t>
  </si>
  <si>
    <t>Total Biaya Obat-Obatan :</t>
  </si>
  <si>
    <t>Total Biaya Print Out:</t>
  </si>
  <si>
    <t>Total Seluruh: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</si>
</sst>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2" formatCode="_-&quot;Rp&quot;* #,##0_-;\-&quot;Rp&quot;* #,##0_-;_-&quot;Rp&quot;* &quot;-&quot;_-;_-@_-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 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7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2" fontId="1" fillId="0" borderId="0" applyFon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left"/>
    </xf>
    <xf numFmtId="0" fontId="0" fillId="0" borderId="3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2" fillId="0" borderId="3" xfId="0" applyFont="1" applyBorder="1" applyAlignment="1">
      <alignment horizontal="left"/>
    </xf>
    <xf numFmtId="42" fontId="0" fillId="0" borderId="1" xfId="0" applyNumberFormat="1" applyBorder="1" applyAlignment="1">
      <alignment horizontal="left"/>
    </xf>
    <xf numFmtId="42" fontId="0" fillId="0" borderId="1" xfId="1" applyFont="1" applyBorder="1" applyAlignment="1">
      <alignment horizontal="left"/>
    </xf>
    <xf numFmtId="0" fontId="3" fillId="0" borderId="0" xfId="0" applyFont="1" applyAlignment="1">
      <alignment horizontal="left"/>
    </xf>
    <xf numFmtId="0" fontId="4" fillId="0" borderId="1" xfId="0" applyFont="1" applyBorder="1"/>
    <xf numFmtId="0" fontId="3" fillId="0" borderId="1" xfId="0" applyFont="1" applyBorder="1"/>
    <xf numFmtId="0" fontId="0" fillId="0" borderId="3" xfId="0" applyBorder="1" applyAlignment="1">
      <alignment horizontal="center"/>
    </xf>
    <xf numFmtId="42" fontId="0" fillId="0" borderId="3" xfId="1" applyFont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42" fontId="2" fillId="0" borderId="1" xfId="1" applyFont="1" applyBorder="1" applyAlignment="1">
      <alignment horizontal="left"/>
    </xf>
    <xf numFmtId="42" fontId="2" fillId="0" borderId="1" xfId="0" applyNumberFormat="1" applyFont="1" applyBorder="1" applyAlignment="1">
      <alignment horizontal="left"/>
    </xf>
    <xf numFmtId="0" fontId="5" fillId="0" borderId="0" xfId="0" applyFont="1" applyAlignment="1">
      <alignment horizontal="left" indent="16"/>
    </xf>
    <xf numFmtId="0" fontId="6" fillId="0" borderId="1" xfId="0" applyFont="1" applyBorder="1" applyAlignment="1">
      <alignment horizontal="left"/>
    </xf>
    <xf numFmtId="0" fontId="5" fillId="0" borderId="2" xfId="0" applyFont="1" applyBorder="1" applyAlignment="1">
      <alignment horizontal="left"/>
    </xf>
  </cellXfs>
  <cellStyles count="2">
    <cellStyle name="Currency [0]" xfId="1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39CD0-B683-4111-902C-FD792B04BD76}">
  <dimension ref="A1:F22"/>
  <sheetViews>
    <sheetView tabSelected="1" workbookViewId="0">
      <selection activeCell="H14" sqref="H14"/>
    </sheetView>
  </sheetViews>
  <sheetFormatPr defaultRowHeight="15"/>
  <cols>
    <col min="1" max="1" width="4.85546875" style="1" customWidth="1"/>
    <col min="2" max="2" width="26.28515625" style="1" customWidth="1"/>
    <col min="3" max="3" width="13" style="1" customWidth="1"/>
    <col min="4" max="4" width="12.85546875" style="1" customWidth="1"/>
    <col min="5" max="5" width="17.85546875" style="1" customWidth="1"/>
    <col min="6" max="6" width="14.5703125" style="1" customWidth="1"/>
  </cols>
  <sheetData>
    <row r="1" spans="1:6" ht="15.75">
      <c r="A1" s="17" t="s">
        <v>0</v>
      </c>
    </row>
    <row r="2" spans="1:6">
      <c r="A2" s="13" t="s">
        <v>1</v>
      </c>
      <c r="B2" s="13" t="s">
        <v>2</v>
      </c>
      <c r="C2" s="13" t="s">
        <v>3</v>
      </c>
      <c r="D2" s="13" t="s">
        <v>4</v>
      </c>
      <c r="E2" s="14" t="s">
        <v>5</v>
      </c>
      <c r="F2" s="14" t="s">
        <v>6</v>
      </c>
    </row>
    <row r="3" spans="1:6" ht="15.75">
      <c r="A3" s="18"/>
      <c r="B3" s="5" t="s">
        <v>7</v>
      </c>
      <c r="C3" s="2"/>
      <c r="D3" s="2"/>
      <c r="E3" s="2"/>
      <c r="F3" s="3"/>
    </row>
    <row r="4" spans="1:6">
      <c r="A4" s="4" t="s">
        <v>8</v>
      </c>
      <c r="B4" s="3" t="s">
        <v>9</v>
      </c>
      <c r="C4" s="4">
        <f>2</f>
        <v>2</v>
      </c>
      <c r="D4" s="4" t="s">
        <v>10</v>
      </c>
      <c r="E4" s="6">
        <f>SUM(8000)</f>
        <v>8000</v>
      </c>
      <c r="F4" s="7">
        <f>SUM(E4*C4)</f>
        <v>16000</v>
      </c>
    </row>
    <row r="5" spans="1:6">
      <c r="A5" s="4" t="s">
        <v>11</v>
      </c>
      <c r="B5" s="3" t="s">
        <v>12</v>
      </c>
      <c r="C5" s="4">
        <v>2</v>
      </c>
      <c r="D5" s="4" t="s">
        <v>10</v>
      </c>
      <c r="E5" s="7">
        <f>SUM(4000)</f>
        <v>4000</v>
      </c>
      <c r="F5" s="7">
        <f>SUM(E5*C5)</f>
        <v>8000</v>
      </c>
    </row>
    <row r="6" spans="1:6">
      <c r="A6" s="4" t="s">
        <v>13</v>
      </c>
      <c r="B6" s="3" t="s">
        <v>14</v>
      </c>
      <c r="C6" s="4">
        <v>1</v>
      </c>
      <c r="D6" s="4" t="s">
        <v>10</v>
      </c>
      <c r="E6" s="7">
        <f>SUM(10000)</f>
        <v>10000</v>
      </c>
      <c r="F6" s="7">
        <f>SUM(E6*C6)</f>
        <v>10000</v>
      </c>
    </row>
    <row r="7" spans="1:6">
      <c r="A7" s="4" t="s">
        <v>15</v>
      </c>
      <c r="B7" s="3" t="s">
        <v>16</v>
      </c>
      <c r="C7" s="4">
        <v>2</v>
      </c>
      <c r="D7" s="4" t="s">
        <v>10</v>
      </c>
      <c r="E7" s="7">
        <f>SUM(7000)</f>
        <v>7000</v>
      </c>
      <c r="F7" s="7">
        <f>SUM(E7*C7)</f>
        <v>14000</v>
      </c>
    </row>
    <row r="8" spans="1:6">
      <c r="A8" s="4" t="s">
        <v>17</v>
      </c>
      <c r="B8" s="3" t="s">
        <v>18</v>
      </c>
      <c r="C8" s="4">
        <v>2</v>
      </c>
      <c r="D8" s="4" t="s">
        <v>10</v>
      </c>
      <c r="E8" s="7">
        <f>SUM(5000)</f>
        <v>5000</v>
      </c>
      <c r="F8" s="7">
        <f>SUM(E8*C8)</f>
        <v>10000</v>
      </c>
    </row>
    <row r="9" spans="1:6" ht="16.5" customHeight="1">
      <c r="A9" s="4" t="s">
        <v>19</v>
      </c>
      <c r="B9" s="8" t="s">
        <v>20</v>
      </c>
      <c r="C9" s="4">
        <v>1</v>
      </c>
      <c r="D9" s="4" t="s">
        <v>22</v>
      </c>
      <c r="E9" s="7">
        <f>SUM(7000)</f>
        <v>7000</v>
      </c>
      <c r="F9" s="7">
        <f>SUM(E9*C9)</f>
        <v>7000</v>
      </c>
    </row>
    <row r="10" spans="1:6">
      <c r="A10" s="4" t="s">
        <v>21</v>
      </c>
      <c r="B10" s="3" t="s">
        <v>23</v>
      </c>
      <c r="C10" s="4">
        <v>1</v>
      </c>
      <c r="D10" s="4" t="s">
        <v>24</v>
      </c>
      <c r="E10" s="7">
        <f>SUM(10000)</f>
        <v>10000</v>
      </c>
      <c r="F10" s="7">
        <f>SUM(E10*C10)</f>
        <v>10000</v>
      </c>
    </row>
    <row r="11" spans="1:6" ht="16.5" customHeight="1">
      <c r="A11" s="4" t="s">
        <v>25</v>
      </c>
      <c r="B11" s="9" t="s">
        <v>26</v>
      </c>
      <c r="C11" s="4">
        <v>2</v>
      </c>
      <c r="D11" s="4" t="s">
        <v>24</v>
      </c>
      <c r="E11" s="7">
        <f>SUM(8000)</f>
        <v>8000</v>
      </c>
      <c r="F11" s="7">
        <f>SUM(E11*C11)</f>
        <v>16000</v>
      </c>
    </row>
    <row r="12" spans="1:6">
      <c r="A12" s="4" t="s">
        <v>27</v>
      </c>
      <c r="B12" s="3" t="s">
        <v>28</v>
      </c>
      <c r="C12" s="4">
        <v>2</v>
      </c>
      <c r="D12" s="4" t="s">
        <v>29</v>
      </c>
      <c r="E12" s="7">
        <f>SUM(8000)</f>
        <v>8000</v>
      </c>
      <c r="F12" s="7">
        <f>SUM(E12*C12)</f>
        <v>16000</v>
      </c>
    </row>
    <row r="13" spans="1:6">
      <c r="A13" s="4" t="s">
        <v>30</v>
      </c>
      <c r="B13" s="3" t="s">
        <v>31</v>
      </c>
      <c r="C13" s="4">
        <v>2</v>
      </c>
      <c r="D13" s="4" t="s">
        <v>22</v>
      </c>
      <c r="E13" s="7">
        <f>SUM(8000)</f>
        <v>8000</v>
      </c>
      <c r="F13" s="7">
        <f>SUM(E13*C13)</f>
        <v>16000</v>
      </c>
    </row>
    <row r="14" spans="1:6">
      <c r="A14" s="4" t="s">
        <v>32</v>
      </c>
      <c r="B14" s="3" t="s">
        <v>33</v>
      </c>
      <c r="C14" s="4">
        <v>4</v>
      </c>
      <c r="D14" s="4" t="s">
        <v>10</v>
      </c>
      <c r="E14" s="7">
        <f>SUM(3000)</f>
        <v>3000</v>
      </c>
      <c r="F14" s="7">
        <f>SUM(E14*C14)</f>
        <v>12000</v>
      </c>
    </row>
    <row r="15" spans="1:6" ht="15.75">
      <c r="A15" s="19" t="s">
        <v>40</v>
      </c>
      <c r="B15" s="2"/>
      <c r="C15" s="11"/>
      <c r="D15" s="11"/>
      <c r="E15" s="12"/>
      <c r="F15" s="15">
        <f>SUM(F4:F14)</f>
        <v>135000</v>
      </c>
    </row>
    <row r="16" spans="1:6" ht="15.75">
      <c r="A16" s="18"/>
      <c r="B16" s="5" t="s">
        <v>34</v>
      </c>
      <c r="C16" s="2"/>
      <c r="D16" s="2"/>
      <c r="E16" s="2"/>
      <c r="F16" s="3"/>
    </row>
    <row r="17" spans="1:6">
      <c r="A17" s="4" t="s">
        <v>8</v>
      </c>
      <c r="B17" s="3" t="s">
        <v>35</v>
      </c>
      <c r="C17" s="4">
        <v>2</v>
      </c>
      <c r="D17" s="4" t="s">
        <v>36</v>
      </c>
      <c r="E17" s="7">
        <f>SUM(4000)</f>
        <v>4000</v>
      </c>
      <c r="F17" s="7">
        <f>SUM(E17*C17)</f>
        <v>8000</v>
      </c>
    </row>
    <row r="18" spans="1:6">
      <c r="A18" s="4" t="s">
        <v>11</v>
      </c>
      <c r="B18" s="10" t="s">
        <v>37</v>
      </c>
      <c r="C18" s="4">
        <v>10</v>
      </c>
      <c r="D18" s="4" t="s">
        <v>36</v>
      </c>
      <c r="E18" s="7">
        <f>SUM(1000)</f>
        <v>1000</v>
      </c>
      <c r="F18" s="7">
        <f>SUM(E18*C18)</f>
        <v>10000</v>
      </c>
    </row>
    <row r="19" spans="1:6">
      <c r="A19" s="4" t="s">
        <v>13</v>
      </c>
      <c r="B19" s="3" t="s">
        <v>38</v>
      </c>
      <c r="C19" s="4">
        <v>3</v>
      </c>
      <c r="D19" s="4" t="s">
        <v>39</v>
      </c>
      <c r="E19" s="7">
        <f>SUM(3000)</f>
        <v>3000</v>
      </c>
      <c r="F19" s="7">
        <f>SUM(E19*C19)</f>
        <v>9000</v>
      </c>
    </row>
    <row r="20" spans="1:6" ht="15.75">
      <c r="A20" s="19" t="s">
        <v>41</v>
      </c>
      <c r="B20" s="2"/>
      <c r="C20" s="2"/>
      <c r="D20" s="2"/>
      <c r="E20" s="2"/>
      <c r="F20" s="16">
        <f>SUM(F17:F19)</f>
        <v>27000</v>
      </c>
    </row>
    <row r="21" spans="1:6" ht="15.75">
      <c r="A21" s="19" t="s">
        <v>42</v>
      </c>
      <c r="B21" s="2"/>
      <c r="C21" s="2"/>
      <c r="D21" s="2"/>
      <c r="E21" s="2"/>
      <c r="F21" s="16">
        <f>SUM(F15+F20)</f>
        <v>162000</v>
      </c>
    </row>
    <row r="22" spans="1:6">
      <c r="A22"/>
      <c r="B22"/>
      <c r="C22"/>
      <c r="D22"/>
      <c r="E22"/>
      <c r="F2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2025-01-28T04:54:39Z</dcterms:created>
  <dcterms:modified xsi:type="dcterms:W3CDTF">2025-01-28T06:31:18Z</dcterms:modified>
</cp:coreProperties>
</file>