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40C572FF-E555-4DEF-918E-191F1252A6AB}" xr6:coauthVersionLast="47" xr6:coauthVersionMax="47" xr10:uidLastSave="{00000000-0000-0000-0000-000000000000}"/>
  <bookViews>
    <workbookView xWindow="28680" yWindow="-120" windowWidth="38640" windowHeight="21120" xr2:uid="{362A82DE-F603-4E84-B4D1-13FEA4BEB4FA}"/>
  </bookViews>
  <sheets>
    <sheet name="4.2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'4.2'!$A$1:$BC$29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O24" i="1"/>
  <c r="N24" i="1"/>
  <c r="I24" i="1"/>
  <c r="H24" i="1"/>
  <c r="G24" i="1"/>
  <c r="F24" i="1"/>
  <c r="E24" i="1"/>
  <c r="D24" i="1"/>
  <c r="C24" i="1"/>
  <c r="B24" i="1"/>
  <c r="V20" i="1"/>
  <c r="O20" i="1"/>
  <c r="N20" i="1"/>
  <c r="I20" i="1"/>
  <c r="H20" i="1"/>
  <c r="G20" i="1"/>
  <c r="F20" i="1"/>
  <c r="E20" i="1"/>
  <c r="D20" i="1"/>
  <c r="C20" i="1"/>
  <c r="B20" i="1"/>
  <c r="V14" i="1"/>
  <c r="O14" i="1"/>
  <c r="N14" i="1"/>
  <c r="I14" i="1"/>
  <c r="H14" i="1"/>
  <c r="G14" i="1"/>
  <c r="F14" i="1"/>
  <c r="E14" i="1"/>
  <c r="D14" i="1"/>
  <c r="C14" i="1"/>
  <c r="B14" i="1"/>
  <c r="O10" i="1"/>
  <c r="N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<sst xmlns="http://schemas.openxmlformats.org/spreadsheetml/2006/main" count="131" uniqueCount="36">
  <si>
    <t xml:space="preserve">Cədvəl 4.2. Milli Ödəniş Sistemləri vasitəsilə aparılan ödəniş əməliyyatlarının iştirakçılar üzrə bölgüsü </t>
  </si>
  <si>
    <t>Table 4.2. Distribution of payment transactions carried out through the National Payment System by participants</t>
  </si>
  <si>
    <t>Yanvar</t>
  </si>
  <si>
    <t>Fevral</t>
  </si>
  <si>
    <t>Mart</t>
  </si>
  <si>
    <t>Aprel</t>
  </si>
  <si>
    <t>May</t>
  </si>
  <si>
    <t>İyun</t>
  </si>
  <si>
    <t>İyul</t>
  </si>
  <si>
    <t>Avqust</t>
  </si>
  <si>
    <t>Sentyabr</t>
  </si>
  <si>
    <t>Oktyabr</t>
  </si>
  <si>
    <t>Noyabr</t>
  </si>
  <si>
    <t>Dekabr</t>
  </si>
  <si>
    <t xml:space="preserve">İyul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</si>
  <si>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</si>
  <si>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</si>
  <si>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</si>
  <si>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</si>
  <si>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</si>
  <si>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</si>
  <si>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</si>
  <si>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</si>
  <si>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</si>
  <si>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Noovember</t>
  </si>
  <si>
    <t>December</t>
  </si>
  <si>
    <t>November</t>
  </si>
  <si>
    <r>
      <t xml:space="preserve">Ödənişlərin sayı </t>
    </r>
    <r>
      <rPr>
        <b/>
        <i/>
        <sz val="13"/>
        <color theme="1"/>
        <rFont val="Times New Roman"/>
        <family val="1"/>
      </rPr>
      <t>(min ədəd) / Number of payments (thousand units)</t>
    </r>
  </si>
  <si>
    <t>AZIPS üzrə / on RTGS</t>
  </si>
  <si>
    <t>Mərkəzi Bank / Central Bank</t>
  </si>
  <si>
    <t>Kommersiya bankları / Commercial banks</t>
  </si>
  <si>
    <t>Digər iştirakçılar / Other participants</t>
  </si>
  <si>
    <t>XÖHKS üzrə / on LVPCSS</t>
  </si>
  <si>
    <t>AÖS üzrə / on IPS</t>
  </si>
  <si>
    <r>
      <t xml:space="preserve">Ödənişlərin həcmi </t>
    </r>
    <r>
      <rPr>
        <b/>
        <i/>
        <sz val="13"/>
        <color theme="1"/>
        <rFont val="Times New Roman"/>
        <family val="1"/>
      </rPr>
      <t>(mln. manat) / Amount of payments (mln. manat)</t>
    </r>
  </si>
  <si>
    <r>
      <t xml:space="preserve">Mənbə: Azərbaycan Respublikasının Mərkəzi Bankı / </t>
    </r>
    <r>
      <rPr>
        <i/>
        <sz val="11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</si>
</sst>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rgb="FF366092"/>
      <name val="Times New Roman"/>
      <family val="1"/>
      <charset val="162"/>
    </font>
    <font>
      <sz val="14"/>
      <color rgb="FF366092"/>
      <name val="Times New Roman"/>
      <family val="1"/>
    </font>
    <font>
      <sz val="12"/>
      <color rgb="FF366092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2"/>
      <color theme="4" tint="-0.499984740745262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color theme="8" tint="-0.249977111117893"/>
      <name val="Times New Roman"/>
      <family val="1"/>
    </font>
    <font>
      <i/>
      <sz val="11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11" fillId="5" borderId="12" xfId="1" applyFont="1" applyFill="1" applyBorder="1" applyAlignment="1">
      <alignment horizontal="left" vertical="center" wrapText="1"/>
    </xf>
    <xf numFmtId="1" fontId="11" fillId="5" borderId="9" xfId="1" applyNumberFormat="1" applyFont="1" applyFill="1" applyBorder="1" applyAlignment="1">
      <alignment horizontal="center" vertical="center" wrapText="1"/>
    </xf>
    <xf numFmtId="1" fontId="11" fillId="5" borderId="10" xfId="1" applyNumberFormat="1" applyFont="1" applyFill="1" applyBorder="1" applyAlignment="1">
      <alignment horizontal="center" vertical="center" wrapText="1"/>
    </xf>
    <xf numFmtId="1" fontId="11" fillId="5" borderId="11" xfId="1" applyNumberFormat="1" applyFont="1" applyFill="1" applyBorder="1" applyAlignment="1">
      <alignment horizontal="center" vertical="center" wrapText="1"/>
    </xf>
    <xf numFmtId="1" fontId="11" fillId="5" borderId="17" xfId="1" applyNumberFormat="1" applyFont="1" applyFill="1" applyBorder="1" applyAlignment="1">
      <alignment horizontal="center" vertical="center" wrapText="1"/>
    </xf>
    <xf numFmtId="0" fontId="12" fillId="0" borderId="0" xfId="1" applyFont="1"/>
    <xf numFmtId="0" fontId="13" fillId="0" borderId="12" xfId="1" applyFont="1" applyBorder="1" applyAlignment="1">
      <alignment horizontal="left" vertical="center" wrapText="1" indent="2"/>
    </xf>
    <xf numFmtId="1" fontId="13" fillId="0" borderId="9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" fontId="13" fillId="0" borderId="11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13" fillId="5" borderId="12" xfId="1" applyFont="1" applyFill="1" applyBorder="1" applyAlignment="1">
      <alignment horizontal="left" vertical="center" wrapText="1" indent="2"/>
    </xf>
    <xf numFmtId="0" fontId="9" fillId="0" borderId="18" xfId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0" fontId="11" fillId="5" borderId="20" xfId="1" applyFont="1" applyFill="1" applyBorder="1" applyAlignment="1">
      <alignment horizontal="left" vertical="center" wrapText="1"/>
    </xf>
    <xf numFmtId="1" fontId="11" fillId="5" borderId="21" xfId="1" applyNumberFormat="1" applyFont="1" applyFill="1" applyBorder="1" applyAlignment="1">
      <alignment horizontal="center" vertical="center" wrapText="1"/>
    </xf>
    <xf numFmtId="1" fontId="11" fillId="5" borderId="22" xfId="1" applyNumberFormat="1" applyFont="1" applyFill="1" applyBorder="1" applyAlignment="1">
      <alignment horizontal="center" vertical="center" wrapText="1"/>
    </xf>
    <xf numFmtId="1" fontId="11" fillId="5" borderId="23" xfId="1" applyNumberFormat="1" applyFont="1" applyFill="1" applyBorder="1" applyAlignment="1">
      <alignment horizontal="center" vertical="center" wrapText="1"/>
    </xf>
    <xf numFmtId="1" fontId="11" fillId="5" borderId="24" xfId="1" applyNumberFormat="1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left" vertical="center"/>
    </xf>
    <xf numFmtId="0" fontId="16" fillId="6" borderId="0" xfId="0" applyFont="1" applyFill="1" applyAlignment="1">
      <alignment vertical="center"/>
    </xf>
  </cellXfs>
  <cellStyles count="2">
    <cellStyle name="Normal" xfId="0" builtinId="0"/>
    <cellStyle name="Normal 14" xfId="1" xr:uid="{6CE47D43-FE77-40C8-AD13-1EF93790C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EE-D124-4131-B4D7-50CFDBCE6533}">
  <sheetPr codeName="Sheet47">
    <tabColor rgb="FF92D050"/>
  </sheetPr>
  <dimension ref="A1:BC32"/>
  <sheetViews>
    <sheetView showGridLines="0" tabSelected="1" view="pageBreakPreview" zoomScale="85" zoomScaleNormal="90" zoomScaleSheetLayoutView="85" workbookViewId="0">
      <pane xSplit="1" ySplit="7" topLeftCell="Z8" activePane="bottomRight" state="frozen"/>
      <selection activeCell="E34" sqref="E34"/>
      <selection pane="topRight" activeCell="E34" sqref="E34"/>
      <selection pane="bottomLeft" activeCell="E34" sqref="E34"/>
      <selection pane="bottomRight" activeCell="BF30" sqref="BF30"/>
    </sheetView>
  </sheetViews>
  <sheetFormatPr defaultColWidth="9.109375" defaultRowHeight="13.8" x14ac:dyDescent="0.25"/>
  <cols>
    <col min="1" max="1" width="46" style="1" customWidth="1"/>
    <col min="2" max="10" width="15.44140625" style="1" hidden="1" customWidth="1"/>
    <col min="11" max="11" width="17.44140625" style="1" hidden="1" customWidth="1"/>
    <col min="12" max="12" width="14.44140625" style="1" hidden="1" customWidth="1"/>
    <col min="13" max="21" width="14" style="1" hidden="1" customWidth="1"/>
    <col min="22" max="24" width="13.109375" style="1" hidden="1" customWidth="1"/>
    <col min="25" max="25" width="13.33203125" style="1" hidden="1" customWidth="1"/>
    <col min="26" max="37" width="13.109375" style="1" hidden="1" customWidth="1"/>
    <col min="38" max="55" width="13.109375" style="1" customWidth="1"/>
    <col min="56" max="16384" width="9.109375" style="1"/>
  </cols>
  <sheetData>
    <row r="1" spans="1:55" ht="11.25" customHeight="1" x14ac:dyDescent="0.25"/>
    <row r="2" spans="1:55" ht="20.25" customHeight="1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29.2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ht="23.25" customHeight="1" x14ac:dyDescent="0.25">
      <c r="A6" s="6"/>
      <c r="B6" s="7">
        <v>2020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2021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v>2022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  <c r="AL6" s="11">
        <v>2023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10"/>
      <c r="AX6" s="11">
        <v>2024</v>
      </c>
      <c r="AY6" s="9"/>
      <c r="AZ6" s="9"/>
      <c r="BA6" s="9"/>
      <c r="BB6" s="9"/>
      <c r="BC6" s="10"/>
    </row>
    <row r="7" spans="1:55" ht="24.75" customHeight="1" x14ac:dyDescent="0.25">
      <c r="A7" s="12"/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13" t="s">
        <v>11</v>
      </c>
      <c r="L7" s="13" t="s">
        <v>12</v>
      </c>
      <c r="M7" s="13" t="s">
        <v>13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14</v>
      </c>
      <c r="U7" s="13" t="s">
        <v>9</v>
      </c>
      <c r="V7" s="13" t="s">
        <v>10</v>
      </c>
      <c r="W7" s="13" t="s">
        <v>11</v>
      </c>
      <c r="X7" s="13" t="s">
        <v>12</v>
      </c>
      <c r="Y7" s="13" t="s">
        <v>13</v>
      </c>
      <c r="Z7" s="13" t="s">
        <v>2</v>
      </c>
      <c r="AA7" s="13" t="s">
        <v>3</v>
      </c>
      <c r="AB7" s="13" t="s">
        <v>4</v>
      </c>
      <c r="AC7" s="13" t="s">
        <v>5</v>
      </c>
      <c r="AD7" s="13" t="s">
        <v>6</v>
      </c>
      <c r="AE7" s="13" t="s">
        <v>7</v>
      </c>
      <c r="AF7" s="13" t="s">
        <v>14</v>
      </c>
      <c r="AG7" s="13" t="s">
        <v>9</v>
      </c>
      <c r="AH7" s="14" t="s">
        <v>10</v>
      </c>
      <c r="AI7" s="14" t="s">
        <v>11</v>
      </c>
      <c r="AJ7" s="14" t="s">
        <v>12</v>
      </c>
      <c r="AK7" s="15" t="s">
        <v>13</v>
      </c>
      <c r="AL7" s="16" t="s">
        <v>2</v>
      </c>
      <c r="AM7" s="14" t="s">
        <v>3</v>
      </c>
      <c r="AN7" s="14" t="s">
        <v>4</v>
      </c>
      <c r="AO7" s="14" t="s">
        <v>5</v>
      </c>
      <c r="AP7" s="14" t="s">
        <v>6</v>
      </c>
      <c r="AQ7" s="14" t="s">
        <v>7</v>
      </c>
      <c r="AR7" s="14" t="s">
        <v>8</v>
      </c>
      <c r="AS7" s="14" t="s">
        <v>9</v>
      </c>
      <c r="AT7" s="14" t="s">
        <v>10</v>
      </c>
      <c r="AU7" s="14" t="s">
        <v>11</v>
      </c>
      <c r="AV7" s="14" t="s">
        <v>12</v>
      </c>
      <c r="AW7" s="15" t="s">
        <v>13</v>
      </c>
      <c r="AX7" s="14" t="s">
        <v>2</v>
      </c>
      <c r="AY7" s="14" t="s">
        <v>3</v>
      </c>
      <c r="AZ7" s="14" t="s">
        <v>4</v>
      </c>
      <c r="BA7" s="14" t="s">
        <v>5</v>
      </c>
      <c r="BB7" s="14" t="s">
        <v>6</v>
      </c>
      <c r="BC7" s="14" t="s">
        <v>7</v>
      </c>
    </row>
    <row r="8" spans="1:55" ht="24.75" customHeight="1" x14ac:dyDescent="0.25">
      <c r="A8" s="17"/>
      <c r="B8" s="13" t="s">
        <v>15</v>
      </c>
      <c r="C8" s="13" t="s">
        <v>16</v>
      </c>
      <c r="D8" s="13" t="s">
        <v>17</v>
      </c>
      <c r="E8" s="13" t="s">
        <v>18</v>
      </c>
      <c r="F8" s="13" t="s">
        <v>6</v>
      </c>
      <c r="G8" s="13" t="s">
        <v>19</v>
      </c>
      <c r="H8" s="13" t="s">
        <v>20</v>
      </c>
      <c r="I8" s="13" t="s">
        <v>21</v>
      </c>
      <c r="J8" s="13" t="s">
        <v>22</v>
      </c>
      <c r="K8" s="13" t="s">
        <v>23</v>
      </c>
      <c r="L8" s="13" t="s">
        <v>24</v>
      </c>
      <c r="M8" s="13" t="s">
        <v>25</v>
      </c>
      <c r="N8" s="13" t="s">
        <v>15</v>
      </c>
      <c r="O8" s="13" t="s">
        <v>16</v>
      </c>
      <c r="P8" s="13" t="s">
        <v>17</v>
      </c>
      <c r="Q8" s="13" t="s">
        <v>18</v>
      </c>
      <c r="R8" s="13" t="s">
        <v>6</v>
      </c>
      <c r="S8" s="13" t="s">
        <v>19</v>
      </c>
      <c r="T8" s="13" t="s">
        <v>20</v>
      </c>
      <c r="U8" s="13" t="s">
        <v>21</v>
      </c>
      <c r="V8" s="13" t="s">
        <v>22</v>
      </c>
      <c r="W8" s="13" t="s">
        <v>23</v>
      </c>
      <c r="X8" s="13" t="s">
        <v>24</v>
      </c>
      <c r="Y8" s="13" t="s">
        <v>25</v>
      </c>
      <c r="Z8" s="13" t="s">
        <v>15</v>
      </c>
      <c r="AA8" s="13" t="s">
        <v>16</v>
      </c>
      <c r="AB8" s="13" t="s">
        <v>17</v>
      </c>
      <c r="AC8" s="13" t="s">
        <v>18</v>
      </c>
      <c r="AD8" s="13" t="s">
        <v>6</v>
      </c>
      <c r="AE8" s="13" t="s">
        <v>19</v>
      </c>
      <c r="AF8" s="13" t="s">
        <v>20</v>
      </c>
      <c r="AG8" s="13" t="s">
        <v>21</v>
      </c>
      <c r="AH8" s="14" t="s">
        <v>22</v>
      </c>
      <c r="AI8" s="14" t="s">
        <v>23</v>
      </c>
      <c r="AJ8" s="14" t="s">
        <v>26</v>
      </c>
      <c r="AK8" s="15" t="s">
        <v>25</v>
      </c>
      <c r="AL8" s="16" t="s">
        <v>15</v>
      </c>
      <c r="AM8" s="14" t="s">
        <v>16</v>
      </c>
      <c r="AN8" s="14" t="s">
        <v>17</v>
      </c>
      <c r="AO8" s="14" t="s">
        <v>18</v>
      </c>
      <c r="AP8" s="14" t="s">
        <v>6</v>
      </c>
      <c r="AQ8" s="14" t="s">
        <v>19</v>
      </c>
      <c r="AR8" s="14" t="s">
        <v>20</v>
      </c>
      <c r="AS8" s="14" t="s">
        <v>21</v>
      </c>
      <c r="AT8" s="14" t="s">
        <v>22</v>
      </c>
      <c r="AU8" s="14" t="s">
        <v>23</v>
      </c>
      <c r="AV8" s="14" t="s">
        <v>26</v>
      </c>
      <c r="AW8" s="15" t="s">
        <v>25</v>
      </c>
      <c r="AX8" s="14" t="s">
        <v>15</v>
      </c>
      <c r="AY8" s="14" t="s">
        <v>16</v>
      </c>
      <c r="AZ8" s="14" t="s">
        <v>17</v>
      </c>
      <c r="BA8" s="14" t="s">
        <v>18</v>
      </c>
      <c r="BB8" s="14" t="s">
        <v>6</v>
      </c>
      <c r="BC8" s="14" t="s">
        <v>19</v>
      </c>
    </row>
    <row r="9" spans="1:55" ht="23.25" customHeight="1" x14ac:dyDescent="0.25">
      <c r="A9" s="18" t="s">
        <v>27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20"/>
    </row>
    <row r="10" spans="1:55" s="26" customFormat="1" ht="20.25" customHeight="1" x14ac:dyDescent="0.35">
      <c r="A10" s="21" t="s">
        <v>28</v>
      </c>
      <c r="B10" s="22">
        <f t="shared" ref="B10:I10" si="0">SUM(B11:B13)</f>
        <v>50.792999999999999</v>
      </c>
      <c r="C10" s="22">
        <f t="shared" si="0"/>
        <v>69.81</v>
      </c>
      <c r="D10" s="22">
        <f t="shared" si="0"/>
        <v>70.820999999999998</v>
      </c>
      <c r="E10" s="22">
        <f t="shared" si="0"/>
        <v>61.747</v>
      </c>
      <c r="F10" s="22">
        <f t="shared" si="0"/>
        <v>58.346000000000004</v>
      </c>
      <c r="G10" s="22">
        <f t="shared" si="0"/>
        <v>70.740000000000009</v>
      </c>
      <c r="H10" s="22">
        <f t="shared" si="0"/>
        <v>79.647999999999996</v>
      </c>
      <c r="I10" s="22">
        <f t="shared" si="0"/>
        <v>76.795999999999992</v>
      </c>
      <c r="J10" s="22">
        <v>83</v>
      </c>
      <c r="K10" s="22">
        <v>85</v>
      </c>
      <c r="L10" s="22">
        <v>80</v>
      </c>
      <c r="M10" s="22">
        <v>120</v>
      </c>
      <c r="N10" s="22">
        <f>SUM(N11:N13)</f>
        <v>51.277999999999999</v>
      </c>
      <c r="O10" s="22">
        <f>SUM(O11:O13)</f>
        <v>75.719000000000008</v>
      </c>
      <c r="P10" s="22">
        <v>82</v>
      </c>
      <c r="Q10" s="22">
        <v>90</v>
      </c>
      <c r="R10" s="22">
        <v>79</v>
      </c>
      <c r="S10" s="22">
        <v>93</v>
      </c>
      <c r="T10" s="22">
        <v>98</v>
      </c>
      <c r="U10" s="22">
        <v>95</v>
      </c>
      <c r="V10" s="22">
        <v>99</v>
      </c>
      <c r="W10" s="22">
        <v>101</v>
      </c>
      <c r="X10" s="22">
        <v>107</v>
      </c>
      <c r="Y10" s="22">
        <v>142</v>
      </c>
      <c r="Z10" s="22">
        <v>67</v>
      </c>
      <c r="AA10" s="22">
        <v>95</v>
      </c>
      <c r="AB10" s="22">
        <v>103.84</v>
      </c>
      <c r="AC10" s="22">
        <v>112.12</v>
      </c>
      <c r="AD10" s="22">
        <v>103.633</v>
      </c>
      <c r="AE10" s="22">
        <v>116.78400000000001</v>
      </c>
      <c r="AF10" s="22">
        <v>110.021</v>
      </c>
      <c r="AG10" s="22">
        <v>121.154</v>
      </c>
      <c r="AH10" s="23">
        <v>118.93899999999999</v>
      </c>
      <c r="AI10" s="23">
        <v>119.46899999999999</v>
      </c>
      <c r="AJ10" s="23">
        <v>125.40600000000001</v>
      </c>
      <c r="AK10" s="24">
        <v>165.12</v>
      </c>
      <c r="AL10" s="22">
        <v>91.108000000000004</v>
      </c>
      <c r="AM10" s="23">
        <v>160.44499999999999</v>
      </c>
      <c r="AN10" s="23">
        <v>178.48400000000001</v>
      </c>
      <c r="AO10" s="23">
        <v>162.11699999999999</v>
      </c>
      <c r="AP10" s="22">
        <v>181.45500000000001</v>
      </c>
      <c r="AQ10" s="22">
        <v>178.196</v>
      </c>
      <c r="AR10" s="22">
        <v>178.06700000000001</v>
      </c>
      <c r="AS10" s="22">
        <v>181.15700000000001</v>
      </c>
      <c r="AT10" s="22">
        <v>172.11600000000001</v>
      </c>
      <c r="AU10" s="22">
        <v>186.50399999999999</v>
      </c>
      <c r="AV10" s="22">
        <v>184.05699999999999</v>
      </c>
      <c r="AW10" s="24">
        <v>265.69499999999999</v>
      </c>
      <c r="AX10" s="25">
        <v>111.621</v>
      </c>
      <c r="AY10" s="25">
        <v>176.43299999999999</v>
      </c>
      <c r="AZ10" s="25">
        <v>167.42500000000001</v>
      </c>
      <c r="BA10" s="25">
        <v>179.054</v>
      </c>
      <c r="BB10" s="25">
        <v>194.55</v>
      </c>
      <c r="BC10" s="25">
        <v>165.25399999999999</v>
      </c>
    </row>
    <row r="11" spans="1:55" ht="20.25" customHeight="1" x14ac:dyDescent="0.25">
      <c r="A11" s="27" t="s">
        <v>29</v>
      </c>
      <c r="B11" s="28">
        <v>1.0329999999999999</v>
      </c>
      <c r="C11" s="28">
        <v>1.327</v>
      </c>
      <c r="D11" s="28">
        <v>1.6</v>
      </c>
      <c r="E11" s="28">
        <v>1.2110000000000001</v>
      </c>
      <c r="F11" s="28">
        <v>1.0569999999999999</v>
      </c>
      <c r="G11" s="28">
        <v>1.1479999999999999</v>
      </c>
      <c r="H11" s="28">
        <v>1.167</v>
      </c>
      <c r="I11" s="28">
        <v>1.153</v>
      </c>
      <c r="J11" s="28">
        <v>1.153</v>
      </c>
      <c r="K11" s="28">
        <v>1</v>
      </c>
      <c r="L11" s="28">
        <v>1</v>
      </c>
      <c r="M11" s="28">
        <v>1</v>
      </c>
      <c r="N11" s="28">
        <v>0.92500000000000004</v>
      </c>
      <c r="O11" s="28">
        <v>0.84099999999999997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0.92500000000000004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0.96399999999999997</v>
      </c>
      <c r="AC11" s="28">
        <v>0.94799999999999995</v>
      </c>
      <c r="AD11" s="28">
        <v>0.78400000000000003</v>
      </c>
      <c r="AE11" s="28">
        <v>0.83199999999999996</v>
      </c>
      <c r="AF11" s="28">
        <v>0.80100000000000005</v>
      </c>
      <c r="AG11" s="28">
        <v>0.96699999999999997</v>
      </c>
      <c r="AH11" s="29">
        <v>1.335</v>
      </c>
      <c r="AI11" s="29">
        <v>1.6930000000000001</v>
      </c>
      <c r="AJ11" s="29">
        <v>1.7509999999999999</v>
      </c>
      <c r="AK11" s="30">
        <v>1.956</v>
      </c>
      <c r="AL11" s="28">
        <v>1.4690000000000001</v>
      </c>
      <c r="AM11" s="29">
        <v>1.6080000000000001</v>
      </c>
      <c r="AN11" s="29">
        <v>1.6870000000000001</v>
      </c>
      <c r="AO11" s="29">
        <v>1.518</v>
      </c>
      <c r="AP11" s="28">
        <v>1.7450000000000001</v>
      </c>
      <c r="AQ11" s="28">
        <v>1.4379999999999999</v>
      </c>
      <c r="AR11" s="28">
        <v>1.7729999999999999</v>
      </c>
      <c r="AS11" s="28">
        <v>1.778</v>
      </c>
      <c r="AT11" s="28">
        <v>1.5349999999999999</v>
      </c>
      <c r="AU11" s="28">
        <v>1.641</v>
      </c>
      <c r="AV11" s="28">
        <v>1.5740000000000001</v>
      </c>
      <c r="AW11" s="30">
        <v>1.9039999999999999</v>
      </c>
      <c r="AX11" s="31">
        <v>1.26</v>
      </c>
      <c r="AY11" s="31">
        <v>1.544</v>
      </c>
      <c r="AZ11" s="31">
        <v>1.177</v>
      </c>
      <c r="BA11" s="31">
        <v>1.506</v>
      </c>
      <c r="BB11" s="31">
        <v>1.5920000000000001</v>
      </c>
      <c r="BC11" s="31">
        <v>1.2110000000000001</v>
      </c>
    </row>
    <row r="12" spans="1:55" ht="20.25" customHeight="1" x14ac:dyDescent="0.25">
      <c r="A12" s="27" t="s">
        <v>30</v>
      </c>
      <c r="B12" s="28">
        <v>43.232999999999997</v>
      </c>
      <c r="C12" s="28">
        <v>49.356999999999999</v>
      </c>
      <c r="D12" s="28">
        <v>47.652000000000001</v>
      </c>
      <c r="E12" s="28">
        <v>43.192999999999998</v>
      </c>
      <c r="F12" s="28">
        <v>40.622999999999998</v>
      </c>
      <c r="G12" s="28">
        <v>48.697000000000003</v>
      </c>
      <c r="H12" s="28">
        <v>50.662999999999997</v>
      </c>
      <c r="I12" s="28">
        <v>49.795000000000002</v>
      </c>
      <c r="J12" s="28">
        <v>55</v>
      </c>
      <c r="K12" s="28">
        <v>54</v>
      </c>
      <c r="L12" s="28">
        <v>52</v>
      </c>
      <c r="M12" s="28">
        <v>67</v>
      </c>
      <c r="N12" s="28">
        <v>45.372</v>
      </c>
      <c r="O12" s="28">
        <v>51.709000000000003</v>
      </c>
      <c r="P12" s="28">
        <v>55</v>
      </c>
      <c r="Q12" s="28">
        <v>63</v>
      </c>
      <c r="R12" s="28">
        <v>55</v>
      </c>
      <c r="S12" s="28">
        <v>66</v>
      </c>
      <c r="T12" s="28">
        <v>67</v>
      </c>
      <c r="U12" s="28">
        <v>69</v>
      </c>
      <c r="V12" s="28">
        <v>70</v>
      </c>
      <c r="W12" s="28">
        <v>72</v>
      </c>
      <c r="X12" s="28">
        <v>76</v>
      </c>
      <c r="Y12" s="28">
        <v>92</v>
      </c>
      <c r="Z12" s="28">
        <v>60</v>
      </c>
      <c r="AA12" s="28">
        <v>71</v>
      </c>
      <c r="AB12" s="28">
        <v>76.17</v>
      </c>
      <c r="AC12" s="28">
        <v>83.230999999999995</v>
      </c>
      <c r="AD12" s="28">
        <v>79.584999999999994</v>
      </c>
      <c r="AE12" s="28">
        <v>87.06</v>
      </c>
      <c r="AF12" s="28">
        <v>81.540000000000006</v>
      </c>
      <c r="AG12" s="28">
        <v>93.283000000000001</v>
      </c>
      <c r="AH12" s="29">
        <v>89.516999999999996</v>
      </c>
      <c r="AI12" s="29">
        <v>91.67</v>
      </c>
      <c r="AJ12" s="29">
        <v>93.113</v>
      </c>
      <c r="AK12" s="30">
        <v>113.456</v>
      </c>
      <c r="AL12" s="28">
        <v>75.927000000000007</v>
      </c>
      <c r="AM12" s="29">
        <v>85.444999999999993</v>
      </c>
      <c r="AN12" s="29">
        <v>95.424000000000007</v>
      </c>
      <c r="AO12" s="29">
        <v>96.069000000000003</v>
      </c>
      <c r="AP12" s="28">
        <v>106.56399999999999</v>
      </c>
      <c r="AQ12" s="28">
        <v>95.251999999999995</v>
      </c>
      <c r="AR12" s="28">
        <v>107.83199999999999</v>
      </c>
      <c r="AS12" s="28">
        <v>109.703</v>
      </c>
      <c r="AT12" s="28">
        <v>101.607</v>
      </c>
      <c r="AU12" s="28">
        <v>109.68899999999999</v>
      </c>
      <c r="AV12" s="28">
        <v>107.363</v>
      </c>
      <c r="AW12" s="30">
        <v>133.97800000000001</v>
      </c>
      <c r="AX12" s="31">
        <v>91.165999999999997</v>
      </c>
      <c r="AY12" s="31">
        <v>105.762</v>
      </c>
      <c r="AZ12" s="31">
        <v>96.478999999999999</v>
      </c>
      <c r="BA12" s="31">
        <v>115.211</v>
      </c>
      <c r="BB12" s="31">
        <v>120</v>
      </c>
      <c r="BC12" s="31">
        <v>103.062</v>
      </c>
    </row>
    <row r="13" spans="1:55" ht="20.25" customHeight="1" x14ac:dyDescent="0.25">
      <c r="A13" s="27" t="s">
        <v>31</v>
      </c>
      <c r="B13" s="28">
        <v>6.5270000000000001</v>
      </c>
      <c r="C13" s="28">
        <v>19.126000000000001</v>
      </c>
      <c r="D13" s="28">
        <v>21.568999999999999</v>
      </c>
      <c r="E13" s="28">
        <v>17.343</v>
      </c>
      <c r="F13" s="28">
        <v>16.666</v>
      </c>
      <c r="G13" s="28">
        <v>20.895</v>
      </c>
      <c r="H13" s="28">
        <v>27.818000000000001</v>
      </c>
      <c r="I13" s="28">
        <v>25.847999999999999</v>
      </c>
      <c r="J13" s="28">
        <v>27</v>
      </c>
      <c r="K13" s="28">
        <v>30</v>
      </c>
      <c r="L13" s="28">
        <v>27</v>
      </c>
      <c r="M13" s="28">
        <v>52</v>
      </c>
      <c r="N13" s="28">
        <v>4.9809999999999999</v>
      </c>
      <c r="O13" s="28">
        <v>23.169</v>
      </c>
      <c r="P13" s="28">
        <v>26</v>
      </c>
      <c r="Q13" s="28">
        <v>26</v>
      </c>
      <c r="R13" s="28">
        <v>23</v>
      </c>
      <c r="S13" s="28">
        <v>26</v>
      </c>
      <c r="T13" s="28">
        <v>30</v>
      </c>
      <c r="U13" s="28">
        <v>25</v>
      </c>
      <c r="V13" s="28">
        <v>28</v>
      </c>
      <c r="W13" s="28">
        <v>28</v>
      </c>
      <c r="X13" s="28">
        <v>30</v>
      </c>
      <c r="Y13" s="28">
        <v>49</v>
      </c>
      <c r="Z13" s="28">
        <v>6</v>
      </c>
      <c r="AA13" s="28">
        <v>23</v>
      </c>
      <c r="AB13" s="28">
        <v>26.706</v>
      </c>
      <c r="AC13" s="28">
        <v>27.940999999999999</v>
      </c>
      <c r="AD13" s="28">
        <v>23.263999999999999</v>
      </c>
      <c r="AE13" s="28">
        <v>28.891999999999999</v>
      </c>
      <c r="AF13" s="28">
        <v>27.68</v>
      </c>
      <c r="AG13" s="28">
        <v>26.904</v>
      </c>
      <c r="AH13" s="29">
        <v>28.087</v>
      </c>
      <c r="AI13" s="29">
        <v>26.106000000000002</v>
      </c>
      <c r="AJ13" s="29">
        <v>30.542000000000002</v>
      </c>
      <c r="AK13" s="30">
        <v>49.707999999999998</v>
      </c>
      <c r="AL13" s="28">
        <v>13.712</v>
      </c>
      <c r="AM13" s="29">
        <v>73.391999999999996</v>
      </c>
      <c r="AN13" s="29">
        <v>81.373000000000005</v>
      </c>
      <c r="AO13" s="29">
        <v>64.53</v>
      </c>
      <c r="AP13" s="28">
        <v>73.146000000000001</v>
      </c>
      <c r="AQ13" s="28">
        <v>81.506</v>
      </c>
      <c r="AR13" s="28">
        <v>68.462000000000003</v>
      </c>
      <c r="AS13" s="28">
        <v>69.676000000000002</v>
      </c>
      <c r="AT13" s="28">
        <v>68.974000000000004</v>
      </c>
      <c r="AU13" s="28">
        <v>75.174000000000007</v>
      </c>
      <c r="AV13" s="28">
        <v>75.12</v>
      </c>
      <c r="AW13" s="30">
        <v>129.81299999999999</v>
      </c>
      <c r="AX13" s="31">
        <v>19.195</v>
      </c>
      <c r="AY13" s="31">
        <v>69.126999999999995</v>
      </c>
      <c r="AZ13" s="31">
        <v>69.769000000000005</v>
      </c>
      <c r="BA13" s="31">
        <v>62.337000000000003</v>
      </c>
      <c r="BB13" s="31">
        <v>72.957999999999998</v>
      </c>
      <c r="BC13" s="31">
        <v>60.981000000000002</v>
      </c>
    </row>
    <row r="14" spans="1:55" s="26" customFormat="1" ht="20.25" customHeight="1" x14ac:dyDescent="0.35">
      <c r="A14" s="21" t="s">
        <v>32</v>
      </c>
      <c r="B14" s="22">
        <f t="shared" ref="B14:I14" si="1">SUM(B15:B17)</f>
        <v>5029.5210000000006</v>
      </c>
      <c r="C14" s="22">
        <f t="shared" si="1"/>
        <v>4704.0060000000003</v>
      </c>
      <c r="D14" s="22">
        <f t="shared" si="1"/>
        <v>4585.58</v>
      </c>
      <c r="E14" s="22">
        <f t="shared" si="1"/>
        <v>3825.4509999999996</v>
      </c>
      <c r="F14" s="22">
        <f t="shared" si="1"/>
        <v>4521.5650000000005</v>
      </c>
      <c r="G14" s="22">
        <f t="shared" si="1"/>
        <v>4616.8650000000007</v>
      </c>
      <c r="H14" s="22">
        <f t="shared" si="1"/>
        <v>4870.1140000000005</v>
      </c>
      <c r="I14" s="22">
        <f t="shared" si="1"/>
        <v>5238.8770000000004</v>
      </c>
      <c r="J14" s="22">
        <v>5277</v>
      </c>
      <c r="K14" s="22">
        <v>5057</v>
      </c>
      <c r="L14" s="22">
        <v>5244</v>
      </c>
      <c r="M14" s="22">
        <v>5946</v>
      </c>
      <c r="N14" s="22">
        <f>SUM(N15:N17)</f>
        <v>5415.2730000000001</v>
      </c>
      <c r="O14" s="22">
        <f>SUM(O15:O17)</f>
        <v>5777.7629999999999</v>
      </c>
      <c r="P14" s="22">
        <v>6668</v>
      </c>
      <c r="Q14" s="22">
        <v>6425</v>
      </c>
      <c r="R14" s="22">
        <v>5086</v>
      </c>
      <c r="S14" s="22">
        <v>5688</v>
      </c>
      <c r="T14" s="22">
        <v>4956</v>
      </c>
      <c r="U14" s="22">
        <v>5761</v>
      </c>
      <c r="V14" s="22">
        <f>SUM(V15:V17)</f>
        <v>5510</v>
      </c>
      <c r="W14" s="22">
        <v>5623</v>
      </c>
      <c r="X14" s="22">
        <v>6119</v>
      </c>
      <c r="Y14" s="22">
        <v>6610</v>
      </c>
      <c r="Z14" s="22">
        <v>6018</v>
      </c>
      <c r="AA14" s="22">
        <v>5920</v>
      </c>
      <c r="AB14" s="22">
        <v>6285.8180000000002</v>
      </c>
      <c r="AC14" s="22">
        <v>6480.875</v>
      </c>
      <c r="AD14" s="22">
        <v>6720.6639999999998</v>
      </c>
      <c r="AE14" s="22">
        <v>6751.2380000000003</v>
      </c>
      <c r="AF14" s="22">
        <v>6965.4570000000003</v>
      </c>
      <c r="AG14" s="22">
        <v>9746.1890000000003</v>
      </c>
      <c r="AH14" s="23">
        <v>9486.7710000000006</v>
      </c>
      <c r="AI14" s="23">
        <v>11063.34</v>
      </c>
      <c r="AJ14" s="23">
        <v>9989.2260000000006</v>
      </c>
      <c r="AK14" s="24">
        <v>10468.868</v>
      </c>
      <c r="AL14" s="22">
        <v>10204.352999999999</v>
      </c>
      <c r="AM14" s="23">
        <v>10531.706</v>
      </c>
      <c r="AN14" s="23">
        <v>11058.906999999999</v>
      </c>
      <c r="AO14" s="23">
        <v>10624.512000000001</v>
      </c>
      <c r="AP14" s="22">
        <v>12614.641</v>
      </c>
      <c r="AQ14" s="22">
        <v>12206.165999999999</v>
      </c>
      <c r="AR14" s="22">
        <v>15076.252</v>
      </c>
      <c r="AS14" s="22">
        <v>12575.754999999999</v>
      </c>
      <c r="AT14" s="22">
        <v>11811.055</v>
      </c>
      <c r="AU14" s="22">
        <v>13151.196</v>
      </c>
      <c r="AV14" s="22">
        <v>12260.946</v>
      </c>
      <c r="AW14" s="24">
        <v>12921.254000000001</v>
      </c>
      <c r="AX14" s="25">
        <v>12173.221</v>
      </c>
      <c r="AY14" s="25">
        <v>12465.625</v>
      </c>
      <c r="AZ14" s="25">
        <v>12973.259</v>
      </c>
      <c r="BA14" s="25">
        <v>14054.401</v>
      </c>
      <c r="BB14" s="25">
        <v>14006.873</v>
      </c>
      <c r="BC14" s="25">
        <v>12766.877</v>
      </c>
    </row>
    <row r="15" spans="1:55" ht="20.25" customHeight="1" x14ac:dyDescent="0.25">
      <c r="A15" s="32" t="s">
        <v>29</v>
      </c>
      <c r="B15" s="28">
        <v>3.2320000000000002</v>
      </c>
      <c r="C15" s="28">
        <v>3.8010000000000002</v>
      </c>
      <c r="D15" s="28">
        <v>3.8889999999999998</v>
      </c>
      <c r="E15" s="28">
        <v>3.9119999999999999</v>
      </c>
      <c r="F15" s="28">
        <v>3.331</v>
      </c>
      <c r="G15" s="28">
        <v>9.6129999999999995</v>
      </c>
      <c r="H15" s="28">
        <v>4.915</v>
      </c>
      <c r="I15" s="28">
        <v>4.4660000000000002</v>
      </c>
      <c r="J15" s="28">
        <v>7</v>
      </c>
      <c r="K15" s="28">
        <v>2</v>
      </c>
      <c r="L15" s="28">
        <v>4</v>
      </c>
      <c r="M15" s="28">
        <v>2</v>
      </c>
      <c r="N15" s="28">
        <v>3.4929999999999999</v>
      </c>
      <c r="O15" s="28">
        <v>4.298</v>
      </c>
      <c r="P15" s="28">
        <v>4</v>
      </c>
      <c r="Q15" s="28">
        <v>5</v>
      </c>
      <c r="R15" s="28">
        <v>4</v>
      </c>
      <c r="S15" s="28">
        <v>5</v>
      </c>
      <c r="T15" s="28">
        <v>5</v>
      </c>
      <c r="U15" s="28">
        <v>4</v>
      </c>
      <c r="V15" s="28">
        <v>4</v>
      </c>
      <c r="W15" s="28">
        <v>6</v>
      </c>
      <c r="X15" s="28">
        <v>5</v>
      </c>
      <c r="Y15" s="28">
        <v>6</v>
      </c>
      <c r="Z15" s="28">
        <v>4</v>
      </c>
      <c r="AA15" s="28">
        <v>5</v>
      </c>
      <c r="AB15" s="28">
        <v>5.0720000000000001</v>
      </c>
      <c r="AC15" s="28">
        <v>5.73</v>
      </c>
      <c r="AD15" s="28">
        <v>4.5380000000000003</v>
      </c>
      <c r="AE15" s="28">
        <v>4.7229999999999999</v>
      </c>
      <c r="AF15" s="28">
        <v>5.2859999999999996</v>
      </c>
      <c r="AG15" s="28">
        <v>4.9240000000000004</v>
      </c>
      <c r="AH15" s="29">
        <v>4.734</v>
      </c>
      <c r="AI15" s="29">
        <v>5.4029999999999996</v>
      </c>
      <c r="AJ15" s="29">
        <v>5.7910000000000004</v>
      </c>
      <c r="AK15" s="30">
        <v>7.4249999999999998</v>
      </c>
      <c r="AL15" s="28">
        <v>3.806</v>
      </c>
      <c r="AM15" s="29">
        <v>5.6159999999999997</v>
      </c>
      <c r="AN15" s="29">
        <v>5.5309999999999997</v>
      </c>
      <c r="AO15" s="29">
        <v>5.7619999999999996</v>
      </c>
      <c r="AP15" s="28">
        <v>5.7050000000000001</v>
      </c>
      <c r="AQ15" s="28">
        <v>5.101</v>
      </c>
      <c r="AR15" s="28">
        <v>5.4550000000000001</v>
      </c>
      <c r="AS15" s="28">
        <v>5.6980000000000004</v>
      </c>
      <c r="AT15" s="28">
        <v>5.22</v>
      </c>
      <c r="AU15" s="28">
        <v>6.2560000000000002</v>
      </c>
      <c r="AV15" s="28">
        <v>5.4450000000000003</v>
      </c>
      <c r="AW15" s="30">
        <v>8.4540000000000006</v>
      </c>
      <c r="AX15" s="31">
        <v>2.82</v>
      </c>
      <c r="AY15" s="31">
        <v>4.2350000000000003</v>
      </c>
      <c r="AZ15" s="31">
        <v>3.8039999999999998</v>
      </c>
      <c r="BA15" s="31">
        <v>4.4320000000000004</v>
      </c>
      <c r="BB15" s="31">
        <v>4.0940000000000003</v>
      </c>
      <c r="BC15" s="31">
        <v>3.2719999999999998</v>
      </c>
    </row>
    <row r="16" spans="1:55" ht="20.25" customHeight="1" x14ac:dyDescent="0.25">
      <c r="A16" s="32" t="s">
        <v>30</v>
      </c>
      <c r="B16" s="28">
        <v>5017.7030000000004</v>
      </c>
      <c r="C16" s="28">
        <v>4680.8850000000002</v>
      </c>
      <c r="D16" s="28">
        <v>4560.9920000000002</v>
      </c>
      <c r="E16" s="28">
        <v>3802.116</v>
      </c>
      <c r="F16" s="28">
        <v>4498.9970000000003</v>
      </c>
      <c r="G16" s="28">
        <v>4583.9250000000002</v>
      </c>
      <c r="H16" s="28">
        <v>4838.6180000000004</v>
      </c>
      <c r="I16" s="28">
        <v>5207.83</v>
      </c>
      <c r="J16" s="28">
        <v>5243</v>
      </c>
      <c r="K16" s="28">
        <v>5023</v>
      </c>
      <c r="L16" s="28">
        <v>5214</v>
      </c>
      <c r="M16" s="28">
        <v>5883</v>
      </c>
      <c r="N16" s="28">
        <v>5403.1639999999998</v>
      </c>
      <c r="O16" s="28">
        <v>5750.2830000000004</v>
      </c>
      <c r="P16" s="28">
        <v>6636</v>
      </c>
      <c r="Q16" s="28">
        <v>6390</v>
      </c>
      <c r="R16" s="28">
        <v>5056</v>
      </c>
      <c r="S16" s="28">
        <v>5654</v>
      </c>
      <c r="T16" s="28">
        <v>4921</v>
      </c>
      <c r="U16" s="28">
        <v>5728</v>
      </c>
      <c r="V16" s="28">
        <v>5474</v>
      </c>
      <c r="W16" s="28">
        <v>5585</v>
      </c>
      <c r="X16" s="28">
        <v>6080</v>
      </c>
      <c r="Y16" s="28">
        <v>6545</v>
      </c>
      <c r="Z16" s="28">
        <v>6003</v>
      </c>
      <c r="AA16" s="28">
        <v>5891</v>
      </c>
      <c r="AB16" s="28">
        <v>6252.9579999999996</v>
      </c>
      <c r="AC16" s="28">
        <v>6443.2120000000004</v>
      </c>
      <c r="AD16" s="28">
        <v>6689.6760000000004</v>
      </c>
      <c r="AE16" s="28">
        <v>6717.6819999999998</v>
      </c>
      <c r="AF16" s="28">
        <v>6932.9589999999998</v>
      </c>
      <c r="AG16" s="28">
        <v>9711.94</v>
      </c>
      <c r="AH16" s="29">
        <v>9452.3179999999993</v>
      </c>
      <c r="AI16" s="29">
        <v>11029.023999999999</v>
      </c>
      <c r="AJ16" s="29">
        <v>9949.5640000000003</v>
      </c>
      <c r="AK16" s="30">
        <v>10402.994000000001</v>
      </c>
      <c r="AL16" s="28">
        <v>10189.223</v>
      </c>
      <c r="AM16" s="29">
        <v>10499.553</v>
      </c>
      <c r="AN16" s="29">
        <v>11024.166999999999</v>
      </c>
      <c r="AO16" s="29">
        <v>10591.35</v>
      </c>
      <c r="AP16" s="28">
        <v>12577.487999999999</v>
      </c>
      <c r="AQ16" s="28">
        <v>12169.825000000001</v>
      </c>
      <c r="AR16" s="28">
        <v>15041.351000000001</v>
      </c>
      <c r="AS16" s="28">
        <v>12537.47</v>
      </c>
      <c r="AT16" s="28">
        <v>11774.727999999999</v>
      </c>
      <c r="AU16" s="28">
        <v>13111.460999999999</v>
      </c>
      <c r="AV16" s="28">
        <v>12221.441999999999</v>
      </c>
      <c r="AW16" s="30">
        <v>12855.27</v>
      </c>
      <c r="AX16" s="31">
        <v>12158.373</v>
      </c>
      <c r="AY16" s="31">
        <v>12437.183999999999</v>
      </c>
      <c r="AZ16" s="31">
        <v>12944.766</v>
      </c>
      <c r="BA16" s="31">
        <v>14021.444</v>
      </c>
      <c r="BB16" s="31">
        <v>13970.621999999999</v>
      </c>
      <c r="BC16" s="31">
        <v>12737.694</v>
      </c>
    </row>
    <row r="17" spans="1:55" ht="20.25" customHeight="1" x14ac:dyDescent="0.25">
      <c r="A17" s="32" t="s">
        <v>31</v>
      </c>
      <c r="B17" s="28">
        <v>8.5860000000000003</v>
      </c>
      <c r="C17" s="28">
        <v>19.32</v>
      </c>
      <c r="D17" s="28">
        <v>20.699000000000002</v>
      </c>
      <c r="E17" s="28">
        <v>19.422999999999998</v>
      </c>
      <c r="F17" s="28">
        <v>19.236999999999998</v>
      </c>
      <c r="G17" s="28">
        <v>23.327000000000002</v>
      </c>
      <c r="H17" s="28">
        <v>26.581</v>
      </c>
      <c r="I17" s="28">
        <v>26.581</v>
      </c>
      <c r="J17" s="28">
        <v>28</v>
      </c>
      <c r="K17" s="28">
        <v>32</v>
      </c>
      <c r="L17" s="28">
        <v>26</v>
      </c>
      <c r="M17" s="28">
        <v>61</v>
      </c>
      <c r="N17" s="28">
        <v>8.6159999999999997</v>
      </c>
      <c r="O17" s="28">
        <v>23.181999999999999</v>
      </c>
      <c r="P17" s="28">
        <v>28</v>
      </c>
      <c r="Q17" s="28">
        <v>30</v>
      </c>
      <c r="R17" s="28">
        <v>26</v>
      </c>
      <c r="S17" s="28">
        <v>29</v>
      </c>
      <c r="T17" s="28">
        <v>30</v>
      </c>
      <c r="U17" s="28">
        <v>29</v>
      </c>
      <c r="V17" s="28">
        <v>32</v>
      </c>
      <c r="W17" s="28">
        <v>32</v>
      </c>
      <c r="X17" s="28">
        <v>34</v>
      </c>
      <c r="Y17" s="28">
        <v>59</v>
      </c>
      <c r="Z17" s="28">
        <v>11</v>
      </c>
      <c r="AA17" s="28">
        <v>24</v>
      </c>
      <c r="AB17" s="28">
        <v>27.788</v>
      </c>
      <c r="AC17" s="28">
        <v>31.933</v>
      </c>
      <c r="AD17" s="28">
        <v>26.45</v>
      </c>
      <c r="AE17" s="28">
        <v>28.832999999999998</v>
      </c>
      <c r="AF17" s="28">
        <v>27.212</v>
      </c>
      <c r="AG17" s="28">
        <v>29.324999999999999</v>
      </c>
      <c r="AH17" s="29">
        <v>29.719000000000001</v>
      </c>
      <c r="AI17" s="29">
        <v>28.913</v>
      </c>
      <c r="AJ17" s="29">
        <v>33.871000000000002</v>
      </c>
      <c r="AK17" s="30">
        <v>58.448999999999998</v>
      </c>
      <c r="AL17" s="28">
        <v>11.324</v>
      </c>
      <c r="AM17" s="29">
        <v>26.536999999999999</v>
      </c>
      <c r="AN17" s="29">
        <v>29.209</v>
      </c>
      <c r="AO17" s="29">
        <v>27.4</v>
      </c>
      <c r="AP17" s="28">
        <v>31.448</v>
      </c>
      <c r="AQ17" s="28">
        <v>31.24</v>
      </c>
      <c r="AR17" s="28">
        <v>29.446000000000002</v>
      </c>
      <c r="AS17" s="28">
        <v>32.587000000000003</v>
      </c>
      <c r="AT17" s="28">
        <v>31.106999999999999</v>
      </c>
      <c r="AU17" s="28">
        <v>33.478999999999999</v>
      </c>
      <c r="AV17" s="28">
        <v>34.058999999999997</v>
      </c>
      <c r="AW17" s="30">
        <v>57.53</v>
      </c>
      <c r="AX17" s="31">
        <v>12.028</v>
      </c>
      <c r="AY17" s="31">
        <v>24.206</v>
      </c>
      <c r="AZ17" s="31">
        <v>24.689</v>
      </c>
      <c r="BA17" s="31">
        <v>28.524999999999999</v>
      </c>
      <c r="BB17" s="31">
        <v>32.156999999999996</v>
      </c>
      <c r="BC17" s="31">
        <v>25.911000000000001</v>
      </c>
    </row>
    <row r="18" spans="1:55" s="26" customFormat="1" ht="20.25" customHeight="1" x14ac:dyDescent="0.35">
      <c r="A18" s="21" t="s">
        <v>33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4.3899999999999997</v>
      </c>
      <c r="L18" s="22">
        <v>4.3319999999999999</v>
      </c>
      <c r="M18" s="22">
        <v>4.8929999999999998</v>
      </c>
      <c r="N18" s="22">
        <v>5.0090000000000003</v>
      </c>
      <c r="O18" s="22">
        <v>5.4379999999999997</v>
      </c>
      <c r="P18" s="22">
        <v>6</v>
      </c>
      <c r="Q18" s="22">
        <v>7</v>
      </c>
      <c r="R18" s="22">
        <v>7</v>
      </c>
      <c r="S18" s="22">
        <v>7</v>
      </c>
      <c r="T18" s="22">
        <v>8</v>
      </c>
      <c r="U18" s="22">
        <v>11</v>
      </c>
      <c r="V18" s="22">
        <v>11</v>
      </c>
      <c r="W18" s="22">
        <v>13</v>
      </c>
      <c r="X18" s="22">
        <v>17</v>
      </c>
      <c r="Y18" s="22">
        <v>20</v>
      </c>
      <c r="Z18" s="22">
        <v>16</v>
      </c>
      <c r="AA18" s="22">
        <v>18</v>
      </c>
      <c r="AB18" s="22">
        <v>21.815999999999999</v>
      </c>
      <c r="AC18" s="22">
        <v>25.18</v>
      </c>
      <c r="AD18" s="22">
        <v>24.11</v>
      </c>
      <c r="AE18" s="22">
        <v>27.385000000000002</v>
      </c>
      <c r="AF18" s="22">
        <v>30.625</v>
      </c>
      <c r="AG18" s="22">
        <v>31.245999999999999</v>
      </c>
      <c r="AH18" s="23">
        <v>32.094999999999999</v>
      </c>
      <c r="AI18" s="23">
        <v>30.832999999999998</v>
      </c>
      <c r="AJ18" s="23">
        <v>34.107999999999997</v>
      </c>
      <c r="AK18" s="24">
        <v>45.747</v>
      </c>
      <c r="AL18" s="22">
        <v>40.293999999999997</v>
      </c>
      <c r="AM18" s="23">
        <v>45.042000000000002</v>
      </c>
      <c r="AN18" s="23">
        <v>51.276000000000003</v>
      </c>
      <c r="AO18" s="23">
        <v>46.591999999999999</v>
      </c>
      <c r="AP18" s="22">
        <v>51.448999999999998</v>
      </c>
      <c r="AQ18" s="22">
        <v>48.164999999999999</v>
      </c>
      <c r="AR18" s="22">
        <v>48.701999999999998</v>
      </c>
      <c r="AS18" s="22">
        <v>49.209000000000003</v>
      </c>
      <c r="AT18" s="22">
        <v>47.106999999999999</v>
      </c>
      <c r="AU18" s="22">
        <v>51.402000000000001</v>
      </c>
      <c r="AV18" s="22">
        <v>49.743000000000002</v>
      </c>
      <c r="AW18" s="24">
        <v>58.637</v>
      </c>
      <c r="AX18" s="25">
        <v>51.305</v>
      </c>
      <c r="AY18" s="25">
        <v>55.773000000000003</v>
      </c>
      <c r="AZ18" s="25">
        <v>60.451000000000001</v>
      </c>
      <c r="BA18" s="25">
        <v>67.671000000000006</v>
      </c>
      <c r="BB18" s="25">
        <v>64.111999999999995</v>
      </c>
      <c r="BC18" s="25">
        <v>59.311999999999998</v>
      </c>
    </row>
    <row r="19" spans="1:55" s="26" customFormat="1" ht="23.25" customHeight="1" x14ac:dyDescent="0.35">
      <c r="A19" s="18" t="s">
        <v>34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s="26" customFormat="1" ht="20.25" customHeight="1" x14ac:dyDescent="0.35">
      <c r="A20" s="21" t="s">
        <v>28</v>
      </c>
      <c r="B20" s="22">
        <f t="shared" ref="B20:I20" si="2">SUM(B21:B23)</f>
        <v>13109.17628462</v>
      </c>
      <c r="C20" s="22">
        <f t="shared" si="2"/>
        <v>13823.3142044</v>
      </c>
      <c r="D20" s="22">
        <f t="shared" si="2"/>
        <v>21979.575576679999</v>
      </c>
      <c r="E20" s="22">
        <f t="shared" si="2"/>
        <v>15118.103507359998</v>
      </c>
      <c r="F20" s="22">
        <f t="shared" si="2"/>
        <v>14215.09809489</v>
      </c>
      <c r="G20" s="22">
        <f t="shared" si="2"/>
        <v>15281.677777639999</v>
      </c>
      <c r="H20" s="22">
        <f t="shared" si="2"/>
        <v>17417.136135119999</v>
      </c>
      <c r="I20" s="22">
        <f t="shared" si="2"/>
        <v>14734.028447340002</v>
      </c>
      <c r="J20" s="22">
        <v>15866</v>
      </c>
      <c r="K20" s="22">
        <v>17037</v>
      </c>
      <c r="L20" s="22">
        <v>15154</v>
      </c>
      <c r="M20" s="22">
        <v>21835</v>
      </c>
      <c r="N20" s="22">
        <f>SUM(N21:N23)</f>
        <v>13784.85867614</v>
      </c>
      <c r="O20" s="22">
        <f>SUM(O21:O23)</f>
        <v>12399.762516980001</v>
      </c>
      <c r="P20" s="22">
        <v>14508</v>
      </c>
      <c r="Q20" s="22">
        <v>14052</v>
      </c>
      <c r="R20" s="22">
        <v>12880</v>
      </c>
      <c r="S20" s="22">
        <v>15547</v>
      </c>
      <c r="T20" s="22">
        <v>14643</v>
      </c>
      <c r="U20" s="22">
        <v>13210</v>
      </c>
      <c r="V20" s="22">
        <f>SUM(V21:V23)</f>
        <v>14417</v>
      </c>
      <c r="W20" s="22">
        <v>16235</v>
      </c>
      <c r="X20" s="22">
        <v>15818</v>
      </c>
      <c r="Y20" s="22">
        <v>26261</v>
      </c>
      <c r="Z20" s="22">
        <v>17426</v>
      </c>
      <c r="AA20" s="22">
        <v>16543</v>
      </c>
      <c r="AB20" s="22">
        <v>23466.437409999999</v>
      </c>
      <c r="AC20" s="22">
        <v>20839.326282999999</v>
      </c>
      <c r="AD20" s="22">
        <v>16256.340834000001</v>
      </c>
      <c r="AE20" s="22">
        <v>14850.078052999999</v>
      </c>
      <c r="AF20" s="22">
        <v>15694.884866</v>
      </c>
      <c r="AG20" s="22">
        <v>15361.737681000001</v>
      </c>
      <c r="AH20" s="23">
        <v>33364.511722000003</v>
      </c>
      <c r="AI20" s="23">
        <v>36943.431165000002</v>
      </c>
      <c r="AJ20" s="23">
        <v>39324.417258000001</v>
      </c>
      <c r="AK20" s="24">
        <v>49996.540850999998</v>
      </c>
      <c r="AL20" s="22">
        <v>36660.706982999996</v>
      </c>
      <c r="AM20" s="22">
        <v>37145.696744000001</v>
      </c>
      <c r="AN20" s="22">
        <v>41829.277486999999</v>
      </c>
      <c r="AO20" s="22">
        <v>40483.132396000001</v>
      </c>
      <c r="AP20" s="22">
        <v>45947.633055999999</v>
      </c>
      <c r="AQ20" s="22">
        <v>38896.040908000003</v>
      </c>
      <c r="AR20" s="22">
        <v>48385.682926000001</v>
      </c>
      <c r="AS20" s="22">
        <v>59812.890206999997</v>
      </c>
      <c r="AT20" s="22">
        <v>73784.507656999995</v>
      </c>
      <c r="AU20" s="22">
        <v>81116.384445999996</v>
      </c>
      <c r="AV20" s="22">
        <v>98807.544632999998</v>
      </c>
      <c r="AW20" s="24">
        <v>113441.38003499999</v>
      </c>
      <c r="AX20" s="25">
        <v>63231.802595000001</v>
      </c>
      <c r="AY20" s="25">
        <v>72933.747545000006</v>
      </c>
      <c r="AZ20" s="25">
        <v>58852.146033999998</v>
      </c>
      <c r="BA20" s="25">
        <v>48123.378424000002</v>
      </c>
      <c r="BB20" s="25">
        <v>46584.659470999999</v>
      </c>
      <c r="BC20" s="25">
        <v>52842.938095999998</v>
      </c>
    </row>
    <row r="21" spans="1:55" ht="20.25" customHeight="1" x14ac:dyDescent="0.25">
      <c r="A21" s="27" t="s">
        <v>29</v>
      </c>
      <c r="B21" s="28">
        <v>3189.83992678</v>
      </c>
      <c r="C21" s="28">
        <v>2957.0392173200003</v>
      </c>
      <c r="D21" s="28">
        <v>7074.6712669799999</v>
      </c>
      <c r="E21" s="28">
        <v>3900.35430417</v>
      </c>
      <c r="F21" s="28">
        <v>3488.7462736500001</v>
      </c>
      <c r="G21" s="28">
        <v>3921.2870718499998</v>
      </c>
      <c r="H21" s="28">
        <v>3977.6125168200001</v>
      </c>
      <c r="I21" s="28">
        <v>3830.8070858299998</v>
      </c>
      <c r="J21" s="28">
        <v>4159</v>
      </c>
      <c r="K21" s="28">
        <v>4675</v>
      </c>
      <c r="L21" s="28">
        <v>3787</v>
      </c>
      <c r="M21" s="28">
        <v>4903</v>
      </c>
      <c r="N21" s="28">
        <v>3358.9982296399999</v>
      </c>
      <c r="O21" s="28">
        <v>2093.5531968800001</v>
      </c>
      <c r="P21" s="28">
        <v>2247</v>
      </c>
      <c r="Q21" s="28">
        <v>2304</v>
      </c>
      <c r="R21" s="28">
        <v>1866</v>
      </c>
      <c r="S21" s="28">
        <v>2112</v>
      </c>
      <c r="T21" s="28">
        <v>2069</v>
      </c>
      <c r="U21" s="28">
        <v>1644</v>
      </c>
      <c r="V21" s="28">
        <v>1836</v>
      </c>
      <c r="W21" s="28">
        <v>2632</v>
      </c>
      <c r="X21" s="28">
        <v>2724</v>
      </c>
      <c r="Y21" s="28">
        <v>6326</v>
      </c>
      <c r="Z21" s="28">
        <v>2897</v>
      </c>
      <c r="AA21" s="28">
        <v>2392</v>
      </c>
      <c r="AB21" s="28">
        <v>3161.2980923600003</v>
      </c>
      <c r="AC21" s="28">
        <v>3053.4401916699999</v>
      </c>
      <c r="AD21" s="28">
        <v>1956.9263780000001</v>
      </c>
      <c r="AE21" s="28">
        <v>1902.2117209999999</v>
      </c>
      <c r="AF21" s="28">
        <v>3026.0499030000001</v>
      </c>
      <c r="AG21" s="28">
        <v>2080.9855400000001</v>
      </c>
      <c r="AH21" s="29">
        <v>11182.518738000001</v>
      </c>
      <c r="AI21" s="29">
        <v>11325.241161</v>
      </c>
      <c r="AJ21" s="29">
        <v>12360.60001</v>
      </c>
      <c r="AK21" s="30">
        <v>15645.293276</v>
      </c>
      <c r="AL21" s="28">
        <v>11754.209552</v>
      </c>
      <c r="AM21" s="28">
        <v>12266.865846999999</v>
      </c>
      <c r="AN21" s="28">
        <v>13736.637316</v>
      </c>
      <c r="AO21" s="28">
        <v>13332.272068</v>
      </c>
      <c r="AP21" s="28">
        <v>15118.702225000001</v>
      </c>
      <c r="AQ21" s="28">
        <v>12411.722771000001</v>
      </c>
      <c r="AR21" s="28">
        <v>15085.268786000001</v>
      </c>
      <c r="AS21" s="28">
        <v>19910.256552999999</v>
      </c>
      <c r="AT21" s="28">
        <v>28644.780296000001</v>
      </c>
      <c r="AU21" s="28">
        <v>31133.742297000001</v>
      </c>
      <c r="AV21" s="28">
        <v>40870.468216000001</v>
      </c>
      <c r="AW21" s="30">
        <v>45117.112830999999</v>
      </c>
      <c r="AX21" s="31">
        <v>20961.657496</v>
      </c>
      <c r="AY21" s="31">
        <v>26211.026291999999</v>
      </c>
      <c r="AZ21" s="31">
        <v>20284.364646000002</v>
      </c>
      <c r="BA21" s="31">
        <v>13736.329761000001</v>
      </c>
      <c r="BB21" s="31">
        <v>11429.669658999999</v>
      </c>
      <c r="BC21" s="31">
        <v>13440.963815999999</v>
      </c>
    </row>
    <row r="22" spans="1:55" ht="20.25" customHeight="1" x14ac:dyDescent="0.25">
      <c r="A22" s="27" t="s">
        <v>30</v>
      </c>
      <c r="B22" s="28">
        <v>7173.6979497899983</v>
      </c>
      <c r="C22" s="28">
        <v>8360.4144552899998</v>
      </c>
      <c r="D22" s="28">
        <v>12661.908307109999</v>
      </c>
      <c r="E22" s="28">
        <v>8921.1775280299989</v>
      </c>
      <c r="F22" s="28">
        <v>8013.4723969899978</v>
      </c>
      <c r="G22" s="28">
        <v>8570.5701775199996</v>
      </c>
      <c r="H22" s="28">
        <v>9886.9040144999981</v>
      </c>
      <c r="I22" s="28">
        <v>8047.1485804400018</v>
      </c>
      <c r="J22" s="28">
        <v>8670</v>
      </c>
      <c r="K22" s="28">
        <v>9249</v>
      </c>
      <c r="L22" s="28">
        <v>8713</v>
      </c>
      <c r="M22" s="28">
        <v>11871</v>
      </c>
      <c r="N22" s="28">
        <v>8018.8894169200003</v>
      </c>
      <c r="O22" s="28">
        <v>7622.5597480699998</v>
      </c>
      <c r="P22" s="28">
        <v>8994</v>
      </c>
      <c r="Q22" s="28">
        <v>8877</v>
      </c>
      <c r="R22" s="28">
        <v>8293</v>
      </c>
      <c r="S22" s="28">
        <v>10736</v>
      </c>
      <c r="T22" s="28">
        <v>9513</v>
      </c>
      <c r="U22" s="28">
        <v>9227</v>
      </c>
      <c r="V22" s="28">
        <v>9774</v>
      </c>
      <c r="W22" s="28">
        <v>10157</v>
      </c>
      <c r="X22" s="28">
        <v>10388</v>
      </c>
      <c r="Y22" s="28">
        <v>14817</v>
      </c>
      <c r="Z22" s="28">
        <v>11993</v>
      </c>
      <c r="AA22" s="28">
        <v>11580</v>
      </c>
      <c r="AB22" s="28">
        <v>16162.769898389999</v>
      </c>
      <c r="AC22" s="28">
        <v>14228.641993179999</v>
      </c>
      <c r="AD22" s="28">
        <v>11580.135330999999</v>
      </c>
      <c r="AE22" s="28">
        <v>10105.113971000001</v>
      </c>
      <c r="AF22" s="28">
        <v>9985.9613210000007</v>
      </c>
      <c r="AG22" s="28">
        <v>10451.891256999999</v>
      </c>
      <c r="AH22" s="29">
        <v>19681.369393000001</v>
      </c>
      <c r="AI22" s="29">
        <v>22450.70794</v>
      </c>
      <c r="AJ22" s="29">
        <v>23500.190610000001</v>
      </c>
      <c r="AK22" s="30">
        <v>29350.395285999999</v>
      </c>
      <c r="AL22" s="28">
        <v>21473.794555</v>
      </c>
      <c r="AM22" s="28">
        <v>21753.213228000001</v>
      </c>
      <c r="AN22" s="28">
        <v>24809.44327</v>
      </c>
      <c r="AO22" s="28">
        <v>24206.471777999999</v>
      </c>
      <c r="AP22" s="28">
        <v>28260.445844000002</v>
      </c>
      <c r="AQ22" s="28">
        <v>23491.573249000001</v>
      </c>
      <c r="AR22" s="28">
        <v>29155.045672</v>
      </c>
      <c r="AS22" s="28">
        <v>35827.534938999997</v>
      </c>
      <c r="AT22" s="28">
        <v>42385.637741999999</v>
      </c>
      <c r="AU22" s="28">
        <v>45317.571064000003</v>
      </c>
      <c r="AV22" s="28">
        <v>54364.993779999997</v>
      </c>
      <c r="AW22" s="30">
        <v>61983.870300000002</v>
      </c>
      <c r="AX22" s="31">
        <v>38161.578029999997</v>
      </c>
      <c r="AY22" s="31">
        <v>42774.412534000003</v>
      </c>
      <c r="AZ22" s="31">
        <v>35403.979035999997</v>
      </c>
      <c r="BA22" s="31">
        <v>31139.241141999999</v>
      </c>
      <c r="BB22" s="31">
        <v>31748.886620000001</v>
      </c>
      <c r="BC22" s="31">
        <v>35477.144114000002</v>
      </c>
    </row>
    <row r="23" spans="1:55" ht="20.25" customHeight="1" x14ac:dyDescent="0.25">
      <c r="A23" s="27" t="s">
        <v>31</v>
      </c>
      <c r="B23" s="28">
        <v>2745.6384080500002</v>
      </c>
      <c r="C23" s="28">
        <v>2505.8605317900001</v>
      </c>
      <c r="D23" s="28">
        <v>2242.99600259</v>
      </c>
      <c r="E23" s="28">
        <v>2296.5716751599998</v>
      </c>
      <c r="F23" s="28">
        <v>2712.8794242499998</v>
      </c>
      <c r="G23" s="28">
        <v>2789.8205282700001</v>
      </c>
      <c r="H23" s="28">
        <v>3552.6196038000003</v>
      </c>
      <c r="I23" s="28">
        <v>2856.07278107</v>
      </c>
      <c r="J23" s="28">
        <v>3037</v>
      </c>
      <c r="K23" s="28">
        <v>3113</v>
      </c>
      <c r="L23" s="28">
        <v>2654</v>
      </c>
      <c r="M23" s="28">
        <v>5061</v>
      </c>
      <c r="N23" s="28">
        <v>2406.97102958</v>
      </c>
      <c r="O23" s="28">
        <v>2683.6495720300004</v>
      </c>
      <c r="P23" s="28">
        <v>3267</v>
      </c>
      <c r="Q23" s="28">
        <v>2871</v>
      </c>
      <c r="R23" s="28">
        <v>2721</v>
      </c>
      <c r="S23" s="28">
        <v>2699</v>
      </c>
      <c r="T23" s="28">
        <v>3061</v>
      </c>
      <c r="U23" s="28">
        <v>2339</v>
      </c>
      <c r="V23" s="28">
        <v>2807</v>
      </c>
      <c r="W23" s="28">
        <v>3446</v>
      </c>
      <c r="X23" s="28">
        <v>2706</v>
      </c>
      <c r="Y23" s="28">
        <v>5118</v>
      </c>
      <c r="Z23" s="28">
        <v>2536</v>
      </c>
      <c r="AA23" s="28">
        <v>2571</v>
      </c>
      <c r="AB23" s="28">
        <v>4142.3694194599993</v>
      </c>
      <c r="AC23" s="28">
        <v>3557.2440981999898</v>
      </c>
      <c r="AD23" s="28">
        <v>2719.279125</v>
      </c>
      <c r="AE23" s="28">
        <v>2842.7523609999998</v>
      </c>
      <c r="AF23" s="28">
        <v>2682.873642</v>
      </c>
      <c r="AG23" s="28">
        <v>2828.8608840000002</v>
      </c>
      <c r="AH23" s="29">
        <v>2500.623591</v>
      </c>
      <c r="AI23" s="29">
        <v>3167.4820639999998</v>
      </c>
      <c r="AJ23" s="29">
        <v>3463.6266380000002</v>
      </c>
      <c r="AK23" s="30">
        <v>5000.8522890000004</v>
      </c>
      <c r="AL23" s="28">
        <v>3432.7028759999998</v>
      </c>
      <c r="AM23" s="28">
        <v>3125.6176690000002</v>
      </c>
      <c r="AN23" s="28">
        <v>3283.1969009999998</v>
      </c>
      <c r="AO23" s="28">
        <v>2944.3885500000001</v>
      </c>
      <c r="AP23" s="28">
        <v>2568.4849869999998</v>
      </c>
      <c r="AQ23" s="28">
        <v>2992.7448880000002</v>
      </c>
      <c r="AR23" s="28">
        <v>4145.3684679999997</v>
      </c>
      <c r="AS23" s="28">
        <v>4075.0987150000001</v>
      </c>
      <c r="AT23" s="28">
        <v>2754.0896189999999</v>
      </c>
      <c r="AU23" s="28">
        <v>4665.0710849999996</v>
      </c>
      <c r="AV23" s="28">
        <v>3572.082637</v>
      </c>
      <c r="AW23" s="30">
        <v>6340.3969040000002</v>
      </c>
      <c r="AX23" s="31">
        <v>4108.5670689999997</v>
      </c>
      <c r="AY23" s="31">
        <v>3948.3087190000001</v>
      </c>
      <c r="AZ23" s="31">
        <v>3163.8023520000002</v>
      </c>
      <c r="BA23" s="31">
        <v>3247.8075210000002</v>
      </c>
      <c r="BB23" s="31">
        <v>3406.103192</v>
      </c>
      <c r="BC23" s="31">
        <v>3924.8301660000002</v>
      </c>
    </row>
    <row r="24" spans="1:55" s="26" customFormat="1" ht="20.25" customHeight="1" x14ac:dyDescent="0.35">
      <c r="A24" s="21" t="s">
        <v>32</v>
      </c>
      <c r="B24" s="22">
        <f t="shared" ref="B24:I24" si="3">SUM(B25:B27)</f>
        <v>2026.1181078799998</v>
      </c>
      <c r="C24" s="22">
        <f t="shared" si="3"/>
        <v>2132.1753476499998</v>
      </c>
      <c r="D24" s="22">
        <f t="shared" si="3"/>
        <v>2232.6398431600001</v>
      </c>
      <c r="E24" s="22">
        <f t="shared" si="3"/>
        <v>2206.2707991900006</v>
      </c>
      <c r="F24" s="22">
        <f t="shared" si="3"/>
        <v>2134.2145637199997</v>
      </c>
      <c r="G24" s="22">
        <f t="shared" si="3"/>
        <v>2200.4411376000003</v>
      </c>
      <c r="H24" s="22">
        <f t="shared" si="3"/>
        <v>2464.3330206800001</v>
      </c>
      <c r="I24" s="22">
        <f t="shared" si="3"/>
        <v>2260.46141119</v>
      </c>
      <c r="J24" s="22">
        <v>2358</v>
      </c>
      <c r="K24" s="22">
        <v>2516</v>
      </c>
      <c r="L24" s="22">
        <v>2411</v>
      </c>
      <c r="M24" s="22">
        <v>2891</v>
      </c>
      <c r="N24" s="22">
        <f>SUM(N25:N27)</f>
        <v>2266.8536185800003</v>
      </c>
      <c r="O24" s="22">
        <f>SUM(O25:O27)</f>
        <v>2183.2391038400001</v>
      </c>
      <c r="P24" s="22">
        <v>2629</v>
      </c>
      <c r="Q24" s="22">
        <v>2867</v>
      </c>
      <c r="R24" s="22">
        <v>2551</v>
      </c>
      <c r="S24" s="22">
        <v>2822</v>
      </c>
      <c r="T24" s="22">
        <v>2998</v>
      </c>
      <c r="U24" s="22">
        <v>2686</v>
      </c>
      <c r="V24" s="22">
        <f>SUM(V25:V27)</f>
        <v>2848</v>
      </c>
      <c r="W24" s="22">
        <v>3255</v>
      </c>
      <c r="X24" s="22">
        <v>2762</v>
      </c>
      <c r="Y24" s="22">
        <v>4038</v>
      </c>
      <c r="Z24" s="22">
        <v>2949</v>
      </c>
      <c r="AA24" s="22">
        <v>2665</v>
      </c>
      <c r="AB24" s="22">
        <v>3302.4425900000001</v>
      </c>
      <c r="AC24" s="22">
        <v>3425.6060149999998</v>
      </c>
      <c r="AD24" s="22">
        <v>3242.397328</v>
      </c>
      <c r="AE24" s="22">
        <v>3257.9124919999999</v>
      </c>
      <c r="AF24" s="22">
        <v>3536.9061550000001</v>
      </c>
      <c r="AG24" s="22">
        <v>3436.945381</v>
      </c>
      <c r="AH24" s="23">
        <v>3224.0348319999998</v>
      </c>
      <c r="AI24" s="23">
        <v>3664.3454000000002</v>
      </c>
      <c r="AJ24" s="23">
        <v>3814.8712759999999</v>
      </c>
      <c r="AK24" s="24">
        <v>5421.0985710000004</v>
      </c>
      <c r="AL24" s="22">
        <v>3647.5491040000002</v>
      </c>
      <c r="AM24" s="22">
        <v>3214.1088570000002</v>
      </c>
      <c r="AN24" s="22">
        <v>3814.5697449999998</v>
      </c>
      <c r="AO24" s="22">
        <v>3984.703051</v>
      </c>
      <c r="AP24" s="22">
        <v>3770.7526939999998</v>
      </c>
      <c r="AQ24" s="22">
        <v>3669.9096650000001</v>
      </c>
      <c r="AR24" s="22">
        <v>4537.6238460000004</v>
      </c>
      <c r="AS24" s="22">
        <v>4482.0786699999999</v>
      </c>
      <c r="AT24" s="22">
        <v>4120.426931</v>
      </c>
      <c r="AU24" s="22">
        <v>4445.8855469999999</v>
      </c>
      <c r="AV24" s="22">
        <v>4066.1211969999999</v>
      </c>
      <c r="AW24" s="24">
        <v>5258.2264539999996</v>
      </c>
      <c r="AX24" s="25">
        <v>3804.0335439999999</v>
      </c>
      <c r="AY24" s="25">
        <v>3802.1383340000002</v>
      </c>
      <c r="AZ24" s="25">
        <v>4083.212755</v>
      </c>
      <c r="BA24" s="25">
        <v>4763.3389669999997</v>
      </c>
      <c r="BB24" s="25">
        <v>4032.7997300000002</v>
      </c>
      <c r="BC24" s="25">
        <v>3930.7540669999998</v>
      </c>
    </row>
    <row r="25" spans="1:55" ht="20.25" customHeight="1" x14ac:dyDescent="0.25">
      <c r="A25" s="32" t="s">
        <v>29</v>
      </c>
      <c r="B25" s="28">
        <v>57.464669459999996</v>
      </c>
      <c r="C25" s="28">
        <v>46.795282929999999</v>
      </c>
      <c r="D25" s="28">
        <v>91.950314760000012</v>
      </c>
      <c r="E25" s="28">
        <v>113.25461138999999</v>
      </c>
      <c r="F25" s="28">
        <v>78.069709930000002</v>
      </c>
      <c r="G25" s="28">
        <v>96.62816196</v>
      </c>
      <c r="H25" s="28">
        <v>76.225824379999992</v>
      </c>
      <c r="I25" s="28">
        <v>61.314074140000002</v>
      </c>
      <c r="J25" s="28">
        <v>75</v>
      </c>
      <c r="K25" s="28">
        <v>17</v>
      </c>
      <c r="L25" s="28">
        <v>95</v>
      </c>
      <c r="M25" s="28">
        <v>10</v>
      </c>
      <c r="N25" s="28">
        <v>34.046740720000003</v>
      </c>
      <c r="O25" s="28">
        <v>41.53880307</v>
      </c>
      <c r="P25" s="28">
        <v>47</v>
      </c>
      <c r="Q25" s="28">
        <v>45</v>
      </c>
      <c r="R25" s="28">
        <v>50</v>
      </c>
      <c r="S25" s="28">
        <v>61</v>
      </c>
      <c r="T25" s="28">
        <v>83</v>
      </c>
      <c r="U25" s="28">
        <v>60</v>
      </c>
      <c r="V25" s="28">
        <v>62</v>
      </c>
      <c r="W25" s="28">
        <v>66</v>
      </c>
      <c r="X25" s="28">
        <v>60</v>
      </c>
      <c r="Y25" s="28">
        <v>368</v>
      </c>
      <c r="Z25" s="28">
        <v>40</v>
      </c>
      <c r="AA25" s="28">
        <v>64</v>
      </c>
      <c r="AB25" s="28">
        <v>50.319934979999999</v>
      </c>
      <c r="AC25" s="28">
        <v>67.062377769999998</v>
      </c>
      <c r="AD25" s="28">
        <v>73.419002000000006</v>
      </c>
      <c r="AE25" s="28">
        <v>74.02073</v>
      </c>
      <c r="AF25" s="28">
        <v>73.507459999999995</v>
      </c>
      <c r="AG25" s="28">
        <v>67.513469999999998</v>
      </c>
      <c r="AH25" s="29">
        <v>59.618533999999997</v>
      </c>
      <c r="AI25" s="29">
        <v>76.167235000000005</v>
      </c>
      <c r="AJ25" s="29">
        <v>87.181956</v>
      </c>
      <c r="AK25" s="30">
        <v>88.209517000000005</v>
      </c>
      <c r="AL25" s="28">
        <v>41.498192000000003</v>
      </c>
      <c r="AM25" s="28">
        <v>46.185921</v>
      </c>
      <c r="AN25" s="28">
        <v>55.228839999999998</v>
      </c>
      <c r="AO25" s="28">
        <v>49.316626999999997</v>
      </c>
      <c r="AP25" s="28">
        <v>54.875675999999999</v>
      </c>
      <c r="AQ25" s="28">
        <v>66.354890999999995</v>
      </c>
      <c r="AR25" s="28">
        <v>59.491464000000001</v>
      </c>
      <c r="AS25" s="28">
        <v>71.160809999999998</v>
      </c>
      <c r="AT25" s="28">
        <v>71.250456</v>
      </c>
      <c r="AU25" s="28">
        <v>77.364446999999998</v>
      </c>
      <c r="AV25" s="28">
        <v>101.734385</v>
      </c>
      <c r="AW25" s="30">
        <v>127.54430000000001</v>
      </c>
      <c r="AX25" s="31">
        <v>76.925830000000005</v>
      </c>
      <c r="AY25" s="31">
        <v>38.577013999999998</v>
      </c>
      <c r="AZ25" s="31">
        <v>45.945666000000003</v>
      </c>
      <c r="BA25" s="31">
        <v>192.492199</v>
      </c>
      <c r="BB25" s="31">
        <v>37.097555</v>
      </c>
      <c r="BC25" s="31">
        <v>26.480352</v>
      </c>
    </row>
    <row r="26" spans="1:55" ht="20.25" customHeight="1" x14ac:dyDescent="0.25">
      <c r="A26" s="32" t="s">
        <v>30</v>
      </c>
      <c r="B26" s="28">
        <v>1629.2661694099997</v>
      </c>
      <c r="C26" s="28">
        <v>1769.1116515299998</v>
      </c>
      <c r="D26" s="28">
        <v>1786.0632317999998</v>
      </c>
      <c r="E26" s="28">
        <v>1744.8637267600006</v>
      </c>
      <c r="F26" s="28">
        <v>1630.6875993499996</v>
      </c>
      <c r="G26" s="28">
        <v>1745.9280396600004</v>
      </c>
      <c r="H26" s="28">
        <v>1965.7530631900004</v>
      </c>
      <c r="I26" s="28">
        <v>1793.6206506599999</v>
      </c>
      <c r="J26" s="28">
        <v>1858</v>
      </c>
      <c r="K26" s="28">
        <v>1988</v>
      </c>
      <c r="L26" s="28">
        <v>1942</v>
      </c>
      <c r="M26" s="28">
        <v>2164</v>
      </c>
      <c r="N26" s="28">
        <v>1843.22844323</v>
      </c>
      <c r="O26" s="28">
        <v>1815.0778264600001</v>
      </c>
      <c r="P26" s="28">
        <v>2206</v>
      </c>
      <c r="Q26" s="28">
        <v>2355</v>
      </c>
      <c r="R26" s="28">
        <v>2094</v>
      </c>
      <c r="S26" s="28">
        <v>2335</v>
      </c>
      <c r="T26" s="28">
        <v>2490</v>
      </c>
      <c r="U26" s="28">
        <v>2174</v>
      </c>
      <c r="V26" s="28">
        <v>2249</v>
      </c>
      <c r="W26" s="28">
        <v>2704</v>
      </c>
      <c r="X26" s="28">
        <v>2207</v>
      </c>
      <c r="Y26" s="28">
        <v>2835</v>
      </c>
      <c r="Z26" s="28">
        <v>2261</v>
      </c>
      <c r="AA26" s="28">
        <v>2224</v>
      </c>
      <c r="AB26" s="28">
        <v>2661.0688868400002</v>
      </c>
      <c r="AC26" s="28">
        <v>2710.3346824</v>
      </c>
      <c r="AD26" s="28">
        <v>2559.14687</v>
      </c>
      <c r="AE26" s="28">
        <v>2590.5554390000002</v>
      </c>
      <c r="AF26" s="28">
        <v>2968.3156210000002</v>
      </c>
      <c r="AG26" s="28">
        <v>2728.1693970000001</v>
      </c>
      <c r="AH26" s="29">
        <v>2628.0084449999999</v>
      </c>
      <c r="AI26" s="29">
        <v>2905.1137640000002</v>
      </c>
      <c r="AJ26" s="29">
        <v>2996.2233379999998</v>
      </c>
      <c r="AK26" s="30">
        <v>4366.7226689999998</v>
      </c>
      <c r="AL26" s="28">
        <v>2875.3374480000002</v>
      </c>
      <c r="AM26" s="28">
        <v>2667.6779700000002</v>
      </c>
      <c r="AN26" s="28">
        <v>3078.827256</v>
      </c>
      <c r="AO26" s="28">
        <v>3211.647868</v>
      </c>
      <c r="AP26" s="28">
        <v>3069.1167829999999</v>
      </c>
      <c r="AQ26" s="28">
        <v>2974.3818369999999</v>
      </c>
      <c r="AR26" s="28">
        <v>3654.8789489999999</v>
      </c>
      <c r="AS26" s="28">
        <v>3635.5090340000002</v>
      </c>
      <c r="AT26" s="28">
        <v>3351.4744690000002</v>
      </c>
      <c r="AU26" s="28">
        <v>3706.7802000000001</v>
      </c>
      <c r="AV26" s="28">
        <v>3242.136857</v>
      </c>
      <c r="AW26" s="30">
        <v>4158.2030940000004</v>
      </c>
      <c r="AX26" s="31">
        <v>2897.899433</v>
      </c>
      <c r="AY26" s="31">
        <v>3130.8474160000001</v>
      </c>
      <c r="AZ26" s="31">
        <v>3280.9886470000001</v>
      </c>
      <c r="BA26" s="31">
        <v>3798.2796109999999</v>
      </c>
      <c r="BB26" s="31">
        <v>3294.2673989999998</v>
      </c>
      <c r="BC26" s="31">
        <v>3311.431701</v>
      </c>
    </row>
    <row r="27" spans="1:55" ht="20.25" customHeight="1" x14ac:dyDescent="0.25">
      <c r="A27" s="32" t="s">
        <v>31</v>
      </c>
      <c r="B27" s="28">
        <v>339.38726901000001</v>
      </c>
      <c r="C27" s="28">
        <v>316.26841318999999</v>
      </c>
      <c r="D27" s="28">
        <v>354.62629660000005</v>
      </c>
      <c r="E27" s="28">
        <v>348.15246104000005</v>
      </c>
      <c r="F27" s="28">
        <v>425.45725443999999</v>
      </c>
      <c r="G27" s="28">
        <v>357.88493598000002</v>
      </c>
      <c r="H27" s="28">
        <v>422.35413311000002</v>
      </c>
      <c r="I27" s="28">
        <v>405.52668639000001</v>
      </c>
      <c r="J27" s="28">
        <v>425</v>
      </c>
      <c r="K27" s="28">
        <v>511</v>
      </c>
      <c r="L27" s="28">
        <v>374</v>
      </c>
      <c r="M27" s="28">
        <v>717</v>
      </c>
      <c r="N27" s="28">
        <v>389.57843463</v>
      </c>
      <c r="O27" s="28">
        <v>326.62247430999997</v>
      </c>
      <c r="P27" s="28">
        <v>376</v>
      </c>
      <c r="Q27" s="28">
        <v>467</v>
      </c>
      <c r="R27" s="28">
        <v>407</v>
      </c>
      <c r="S27" s="28">
        <v>426</v>
      </c>
      <c r="T27" s="28">
        <v>425</v>
      </c>
      <c r="U27" s="28">
        <v>452</v>
      </c>
      <c r="V27" s="28">
        <v>537</v>
      </c>
      <c r="W27" s="28">
        <v>485</v>
      </c>
      <c r="X27" s="28">
        <v>495</v>
      </c>
      <c r="Y27" s="28">
        <v>835</v>
      </c>
      <c r="Z27" s="28">
        <v>647</v>
      </c>
      <c r="AA27" s="28">
        <v>377</v>
      </c>
      <c r="AB27" s="28">
        <v>591.05376814999966</v>
      </c>
      <c r="AC27" s="28">
        <v>648.20895498000004</v>
      </c>
      <c r="AD27" s="28">
        <v>609.831456</v>
      </c>
      <c r="AE27" s="28">
        <v>593.33632299999999</v>
      </c>
      <c r="AF27" s="28">
        <v>495.08307400000001</v>
      </c>
      <c r="AG27" s="28">
        <v>641.26251400000001</v>
      </c>
      <c r="AH27" s="29">
        <v>536.40785300000005</v>
      </c>
      <c r="AI27" s="29">
        <v>683.06440099999998</v>
      </c>
      <c r="AJ27" s="29">
        <v>731.46598200000005</v>
      </c>
      <c r="AK27" s="30">
        <v>966.16638499999999</v>
      </c>
      <c r="AL27" s="28">
        <v>730.71346400000004</v>
      </c>
      <c r="AM27" s="28">
        <v>500.24496599999998</v>
      </c>
      <c r="AN27" s="28">
        <v>680.51364899999999</v>
      </c>
      <c r="AO27" s="28">
        <v>723.73855600000002</v>
      </c>
      <c r="AP27" s="28">
        <v>646.76023499999997</v>
      </c>
      <c r="AQ27" s="28">
        <v>629.17293700000005</v>
      </c>
      <c r="AR27" s="28">
        <v>823.25343299999997</v>
      </c>
      <c r="AS27" s="28">
        <v>775.40882599999998</v>
      </c>
      <c r="AT27" s="28">
        <v>697.70200599999998</v>
      </c>
      <c r="AU27" s="28">
        <v>661.74090000000001</v>
      </c>
      <c r="AV27" s="28">
        <v>722.249955</v>
      </c>
      <c r="AW27" s="30">
        <v>972.47906</v>
      </c>
      <c r="AX27" s="31">
        <v>829.20828100000006</v>
      </c>
      <c r="AY27" s="31">
        <v>632.71390399999996</v>
      </c>
      <c r="AZ27" s="31">
        <v>756.27844200000004</v>
      </c>
      <c r="BA27" s="31">
        <v>772.56715699999995</v>
      </c>
      <c r="BB27" s="31">
        <v>701.43477600000006</v>
      </c>
      <c r="BC27" s="31">
        <v>592.84201399999995</v>
      </c>
    </row>
    <row r="28" spans="1:55" s="26" customFormat="1" ht="20.25" customHeight="1" x14ac:dyDescent="0.35">
      <c r="A28" s="35" t="s">
        <v>33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13.647152999999999</v>
      </c>
      <c r="L28" s="36">
        <v>17.037315</v>
      </c>
      <c r="M28" s="36">
        <v>17.351372999999999</v>
      </c>
      <c r="N28" s="36">
        <v>14.797878000000001</v>
      </c>
      <c r="O28" s="36">
        <v>13.358305</v>
      </c>
      <c r="P28" s="36">
        <v>15</v>
      </c>
      <c r="Q28" s="36">
        <v>21</v>
      </c>
      <c r="R28" s="36">
        <v>15</v>
      </c>
      <c r="S28" s="36">
        <v>18</v>
      </c>
      <c r="T28" s="36">
        <v>20</v>
      </c>
      <c r="U28" s="36">
        <v>26</v>
      </c>
      <c r="V28" s="36">
        <v>26</v>
      </c>
      <c r="W28" s="36">
        <v>30</v>
      </c>
      <c r="X28" s="36">
        <v>29</v>
      </c>
      <c r="Y28" s="36">
        <v>52</v>
      </c>
      <c r="Z28" s="36">
        <v>31</v>
      </c>
      <c r="AA28" s="36">
        <v>31</v>
      </c>
      <c r="AB28" s="36">
        <v>34.992664910000009</v>
      </c>
      <c r="AC28" s="36">
        <v>42.958795289999998</v>
      </c>
      <c r="AD28" s="36">
        <v>39</v>
      </c>
      <c r="AE28" s="36">
        <v>45.560265999999999</v>
      </c>
      <c r="AF28" s="36">
        <v>50.419567999999998</v>
      </c>
      <c r="AG28" s="36">
        <v>50.178089999999997</v>
      </c>
      <c r="AH28" s="37">
        <v>47.609662</v>
      </c>
      <c r="AI28" s="37">
        <v>45.243550999999997</v>
      </c>
      <c r="AJ28" s="37">
        <v>49.752963000000001</v>
      </c>
      <c r="AK28" s="38">
        <v>81.847286999999994</v>
      </c>
      <c r="AL28" s="36">
        <v>53.433326999999998</v>
      </c>
      <c r="AM28" s="36">
        <v>140.54292100000001</v>
      </c>
      <c r="AN28" s="36">
        <v>195.251194</v>
      </c>
      <c r="AO28" s="36">
        <v>72.627515000000002</v>
      </c>
      <c r="AP28" s="36">
        <v>76.014280999999997</v>
      </c>
      <c r="AQ28" s="36">
        <v>75.469903000000002</v>
      </c>
      <c r="AR28" s="36">
        <v>76.798392000000007</v>
      </c>
      <c r="AS28" s="36">
        <v>74.161629000000005</v>
      </c>
      <c r="AT28" s="36">
        <v>68.687235999999999</v>
      </c>
      <c r="AU28" s="36">
        <v>67.922317000000007</v>
      </c>
      <c r="AV28" s="36">
        <v>71.27946</v>
      </c>
      <c r="AW28" s="38">
        <v>82.220506999999998</v>
      </c>
      <c r="AX28" s="39">
        <v>67.108132999999995</v>
      </c>
      <c r="AY28" s="39">
        <v>72.082678999999999</v>
      </c>
      <c r="AZ28" s="39">
        <v>85.879328999999998</v>
      </c>
      <c r="BA28" s="39">
        <v>86.477007999999998</v>
      </c>
      <c r="BB28" s="39">
        <v>86.483063999999999</v>
      </c>
      <c r="BC28" s="39">
        <v>78.355957000000004</v>
      </c>
    </row>
    <row r="29" spans="1:55" s="41" customFormat="1" ht="23.25" customHeight="1" x14ac:dyDescent="0.25">
      <c r="A29" s="40" t="s">
        <v>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</row>
    <row r="32" spans="1:55" ht="18" x14ac:dyDescent="0.35">
      <c r="U32" s="26"/>
    </row>
  </sheetData>
  <protectedRanges>
    <protectedRange sqref="AB21:AB23" name="Range1_2"/>
    <protectedRange sqref="AB25:AB27" name="Range1_2_1"/>
    <protectedRange sqref="AB28" name="Range1_2_2"/>
  </protectedRanges>
  <mergeCells count="11">
    <mergeCell ref="A9:BC9"/>
    <mergeCell ref="A19:BC19"/>
    <mergeCell ref="A29:BC29"/>
    <mergeCell ref="A2:BC2"/>
    <mergeCell ref="A3:BC3"/>
    <mergeCell ref="A6:A8"/>
    <mergeCell ref="B6:M6"/>
    <mergeCell ref="N6:Y6"/>
    <mergeCell ref="Z6:AK6"/>
    <mergeCell ref="AL6:AW6"/>
    <mergeCell ref="AX6:BC6"/>
  </mergeCells>
  <dataValidations count="1">
    <dataValidation type="custom" allowBlank="1" showInputMessage="1" showErrorMessage="1" error="&quot;-&quot;  işarəsi qəbul edilmir və vergüldən sonra 2 rəqəm yazıla bilər!" sqref="AB21:AB23 AB25:AB28" xr:uid="{26924FAF-ED00-410A-8992-72BB4C899F8C}">
      <formula1>IF(AND(INT(AB21)=AB21,AB21&gt;-1),TRUE,IF(LEN(RIGHT(AB21,LEN(AB21)-FIND(".",AB21)))&lt;=6,TRUE,FALSE))</formula1>
    </dataValidation>
  </dataValidations>
  <pageMargins left="0.7" right="0.7" top="0.75" bottom="0.75" header="0.3" footer="0.3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4.2</vt:lpstr>
      <vt:lpstr>'4.2'!Print_Area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2024-07-22T05:12:23Z</dcterms:created>
  <dcterms:modified xsi:type="dcterms:W3CDTF">2024-07-22T05:12:24Z</dcterms:modified>
</cp:coreProperties>
</file>