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hidePivotFieldList="1"/>
  <bookViews>
    <workbookView xWindow="0" yWindow="0" windowWidth="12326" windowHeight="3360"/>
  </bookViews>
  <sheets>
    <sheet name="ورقة1" sheetId="6" r:id="rId1"/>
  </sheets>
  <definedNames>
    <definedName name="الدخل_الفعلي">#REF!</definedName>
    <definedName name="الدخل_المرتقب">#REF!</definedName>
    <definedName name="المصروفات_الفعلية">#REF!</definedName>
    <definedName name="المصروفات_المرتقبة">#REF!</definedName>
    <definedName name="قائمة_الفئات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6" l="1"/>
  <c r="B4" i="6"/>
  <c r="C12" i="6" l="1"/>
  <c r="C16" i="6" s="1"/>
  <c r="B12" i="6"/>
  <c r="B16" i="6" s="1"/>
</calcChain>
</file>

<file path=xl/sharedStrings.xml><?xml version="1.0" encoding="utf-8"?>
<sst xmlns="http://schemas.openxmlformats.org/spreadsheetml/2006/main" count="20" uniqueCount="20">
  <si>
    <t xml:space="preserve">المبلغ المحكوم به </t>
  </si>
  <si>
    <t xml:space="preserve">رقم القضية </t>
  </si>
  <si>
    <t xml:space="preserve">دينار </t>
  </si>
  <si>
    <t xml:space="preserve">فلس </t>
  </si>
  <si>
    <t xml:space="preserve">اتعاب المحاماه </t>
  </si>
  <si>
    <t>الرسوم والابراز</t>
  </si>
  <si>
    <t>رسوم تبليغ حكم</t>
  </si>
  <si>
    <t>بالنشر</t>
  </si>
  <si>
    <t>الاستئناف</t>
  </si>
  <si>
    <t>كشف ظ طلبات</t>
  </si>
  <si>
    <t>طوابع</t>
  </si>
  <si>
    <t>خبرة</t>
  </si>
  <si>
    <t>فرق رسم</t>
  </si>
  <si>
    <t>رسم اعلام \ تصديق</t>
  </si>
  <si>
    <t xml:space="preserve">طوابع </t>
  </si>
  <si>
    <t>أجور شاهد</t>
  </si>
  <si>
    <t>مجموع المصاريف</t>
  </si>
  <si>
    <t>مجموع العام</t>
  </si>
  <si>
    <t>الفائدة القانونية</t>
  </si>
  <si>
    <t xml:space="preserve">فسخ عقد ايجار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</si>
</sst>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_);_(* \(#,##0\);_(* &quot;-&quot;_);_(@_)"/>
    <numFmt numFmtId="165" formatCode="_(* #,##0.00_);_(* \(#,##0.00\);_(* &quot;-&quot;??_);_(@_)"/>
    <numFmt numFmtId="166" formatCode="_-&quot;ر.س.‏&quot;\ * #,##0_-;_-&quot;ر.س.‏&quot;\ * #,##0\-;_-&quot;ر.س.‏&quot;\ * &quot;-&quot;_-;_-@_-"/>
    <numFmt numFmtId="167" formatCode="_-&quot;ر.س.‏&quot;\ * #,##0.00_-;_-&quot;ر.س.‏&quot;\ * #,##0.00\-;_-&quot;ر.س.‏&quot;\ * &quot;-&quot;??_-;_-@_-"/>
  </numFmts>
  <fonts count="21" x14ac:knownFonts="1"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0"/>
      <name val="Tahoma"/>
      <family val="2"/>
    </font>
    <font>
      <sz val="11"/>
      <color rgb="FF9C0006"/>
      <name val="Tahoma"/>
      <family val="2"/>
    </font>
    <font>
      <b/>
      <sz val="11"/>
      <color rgb="FFFA7D00"/>
      <name val="Tahoma"/>
      <family val="2"/>
    </font>
    <font>
      <b/>
      <sz val="11"/>
      <color theme="0"/>
      <name val="Tahoma"/>
      <family val="2"/>
    </font>
    <font>
      <i/>
      <sz val="11"/>
      <color rgb="FF7F7F7F"/>
      <name val="Tahoma"/>
      <family val="2"/>
    </font>
    <font>
      <sz val="11"/>
      <color rgb="FF006100"/>
      <name val="Tahoma"/>
      <family val="2"/>
    </font>
    <font>
      <b/>
      <sz val="15"/>
      <color theme="3"/>
      <name val="Tahoma"/>
      <family val="2"/>
    </font>
    <font>
      <b/>
      <sz val="13"/>
      <color theme="3"/>
      <name val="Tahoma"/>
      <family val="2"/>
    </font>
    <font>
      <b/>
      <sz val="11"/>
      <color theme="3"/>
      <name val="Tahoma"/>
      <family val="2"/>
    </font>
    <font>
      <sz val="11"/>
      <color rgb="FF3F3F76"/>
      <name val="Tahoma"/>
      <family val="2"/>
    </font>
    <font>
      <sz val="11"/>
      <color rgb="FFFA7D00"/>
      <name val="Tahoma"/>
      <family val="2"/>
    </font>
    <font>
      <sz val="11"/>
      <color rgb="FF9C5700"/>
      <name val="Tahoma"/>
      <family val="2"/>
    </font>
    <font>
      <b/>
      <sz val="11"/>
      <color rgb="FF3F3F3F"/>
      <name val="Tahoma"/>
      <family val="2"/>
    </font>
    <font>
      <sz val="18"/>
      <color theme="3"/>
      <name val="Tahoma"/>
      <family val="2"/>
    </font>
    <font>
      <b/>
      <sz val="11"/>
      <color theme="1"/>
      <name val="Tahoma"/>
      <family val="2"/>
    </font>
    <font>
      <sz val="11"/>
      <color rgb="FFFF0000"/>
      <name val="Tahoma"/>
      <family val="2"/>
    </font>
    <font>
      <b/>
      <sz val="11"/>
      <color rgb="FFFF0000"/>
      <name val="Tahoma"/>
      <family val="2"/>
    </font>
    <font>
      <b/>
      <sz val="11"/>
      <color theme="4" tint="-0.499984740745262"/>
      <name val="Tahoma"/>
      <family val="2"/>
    </font>
    <font>
      <b/>
      <sz val="9"/>
      <color theme="4" tint="-0.499984740745262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7">
    <xf numFmtId="0" fontId="0" fillId="0" borderId="0">
      <alignment readingOrder="2"/>
    </xf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3" fillId="3" borderId="0" applyNumberFormat="0" applyBorder="0" applyAlignment="0" applyProtection="0"/>
    <xf numFmtId="0" fontId="13" fillId="4" borderId="0" applyNumberFormat="0" applyBorder="0" applyAlignment="0" applyProtection="0"/>
    <xf numFmtId="0" fontId="11" fillId="5" borderId="4" applyNumberFormat="0" applyAlignment="0" applyProtection="0"/>
    <xf numFmtId="0" fontId="14" fillId="6" borderId="5" applyNumberFormat="0" applyAlignment="0" applyProtection="0"/>
    <xf numFmtId="0" fontId="4" fillId="6" borderId="4" applyNumberFormat="0" applyAlignment="0" applyProtection="0"/>
    <xf numFmtId="0" fontId="12" fillId="0" borderId="6" applyNumberFormat="0" applyFill="0" applyAlignment="0" applyProtection="0"/>
    <xf numFmtId="0" fontId="5" fillId="7" borderId="7" applyNumberFormat="0" applyAlignment="0" applyProtection="0"/>
    <xf numFmtId="0" fontId="17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6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2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>
      <alignment readingOrder="2"/>
    </xf>
    <xf numFmtId="0" fontId="18" fillId="33" borderId="0" xfId="0" applyFont="1" applyFill="1" applyAlignment="1">
      <alignment readingOrder="1"/>
    </xf>
    <xf numFmtId="0" fontId="17" fillId="34" borderId="0" xfId="0" applyFont="1" applyFill="1">
      <alignment readingOrder="2"/>
    </xf>
    <xf numFmtId="0" fontId="20" fillId="35" borderId="0" xfId="0" applyFont="1" applyFill="1">
      <alignment readingOrder="2"/>
    </xf>
    <xf numFmtId="0" fontId="16" fillId="35" borderId="0" xfId="0" applyFont="1" applyFill="1">
      <alignment readingOrder="2"/>
    </xf>
    <xf numFmtId="0" fontId="0" fillId="33" borderId="10" xfId="0" applyFill="1" applyBorder="1">
      <alignment readingOrder="2"/>
    </xf>
    <xf numFmtId="0" fontId="0" fillId="33" borderId="11" xfId="0" applyFill="1" applyBorder="1">
      <alignment readingOrder="2"/>
    </xf>
    <xf numFmtId="0" fontId="0" fillId="33" borderId="0" xfId="0" applyFill="1">
      <alignment readingOrder="2"/>
    </xf>
    <xf numFmtId="0" fontId="19" fillId="33" borderId="0" xfId="0" applyFont="1" applyFill="1">
      <alignment readingOrder="2"/>
    </xf>
  </cellXfs>
  <cellStyles count="47">
    <cellStyle name="20% - تمييز1" xfId="24" builtinId="30" customBuiltin="1"/>
    <cellStyle name="20% - تمييز2" xfId="28" builtinId="34" customBuiltin="1"/>
    <cellStyle name="20% - تمييز3" xfId="32" builtinId="38" customBuiltin="1"/>
    <cellStyle name="20% - تمييز4" xfId="36" builtinId="42" customBuiltin="1"/>
    <cellStyle name="20% - تمييز5" xfId="40" builtinId="46" customBuiltin="1"/>
    <cellStyle name="20% - تمييز6" xfId="44" builtinId="50" customBuiltin="1"/>
    <cellStyle name="40% - تمييز1" xfId="25" builtinId="31" customBuiltin="1"/>
    <cellStyle name="40% - تمييز2" xfId="29" builtinId="35" customBuiltin="1"/>
    <cellStyle name="40% - تمييز3" xfId="33" builtinId="39" customBuiltin="1"/>
    <cellStyle name="40% - تمييز4" xfId="37" builtinId="43" customBuiltin="1"/>
    <cellStyle name="40% - تمييز5" xfId="41" builtinId="47" customBuiltin="1"/>
    <cellStyle name="40% - تمييز6" xfId="45" builtinId="51" customBuiltin="1"/>
    <cellStyle name="60% - تمييز1" xfId="26" builtinId="32" customBuiltin="1"/>
    <cellStyle name="60% - تمييز2" xfId="30" builtinId="36" customBuiltin="1"/>
    <cellStyle name="60% - تمييز3" xfId="34" builtinId="40" customBuiltin="1"/>
    <cellStyle name="60% - تمييز4" xfId="38" builtinId="44" customBuiltin="1"/>
    <cellStyle name="60% - تمييز5" xfId="42" builtinId="48" customBuiltin="1"/>
    <cellStyle name="60% - تمييز6" xfId="46" builtinId="52" customBuiltin="1"/>
    <cellStyle name="Comma" xfId="1" builtinId="3" customBuiltin="1"/>
    <cellStyle name="Comma [0]" xfId="2" builtinId="6" customBuiltin="1"/>
    <cellStyle name="Currency" xfId="3" builtinId="4" customBuiltin="1"/>
    <cellStyle name="Currency [0]" xfId="4" builtinId="7" customBuiltin="1"/>
    <cellStyle name="Normal" xfId="0" builtinId="0" customBuiltin="1"/>
    <cellStyle name="Percent" xfId="5" builtinId="5" customBuiltin="1"/>
    <cellStyle name="إخراج" xfId="15" builtinId="21" customBuiltin="1"/>
    <cellStyle name="إدخال" xfId="14" builtinId="20" customBuiltin="1"/>
    <cellStyle name="الإجمالي" xfId="22" builtinId="25" customBuiltin="1"/>
    <cellStyle name="تمييز1" xfId="23" builtinId="29" customBuiltin="1"/>
    <cellStyle name="تمييز2" xfId="27" builtinId="33" customBuiltin="1"/>
    <cellStyle name="تمييز3" xfId="31" builtinId="37" customBuiltin="1"/>
    <cellStyle name="تمييز4" xfId="35" builtinId="41" customBuiltin="1"/>
    <cellStyle name="تمييز5" xfId="39" builtinId="45" customBuiltin="1"/>
    <cellStyle name="تمييز6" xfId="43" builtinId="49" customBuiltin="1"/>
    <cellStyle name="جيد" xfId="11" builtinId="26" customBuiltin="1"/>
    <cellStyle name="حساب" xfId="16" builtinId="22" customBuiltin="1"/>
    <cellStyle name="خلية تدقيق" xfId="18" builtinId="23" customBuiltin="1"/>
    <cellStyle name="خلية مرتبطة" xfId="17" builtinId="24" customBuiltin="1"/>
    <cellStyle name="سيئ" xfId="12" builtinId="27" customBuiltin="1"/>
    <cellStyle name="عنوان" xfId="6" builtinId="15" customBuiltin="1"/>
    <cellStyle name="عنوان 1" xfId="7" builtinId="16" customBuiltin="1"/>
    <cellStyle name="عنوان 2" xfId="8" builtinId="17" customBuiltin="1"/>
    <cellStyle name="عنوان 3" xfId="9" builtinId="18" customBuiltin="1"/>
    <cellStyle name="عنوان 4" xfId="10" builtinId="19" customBuiltin="1"/>
    <cellStyle name="محايد" xfId="13" builtinId="28" customBuiltin="1"/>
    <cellStyle name="ملاحظة" xfId="20" builtinId="10" customBuiltin="1"/>
    <cellStyle name="نص تحذير" xfId="19" builtinId="11" customBuiltin="1"/>
    <cellStyle name="نص توضيحي" xfId="21" builtinId="53" customBuiltin="1"/>
  </cellStyles>
  <dxfs count="4">
    <dxf>
      <font>
        <sz val="8"/>
        <color theme="1" tint="0.24994659260841701"/>
        <name val="Tahoma"/>
        <scheme val="none"/>
      </font>
      <border diagonalUp="0" diagonalDown="0">
        <left/>
        <right/>
        <top/>
        <bottom/>
        <vertical/>
        <horizontal/>
      </border>
    </dxf>
    <dxf>
      <font>
        <sz val="9"/>
        <color theme="4" tint="-0.499984740745262"/>
        <name val="Tahoma"/>
        <scheme val="none"/>
      </font>
      <border diagonalUp="0" diagonalDown="0">
        <left/>
        <right/>
        <top/>
        <bottom/>
        <vertical/>
        <horizontal/>
      </border>
    </dxf>
    <dxf>
      <font>
        <sz val="8"/>
        <color theme="1" tint="0.24994659260841701"/>
        <name val="Malgun Gothic"/>
        <scheme val="minor"/>
      </font>
      <border diagonalUp="0" diagonalDown="0">
        <left/>
        <right/>
        <top/>
        <bottom/>
        <vertical/>
        <horizontal/>
      </border>
    </dxf>
    <dxf>
      <font>
        <sz val="9"/>
        <color theme="4" tint="-0.499984740745262"/>
        <name val="Franklin Gothic Medium"/>
        <scheme val="major"/>
      </font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نمط_مخصص_لمقسم_طريقة_العرض_1" pivot="0" table="0" count="2">
      <tableStyleElement type="wholeTable" dxfId="3"/>
      <tableStyleElement type="headerRow" dxfId="2"/>
    </tableStyle>
    <tableStyle name="نمط_مخصص_لمقسم_طريقة_العرض_1 " pivot="0" table="0" count="10">
      <tableStyleElement type="wholeTable" dxfId="1"/>
      <tableStyleElement type="headerRow" dxfId="0"/>
    </tableStyle>
  </tableStyles>
  <colors>
    <mruColors>
      <color rgb="FFCCECFF"/>
      <color rgb="FF663300"/>
      <color rgb="FF3E2E00"/>
      <color rgb="FF543E00"/>
    </mruColors>
  </colors>
  <extLst>
    <ext xmlns:x14="http://schemas.microsoft.com/office/spreadsheetml/2009/9/main" uri="{46F421CA-312F-682f-3DD2-61675219B42D}">
      <x14:dxfs count="8">
        <dxf>
          <font>
            <color rgb="FF000000"/>
            <name val="Tahoma"/>
          </font>
          <fill>
            <patternFill patternType="solid">
              <fgColor auto="1"/>
              <bgColor theme="9" tint="0.3999450666829432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  <name val="Tahoma"/>
          </font>
          <fill>
            <patternFill patternType="solid">
              <fgColor auto="1"/>
              <bgColor theme="4" tint="0.3999450666829432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  <name val="Tahoma"/>
            <scheme val="none"/>
          </font>
          <fill>
            <patternFill patternType="solid">
              <fgColor auto="1"/>
              <bgColor theme="9" tint="0.3999450666829432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  <name val="Tahoma"/>
          </font>
          <fill>
            <patternFill patternType="solid">
              <fgColor auto="1"/>
              <bgColor theme="9" tint="0.3999450666829432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499984740745262"/>
            <name val="Tahoma"/>
            <scheme val="none"/>
          </font>
          <fill>
            <patternFill patternType="solid">
              <fgColor theme="9" tint="0.59996337778862885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9" tint="-0.499984740745262"/>
            <name val="Tahoma"/>
            <scheme val="none"/>
          </font>
          <fill>
            <patternFill patternType="solid">
              <fgColor theme="9" tint="0.59996337778862885"/>
              <bgColor theme="9" tint="0.7999816888943144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 tint="0.24994659260841701"/>
            <name val="Tahoma"/>
            <scheme val="none"/>
          </font>
          <fill>
            <patternFill patternType="solid">
              <fgColor rgb="FFFFFFFF"/>
              <bgColor theme="6" tint="0.79998168889431442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 tint="0.24994659260841701"/>
            <name val="Tahoma"/>
            <scheme val="none"/>
          </font>
          <fill>
            <patternFill patternType="solid">
              <fgColor rgb="FFFFFFFF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نمط_مخصص_لمقسم_طريقة_العرض_1 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9">
      <a:majorFont>
        <a:latin typeface="Franklin Gothic Medium"/>
        <a:ea typeface=""/>
        <a:cs typeface=""/>
      </a:majorFont>
      <a:minorFont>
        <a:latin typeface="Malgun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rightToLeft="1" tabSelected="1" workbookViewId="0">
      <selection activeCell="B4" sqref="B4"/>
    </sheetView>
  </sheetViews>
  <sheetFormatPr defaultRowHeight="13.75" x14ac:dyDescent="0.3"/>
  <cols>
    <col min="1" max="1" width="17.140625" bestFit="1" customWidth="1"/>
  </cols>
  <sheetData>
    <row r="1" spans="1:3" x14ac:dyDescent="0.3">
      <c r="A1" s="1" t="s">
        <v>1</v>
      </c>
      <c r="B1" s="4" t="s">
        <v>2</v>
      </c>
      <c r="C1" s="4" t="s">
        <v>3</v>
      </c>
    </row>
    <row r="2" spans="1:3" x14ac:dyDescent="0.3">
      <c r="A2" s="2" t="s">
        <v>0</v>
      </c>
      <c r="B2">
        <v>30001</v>
      </c>
      <c r="C2">
        <v>100</v>
      </c>
    </row>
    <row r="3" spans="1:3" x14ac:dyDescent="0.3">
      <c r="A3" t="s">
        <v>4</v>
      </c>
    </row>
    <row r="4" spans="1:3" x14ac:dyDescent="0.3">
      <c r="A4" s="3" t="s">
        <v>5</v>
      </c>
      <c r="B4" s="5">
        <f>IF(B2 &lt;= 10000, B2 * 0.03, IF(B2 &lt;= 20000, B2 * 0.02, IF(B2 &lt;= 30000, B2 * 0.01, 5000)))</f>
        <v>5000</v>
      </c>
      <c r="C4" s="6">
        <f>IF(B2 &lt;= 10000, B2 * 0.03, IF(B2 &lt;= 20000, B2 * 0.02, IF(B2 &lt;= 30000, B2 * 0.01, 0)))</f>
        <v>0</v>
      </c>
    </row>
    <row r="5" spans="1:3" x14ac:dyDescent="0.3">
      <c r="A5" t="s">
        <v>6</v>
      </c>
    </row>
    <row r="6" spans="1:3" x14ac:dyDescent="0.3">
      <c r="A6" t="s">
        <v>7</v>
      </c>
    </row>
    <row r="7" spans="1:3" x14ac:dyDescent="0.3">
      <c r="A7" t="s">
        <v>8</v>
      </c>
    </row>
    <row r="8" spans="1:3" x14ac:dyDescent="0.3">
      <c r="A8" t="s">
        <v>9</v>
      </c>
    </row>
    <row r="9" spans="1:3" x14ac:dyDescent="0.3">
      <c r="A9" t="s">
        <v>10</v>
      </c>
    </row>
    <row r="10" spans="1:3" x14ac:dyDescent="0.3">
      <c r="A10" t="s">
        <v>11</v>
      </c>
    </row>
    <row r="11" spans="1:3" x14ac:dyDescent="0.3">
      <c r="A11" t="s">
        <v>12</v>
      </c>
    </row>
    <row r="12" spans="1:3" x14ac:dyDescent="0.3">
      <c r="A12" s="3" t="s">
        <v>13</v>
      </c>
      <c r="B12" s="7">
        <f>(B2*0.02)</f>
        <v>600.02</v>
      </c>
      <c r="C12" s="7">
        <f>(C2*0.02)</f>
        <v>2</v>
      </c>
    </row>
    <row r="13" spans="1:3" x14ac:dyDescent="0.3">
      <c r="A13" t="s">
        <v>14</v>
      </c>
    </row>
    <row r="14" spans="1:3" x14ac:dyDescent="0.3">
      <c r="A14" t="s">
        <v>15</v>
      </c>
    </row>
    <row r="15" spans="1:3" x14ac:dyDescent="0.3">
      <c r="A15" t="s">
        <v>16</v>
      </c>
    </row>
    <row r="16" spans="1:3" x14ac:dyDescent="0.3">
      <c r="A16" s="8" t="s">
        <v>17</v>
      </c>
      <c r="B16" s="7">
        <f>SUM(B2:B15)</f>
        <v>35601.019999999997</v>
      </c>
      <c r="C16" s="7">
        <f>SUM(C2:C15)</f>
        <v>102</v>
      </c>
    </row>
    <row r="18" spans="1:1" x14ac:dyDescent="0.3">
      <c r="A18" t="s">
        <v>18</v>
      </c>
    </row>
    <row r="19" spans="1:1" x14ac:dyDescent="0.3">
      <c r="A19" t="s">
        <v>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2" ma:contentTypeDescription="Create a new document." ma:contentTypeScope="" ma:versionID="cf6cf056b5324d160236e2ac13572175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308e4927137fd5e63b6be1bd7725299e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EDF086D-F9F5-4E1C-A68A-3AB73363CEA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1252AB9-D55E-4CD6-BBCF-C8BE5B0E159B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fb0879af-3eba-417a-a55a-ffe6dcd6ca77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6dc4bcd6-49db-4c07-9060-8acfc67cef9f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3E684BB-87F5-47DB-8287-D03B697BC9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2018-07-26T07:16:55Z</dcterms:created>
  <dcterms:modified xsi:type="dcterms:W3CDTF">2023-10-09T20:41:03Z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