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TUGAS KULIAH\SEMESTER 3\SKD(prak)\Pertemuan 7\"/>
    </mc:Choice>
  </mc:AlternateContent>
  <xr:revisionPtr revIDLastSave="0" documentId="13_ncr:1_{DC4C228C-FB24-4DF3-92A6-36939736FB1A}" xr6:coauthVersionLast="47" xr6:coauthVersionMax="47" xr10:uidLastSave="{00000000-0000-0000-0000-000000000000}"/>
  <bookViews>
    <workbookView xWindow="1464" yWindow="1464" windowWidth="17280" windowHeight="8964" activeTab="1" xr2:uid="{00000000-000D-0000-FFFF-FFFF00000000}"/>
  </bookViews>
  <sheets>
    <sheet name="Enkrips" sheetId="1" r:id="rId1"/>
    <sheet name="Dekrip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" l="1"/>
  <c r="G44" i="3"/>
  <c r="I44" i="3" s="1"/>
  <c r="G43" i="3"/>
  <c r="I43" i="3" s="1"/>
  <c r="G41" i="3"/>
  <c r="I41" i="3" s="1"/>
  <c r="G40" i="3"/>
  <c r="I40" i="3" s="1"/>
  <c r="G38" i="3"/>
  <c r="I38" i="3" s="1"/>
  <c r="G37" i="3"/>
  <c r="I37" i="3" s="1"/>
  <c r="G35" i="3"/>
  <c r="I35" i="3" s="1"/>
  <c r="I34" i="3"/>
  <c r="G32" i="3"/>
  <c r="I32" i="3" s="1"/>
  <c r="G31" i="3"/>
  <c r="I31" i="3" s="1"/>
  <c r="G29" i="3"/>
  <c r="I29" i="3" s="1"/>
  <c r="G28" i="3"/>
  <c r="I28" i="3" s="1"/>
  <c r="G26" i="3"/>
  <c r="I26" i="3" s="1"/>
  <c r="G25" i="3"/>
  <c r="I25" i="3" s="1"/>
  <c r="G23" i="3"/>
  <c r="I23" i="3" s="1"/>
  <c r="G22" i="3"/>
  <c r="I22" i="3" s="1"/>
  <c r="G20" i="3"/>
  <c r="I20" i="3" s="1"/>
  <c r="G19" i="3"/>
  <c r="I19" i="3" s="1"/>
  <c r="K11" i="3"/>
  <c r="J11" i="3"/>
  <c r="H11" i="3"/>
  <c r="G11" i="3"/>
  <c r="K10" i="3"/>
  <c r="J10" i="3"/>
  <c r="H10" i="3"/>
  <c r="G10" i="3"/>
  <c r="G5" i="3"/>
  <c r="G39" i="1"/>
  <c r="I39" i="1" s="1"/>
  <c r="G38" i="1"/>
  <c r="I38" i="1" s="1"/>
  <c r="G36" i="1"/>
  <c r="I36" i="1" s="1"/>
  <c r="G35" i="1"/>
  <c r="I35" i="1" s="1"/>
  <c r="G33" i="1"/>
  <c r="I33" i="1" s="1"/>
  <c r="G32" i="1"/>
  <c r="I32" i="1" s="1"/>
  <c r="G30" i="1"/>
  <c r="I30" i="1" s="1"/>
  <c r="G29" i="1"/>
  <c r="I29" i="1" s="1"/>
  <c r="G27" i="1"/>
  <c r="I27" i="1" s="1"/>
  <c r="G26" i="1"/>
  <c r="I26" i="1" s="1"/>
  <c r="G24" i="1"/>
  <c r="I24" i="1" s="1"/>
  <c r="G23" i="1"/>
  <c r="I23" i="1" s="1"/>
  <c r="G21" i="1"/>
  <c r="I21" i="1" s="1"/>
  <c r="G20" i="1"/>
  <c r="I20" i="1" s="1"/>
  <c r="G18" i="1"/>
  <c r="I18" i="1" s="1"/>
  <c r="G17" i="1"/>
  <c r="I17" i="1" s="1"/>
  <c r="G15" i="1"/>
  <c r="I15" i="1" s="1"/>
  <c r="G14" i="1"/>
  <c r="I14" i="1" s="1"/>
</calcChain>
</file>

<file path=xl/sharedStrings.xml><?xml version="1.0" encoding="utf-8"?>
<sst xmlns="http://schemas.openxmlformats.org/spreadsheetml/2006/main" count="162" uniqueCount="54">
  <si>
    <t>ABJAD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</si>
  <si>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</si>
  <si>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</si>
  <si>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</si>
  <si>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</si>
  <si>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</si>
  <si>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</si>
  <si>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</si>
  <si>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</si>
  <si>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</si>
  <si>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</si>
  <si>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</si>
  <si>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</si>
  <si>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</si>
  <si>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</si>
  <si>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</si>
  <si>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</si>
  <si>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</si>
  <si>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</si>
  <si>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</si>
  <si>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</si>
  <si>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</si>
  <si>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</si>
  <si>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</si>
  <si>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</si>
  <si>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</si>
  <si>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</si>
  <si>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diketahui matrix 2x2 sebagai berikut:</t>
  </si>
  <si>
    <t>plaintext : SISTEM KEAMANAN DATA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</si>
  <si>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</si>
  <si>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</si>
  <si>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</si>
  <si>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</si>
  <si>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</si>
  <si>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</si>
  <si>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Mencari determinan</t>
  </si>
  <si>
    <t>mencari inverse modulus</t>
  </si>
  <si>
    <t>aturan inverse</t>
  </si>
  <si>
    <t xml:space="preserve">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</si>
  <si>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</si>
  <si>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</si>
  <si>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</si>
  <si>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</si>
  <si>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</si>
  <si>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</si>
  <si>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</si>
  <si>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</si>
  <si>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Mencari Inverse Matriks </t>
  </si>
  <si>
    <t xml:space="preserve">=&gt; inverse matriks kunci </t>
  </si>
  <si>
    <t>x</t>
  </si>
  <si>
    <t xml:space="preserve">mod 26 </t>
  </si>
  <si>
    <t>X = 15</t>
  </si>
  <si>
    <t xml:space="preserve">7*X mod26 = 1 </t>
  </si>
  <si>
    <t>ciphertext : SIKPQSOGWKANANPGRM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</si>
</sst>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0" xfId="0" applyFont="1"/>
    <xf numFmtId="0" fontId="3" fillId="5" borderId="9" xfId="0" applyFont="1" applyFill="1" applyBorder="1"/>
    <xf numFmtId="0" fontId="3" fillId="0" borderId="0" xfId="0" applyFont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9" xfId="0" applyFont="1" applyFill="1" applyBorder="1"/>
    <xf numFmtId="0" fontId="3" fillId="4" borderId="9" xfId="0" applyFont="1" applyFill="1" applyBorder="1"/>
    <xf numFmtId="0" fontId="3" fillId="6" borderId="9" xfId="0" applyFont="1" applyFill="1" applyBorder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opLeftCell="A13" workbookViewId="0">
      <selection activeCell="D49" sqref="D49"/>
    </sheetView>
  </sheetViews>
  <sheetFormatPr defaultRowHeight="14.4" x14ac:dyDescent="0.3"/>
  <sheetData>
    <row r="1" spans="1:27" ht="15.6" x14ac:dyDescent="0.3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</row>
    <row r="2" spans="1:27" ht="16.2" thickBot="1" x14ac:dyDescent="0.35">
      <c r="A2" s="8"/>
      <c r="B2" s="4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6">
        <v>25</v>
      </c>
    </row>
    <row r="4" spans="1:27" x14ac:dyDescent="0.3">
      <c r="A4" s="9" t="s">
        <v>27</v>
      </c>
      <c r="B4" s="9"/>
      <c r="C4" s="9"/>
      <c r="D4" s="9"/>
    </row>
    <row r="5" spans="1:27" x14ac:dyDescent="0.3">
      <c r="A5" s="9"/>
      <c r="B5" s="9"/>
      <c r="C5" s="9"/>
      <c r="D5" s="9"/>
    </row>
    <row r="6" spans="1:27" x14ac:dyDescent="0.3">
      <c r="A6" s="9"/>
      <c r="B6" s="10">
        <v>5</v>
      </c>
      <c r="C6" s="10">
        <v>4</v>
      </c>
      <c r="D6" s="9"/>
    </row>
    <row r="7" spans="1:27" x14ac:dyDescent="0.3">
      <c r="A7" s="9"/>
      <c r="B7" s="10">
        <v>2</v>
      </c>
      <c r="C7" s="10">
        <v>3</v>
      </c>
      <c r="D7" s="9"/>
    </row>
    <row r="8" spans="1:27" x14ac:dyDescent="0.3">
      <c r="A8" s="9"/>
      <c r="B8" s="9"/>
      <c r="C8" s="9"/>
      <c r="D8" s="9"/>
    </row>
    <row r="9" spans="1:27" x14ac:dyDescent="0.3">
      <c r="A9" s="9" t="s">
        <v>28</v>
      </c>
      <c r="B9" s="9"/>
      <c r="C9" s="9"/>
      <c r="D9" s="9"/>
    </row>
    <row r="11" spans="1:27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27" x14ac:dyDescent="0.3">
      <c r="A12" s="9" t="s">
        <v>29</v>
      </c>
      <c r="B12" s="9" t="s">
        <v>30</v>
      </c>
      <c r="C12" s="9"/>
      <c r="D12" s="9"/>
      <c r="E12" s="9" t="s">
        <v>31</v>
      </c>
      <c r="F12" s="9"/>
      <c r="G12" s="9" t="s">
        <v>32</v>
      </c>
      <c r="H12" s="9"/>
      <c r="I12" s="9" t="s">
        <v>33</v>
      </c>
      <c r="J12" s="9"/>
      <c r="K12" s="9" t="s">
        <v>34</v>
      </c>
      <c r="M12" s="9"/>
    </row>
    <row r="13" spans="1:27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M13" s="9"/>
    </row>
    <row r="14" spans="1:27" x14ac:dyDescent="0.3">
      <c r="A14" s="11" t="s">
        <v>19</v>
      </c>
      <c r="B14" s="12">
        <v>5</v>
      </c>
      <c r="C14" s="12">
        <v>4</v>
      </c>
      <c r="D14" s="11"/>
      <c r="E14" s="11">
        <v>18</v>
      </c>
      <c r="F14" s="11"/>
      <c r="G14" s="11">
        <f>(B14*E14+C14*E15)</f>
        <v>122</v>
      </c>
      <c r="H14" s="11"/>
      <c r="I14" s="11">
        <f>MOD(G14,26)</f>
        <v>18</v>
      </c>
      <c r="J14" s="11"/>
      <c r="K14" s="11" t="s">
        <v>19</v>
      </c>
      <c r="M14" s="9"/>
    </row>
    <row r="15" spans="1:27" x14ac:dyDescent="0.3">
      <c r="A15" s="11" t="s">
        <v>9</v>
      </c>
      <c r="B15" s="12">
        <v>2</v>
      </c>
      <c r="C15" s="12">
        <v>3</v>
      </c>
      <c r="D15" s="11"/>
      <c r="E15" s="11">
        <v>8</v>
      </c>
      <c r="F15" s="11"/>
      <c r="G15" s="11">
        <f>(B15*E14+C15*E15)</f>
        <v>60</v>
      </c>
      <c r="H15" s="11"/>
      <c r="I15" s="11">
        <f>MOD(G15,26)</f>
        <v>8</v>
      </c>
      <c r="J15" s="11"/>
      <c r="K15" s="11" t="s">
        <v>9</v>
      </c>
      <c r="M15" s="9"/>
    </row>
    <row r="16" spans="1:27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M16" s="9"/>
    </row>
    <row r="17" spans="1:13" x14ac:dyDescent="0.3">
      <c r="A17" s="11" t="s">
        <v>19</v>
      </c>
      <c r="B17" s="12">
        <v>5</v>
      </c>
      <c r="C17" s="12">
        <v>4</v>
      </c>
      <c r="D17" s="11"/>
      <c r="E17" s="11">
        <v>18</v>
      </c>
      <c r="F17" s="11"/>
      <c r="G17" s="11">
        <f>(B17*E17+C17*E18)</f>
        <v>166</v>
      </c>
      <c r="H17" s="11"/>
      <c r="I17" s="11">
        <f>MOD(G17,26)</f>
        <v>10</v>
      </c>
      <c r="J17" s="11"/>
      <c r="K17" s="11" t="s">
        <v>11</v>
      </c>
      <c r="M17" s="9"/>
    </row>
    <row r="18" spans="1:13" x14ac:dyDescent="0.3">
      <c r="A18" s="11" t="s">
        <v>20</v>
      </c>
      <c r="B18" s="12">
        <v>2</v>
      </c>
      <c r="C18" s="12">
        <v>3</v>
      </c>
      <c r="D18" s="11"/>
      <c r="E18" s="11">
        <v>19</v>
      </c>
      <c r="F18" s="11"/>
      <c r="G18" s="11">
        <f>(B18*E17+C18*E18)</f>
        <v>93</v>
      </c>
      <c r="H18" s="11"/>
      <c r="I18" s="11">
        <f>MOD(G18,26)</f>
        <v>15</v>
      </c>
      <c r="J18" s="11"/>
      <c r="K18" s="11" t="s">
        <v>16</v>
      </c>
      <c r="M18" s="9"/>
    </row>
    <row r="19" spans="1:13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M19" s="9"/>
    </row>
    <row r="20" spans="1:13" x14ac:dyDescent="0.3">
      <c r="A20" s="11" t="s">
        <v>5</v>
      </c>
      <c r="B20" s="12">
        <v>5</v>
      </c>
      <c r="C20" s="12">
        <v>4</v>
      </c>
      <c r="D20" s="11"/>
      <c r="E20" s="11">
        <v>4</v>
      </c>
      <c r="F20" s="11"/>
      <c r="G20" s="11">
        <f>(B20*E20+C20*E21)</f>
        <v>68</v>
      </c>
      <c r="H20" s="11"/>
      <c r="I20" s="11">
        <f>MOD(G20,26)</f>
        <v>16</v>
      </c>
      <c r="J20" s="11"/>
      <c r="K20" s="11" t="s">
        <v>17</v>
      </c>
      <c r="M20" s="9"/>
    </row>
    <row r="21" spans="1:13" x14ac:dyDescent="0.3">
      <c r="A21" s="11" t="s">
        <v>13</v>
      </c>
      <c r="B21" s="12">
        <v>2</v>
      </c>
      <c r="C21" s="12">
        <v>3</v>
      </c>
      <c r="D21" s="11"/>
      <c r="E21" s="11">
        <v>12</v>
      </c>
      <c r="F21" s="11"/>
      <c r="G21" s="11">
        <f>(B21*E20+C21*E21)</f>
        <v>44</v>
      </c>
      <c r="H21" s="11"/>
      <c r="I21" s="11">
        <f>MOD(G21,26)</f>
        <v>18</v>
      </c>
      <c r="J21" s="11"/>
      <c r="K21" s="11" t="s">
        <v>19</v>
      </c>
      <c r="M21" s="9"/>
    </row>
    <row r="22" spans="1:13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M22" s="9"/>
    </row>
    <row r="23" spans="1:13" x14ac:dyDescent="0.3">
      <c r="A23" s="11" t="s">
        <v>11</v>
      </c>
      <c r="B23" s="12">
        <v>5</v>
      </c>
      <c r="C23" s="12">
        <v>4</v>
      </c>
      <c r="D23" s="11"/>
      <c r="E23" s="11">
        <v>10</v>
      </c>
      <c r="F23" s="11"/>
      <c r="G23" s="11">
        <f>(B23*E23+C23*E24)</f>
        <v>66</v>
      </c>
      <c r="H23" s="11"/>
      <c r="I23" s="11">
        <f>MOD(G23,26)</f>
        <v>14</v>
      </c>
      <c r="J23" s="11"/>
      <c r="K23" s="11" t="s">
        <v>15</v>
      </c>
      <c r="M23" s="9"/>
    </row>
    <row r="24" spans="1:13" x14ac:dyDescent="0.3">
      <c r="A24" s="11" t="s">
        <v>5</v>
      </c>
      <c r="B24" s="12">
        <v>2</v>
      </c>
      <c r="C24" s="12">
        <v>3</v>
      </c>
      <c r="D24" s="11"/>
      <c r="E24" s="11">
        <v>4</v>
      </c>
      <c r="F24" s="11"/>
      <c r="G24" s="11">
        <f>(B24*E23+C24*E24)</f>
        <v>32</v>
      </c>
      <c r="H24" s="11"/>
      <c r="I24" s="11">
        <f>MOD(G24,26)</f>
        <v>6</v>
      </c>
      <c r="J24" s="11"/>
      <c r="K24" s="11" t="s">
        <v>7</v>
      </c>
      <c r="M24" s="9"/>
    </row>
    <row r="25" spans="1:13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 s="9"/>
    </row>
    <row r="26" spans="1:13" x14ac:dyDescent="0.3">
      <c r="A26" s="11" t="s">
        <v>1</v>
      </c>
      <c r="B26" s="12">
        <v>5</v>
      </c>
      <c r="C26" s="12">
        <v>4</v>
      </c>
      <c r="D26" s="11"/>
      <c r="E26" s="11">
        <v>0</v>
      </c>
      <c r="F26" s="11"/>
      <c r="G26" s="11">
        <f>(B26*E26+C26*E27)</f>
        <v>48</v>
      </c>
      <c r="H26" s="11"/>
      <c r="I26" s="11">
        <f>MOD(G26,26)</f>
        <v>22</v>
      </c>
      <c r="J26" s="11"/>
      <c r="K26" s="11" t="s">
        <v>23</v>
      </c>
      <c r="M26" s="9"/>
    </row>
    <row r="27" spans="1:13" x14ac:dyDescent="0.3">
      <c r="A27" s="11" t="s">
        <v>13</v>
      </c>
      <c r="B27" s="12">
        <v>2</v>
      </c>
      <c r="C27" s="12">
        <v>3</v>
      </c>
      <c r="D27" s="11"/>
      <c r="E27" s="11">
        <v>12</v>
      </c>
      <c r="F27" s="11"/>
      <c r="G27" s="11">
        <f>(B27*E26+C27*E27)</f>
        <v>36</v>
      </c>
      <c r="H27" s="11"/>
      <c r="I27" s="11">
        <f>MOD(G27,26)</f>
        <v>10</v>
      </c>
      <c r="J27" s="11"/>
      <c r="K27" s="11" t="s">
        <v>11</v>
      </c>
      <c r="M27" s="9"/>
    </row>
    <row r="28" spans="1:13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M28" s="9"/>
    </row>
    <row r="29" spans="1:13" x14ac:dyDescent="0.3">
      <c r="A29" s="11" t="s">
        <v>1</v>
      </c>
      <c r="B29" s="12">
        <v>5</v>
      </c>
      <c r="C29" s="12">
        <v>4</v>
      </c>
      <c r="D29" s="11"/>
      <c r="E29" s="11">
        <v>0</v>
      </c>
      <c r="F29" s="11"/>
      <c r="G29" s="11">
        <f>(B29*E29+C29*E30)</f>
        <v>52</v>
      </c>
      <c r="H29" s="11"/>
      <c r="I29" s="11">
        <f>MOD(G29,26)</f>
        <v>0</v>
      </c>
      <c r="J29" s="11"/>
      <c r="K29" s="11" t="s">
        <v>1</v>
      </c>
      <c r="M29" s="9"/>
    </row>
    <row r="30" spans="1:13" x14ac:dyDescent="0.3">
      <c r="A30" s="11" t="s">
        <v>14</v>
      </c>
      <c r="B30" s="12">
        <v>2</v>
      </c>
      <c r="C30" s="12">
        <v>3</v>
      </c>
      <c r="D30" s="11"/>
      <c r="E30" s="11">
        <v>13</v>
      </c>
      <c r="F30" s="11"/>
      <c r="G30" s="11">
        <f>(B30*E29+C30*E30)</f>
        <v>39</v>
      </c>
      <c r="H30" s="11"/>
      <c r="I30" s="11">
        <f>MOD(G30,26)</f>
        <v>13</v>
      </c>
      <c r="J30" s="11"/>
      <c r="K30" s="11" t="s">
        <v>14</v>
      </c>
      <c r="M30" s="9"/>
    </row>
    <row r="31" spans="1:13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M31" s="9"/>
    </row>
    <row r="32" spans="1:13" x14ac:dyDescent="0.3">
      <c r="A32" s="11" t="s">
        <v>1</v>
      </c>
      <c r="B32" s="12">
        <v>5</v>
      </c>
      <c r="C32" s="12">
        <v>4</v>
      </c>
      <c r="D32" s="11"/>
      <c r="E32" s="11">
        <v>0</v>
      </c>
      <c r="F32" s="11"/>
      <c r="G32" s="11">
        <f>(B32*E32+C32*E33)</f>
        <v>52</v>
      </c>
      <c r="H32" s="11"/>
      <c r="I32" s="11">
        <f>MOD(G32,26)</f>
        <v>0</v>
      </c>
      <c r="J32" s="11"/>
      <c r="K32" s="11" t="s">
        <v>1</v>
      </c>
      <c r="M32" s="9"/>
    </row>
    <row r="33" spans="1:13" x14ac:dyDescent="0.3">
      <c r="A33" s="11" t="s">
        <v>14</v>
      </c>
      <c r="B33" s="12">
        <v>2</v>
      </c>
      <c r="C33" s="12">
        <v>3</v>
      </c>
      <c r="D33" s="11"/>
      <c r="E33" s="11">
        <v>13</v>
      </c>
      <c r="F33" s="11"/>
      <c r="G33" s="11">
        <f>(B33*E32+C33*E33)</f>
        <v>39</v>
      </c>
      <c r="H33" s="11"/>
      <c r="I33" s="11">
        <f>MOD(G33,26)</f>
        <v>13</v>
      </c>
      <c r="J33" s="11"/>
      <c r="K33" s="11" t="s">
        <v>14</v>
      </c>
      <c r="M33" s="9"/>
    </row>
    <row r="34" spans="1:13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M34" s="9"/>
    </row>
    <row r="35" spans="1:13" x14ac:dyDescent="0.3">
      <c r="A35" s="11" t="s">
        <v>4</v>
      </c>
      <c r="B35" s="12">
        <v>5</v>
      </c>
      <c r="C35" s="12">
        <v>4</v>
      </c>
      <c r="D35" s="11"/>
      <c r="E35" s="11">
        <v>3</v>
      </c>
      <c r="F35" s="11"/>
      <c r="G35" s="11">
        <f>(B35*E35+C35*E36)</f>
        <v>15</v>
      </c>
      <c r="H35" s="11"/>
      <c r="I35" s="11">
        <f>MOD(G35,26)</f>
        <v>15</v>
      </c>
      <c r="J35" s="11"/>
      <c r="K35" s="11" t="s">
        <v>16</v>
      </c>
      <c r="M35" s="9"/>
    </row>
    <row r="36" spans="1:13" x14ac:dyDescent="0.3">
      <c r="A36" s="11" t="s">
        <v>1</v>
      </c>
      <c r="B36" s="12">
        <v>2</v>
      </c>
      <c r="C36" s="12">
        <v>3</v>
      </c>
      <c r="D36" s="11"/>
      <c r="E36" s="11">
        <v>0</v>
      </c>
      <c r="F36" s="11"/>
      <c r="G36" s="11">
        <f>(B36*E35+C36*E36)</f>
        <v>6</v>
      </c>
      <c r="H36" s="11"/>
      <c r="I36" s="11">
        <f>MOD(G36,26)</f>
        <v>6</v>
      </c>
      <c r="J36" s="11"/>
      <c r="K36" s="11" t="s">
        <v>7</v>
      </c>
      <c r="M36" s="9"/>
    </row>
    <row r="37" spans="1:13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M37" s="9"/>
    </row>
    <row r="38" spans="1:13" x14ac:dyDescent="0.3">
      <c r="A38" s="11" t="s">
        <v>20</v>
      </c>
      <c r="B38" s="12">
        <v>5</v>
      </c>
      <c r="C38" s="12">
        <v>4</v>
      </c>
      <c r="D38" s="11"/>
      <c r="E38" s="11">
        <v>19</v>
      </c>
      <c r="F38" s="11"/>
      <c r="G38" s="11">
        <f>(B38*E38+C38*E39)</f>
        <v>95</v>
      </c>
      <c r="H38" s="11"/>
      <c r="I38" s="11">
        <f>MOD(G38,26)</f>
        <v>17</v>
      </c>
      <c r="J38" s="11"/>
      <c r="K38" s="11" t="s">
        <v>18</v>
      </c>
      <c r="M38" s="9"/>
    </row>
    <row r="39" spans="1:13" x14ac:dyDescent="0.3">
      <c r="A39" s="11" t="s">
        <v>1</v>
      </c>
      <c r="B39" s="12">
        <v>2</v>
      </c>
      <c r="C39" s="12">
        <v>3</v>
      </c>
      <c r="D39" s="11"/>
      <c r="E39" s="11">
        <v>0</v>
      </c>
      <c r="F39" s="11"/>
      <c r="G39" s="11">
        <f>(B39*E38+C39*E39)</f>
        <v>38</v>
      </c>
      <c r="H39" s="11"/>
      <c r="I39" s="11">
        <f>MOD(G39,26)</f>
        <v>12</v>
      </c>
      <c r="J39" s="11"/>
      <c r="K39" s="11" t="s">
        <v>13</v>
      </c>
      <c r="M39" s="9"/>
    </row>
    <row r="40" spans="1:13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</sheetData>
  <mergeCells count="1">
    <mergeCell ref="A1:A2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1974-D2A2-4BFA-80E3-189F97531FB1}">
  <dimension ref="A1:AA53"/>
  <sheetViews>
    <sheetView tabSelected="1" topLeftCell="A16" workbookViewId="0">
      <selection activeCell="H14" sqref="H14"/>
    </sheetView>
  </sheetViews>
  <sheetFormatPr defaultRowHeight="14.4" x14ac:dyDescent="0.3"/>
  <sheetData>
    <row r="1" spans="1:27" ht="15.6" x14ac:dyDescent="0.3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</row>
    <row r="2" spans="1:27" ht="16.2" thickBot="1" x14ac:dyDescent="0.35">
      <c r="A2" s="8"/>
      <c r="B2" s="4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6">
        <v>25</v>
      </c>
    </row>
    <row r="4" spans="1:27" x14ac:dyDescent="0.3">
      <c r="A4" s="9" t="s">
        <v>27</v>
      </c>
      <c r="B4" s="9"/>
      <c r="C4" s="9"/>
      <c r="D4" s="9"/>
      <c r="E4" s="9"/>
      <c r="F4" s="9"/>
      <c r="G4" s="9" t="s">
        <v>35</v>
      </c>
      <c r="H4" s="9"/>
      <c r="J4" s="9"/>
      <c r="K4" s="9"/>
      <c r="L4" s="9" t="s">
        <v>36</v>
      </c>
      <c r="M4" s="9"/>
      <c r="N4" s="9"/>
      <c r="O4" s="9"/>
      <c r="P4" s="9" t="s">
        <v>37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3">
      <c r="A5" s="9"/>
      <c r="B5" s="9"/>
      <c r="C5" s="9"/>
      <c r="D5" s="9"/>
      <c r="E5" s="9"/>
      <c r="F5" s="9"/>
      <c r="G5" s="9">
        <f>((B6*C7)-(C6*B7))</f>
        <v>7</v>
      </c>
      <c r="H5" s="9"/>
      <c r="J5" s="9"/>
      <c r="K5" s="9" t="s">
        <v>38</v>
      </c>
      <c r="L5" s="9" t="s">
        <v>52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3">
      <c r="A6" s="9"/>
      <c r="B6" s="10">
        <v>5</v>
      </c>
      <c r="C6" s="10">
        <v>4</v>
      </c>
      <c r="D6" s="9"/>
      <c r="E6" s="9"/>
      <c r="G6" s="9"/>
      <c r="H6" s="9"/>
      <c r="I6" s="9"/>
      <c r="J6" s="9"/>
      <c r="K6" s="9"/>
      <c r="L6" s="9" t="s">
        <v>51</v>
      </c>
      <c r="M6" s="9"/>
      <c r="N6" s="9"/>
      <c r="O6" s="9"/>
      <c r="P6" s="9" t="s">
        <v>39</v>
      </c>
      <c r="Q6" s="9" t="s">
        <v>40</v>
      </c>
      <c r="R6" s="9" t="s">
        <v>41</v>
      </c>
      <c r="S6" s="9" t="s">
        <v>42</v>
      </c>
      <c r="T6" s="9" t="s">
        <v>43</v>
      </c>
      <c r="U6" s="9"/>
      <c r="V6" s="9"/>
      <c r="W6" s="9"/>
      <c r="X6" s="9"/>
      <c r="Y6" s="9"/>
      <c r="Z6" s="9"/>
      <c r="AA6" s="9"/>
    </row>
    <row r="7" spans="1:27" x14ac:dyDescent="0.3">
      <c r="A7" s="9"/>
      <c r="B7" s="10">
        <v>2</v>
      </c>
      <c r="C7" s="10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44</v>
      </c>
      <c r="Q7" s="9" t="s">
        <v>42</v>
      </c>
      <c r="R7" s="9"/>
      <c r="S7" s="9" t="s">
        <v>45</v>
      </c>
      <c r="T7" s="9" t="s">
        <v>39</v>
      </c>
      <c r="U7" s="9"/>
      <c r="V7" s="9"/>
      <c r="W7" s="9"/>
      <c r="X7" s="9"/>
      <c r="Y7" s="9"/>
      <c r="Z7" s="9"/>
      <c r="AA7" s="9"/>
    </row>
    <row r="8" spans="1:27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3">
      <c r="A9" s="9" t="s">
        <v>46</v>
      </c>
      <c r="B9" s="9"/>
      <c r="C9" s="9"/>
      <c r="D9" s="9"/>
      <c r="E9" s="9"/>
      <c r="F9" s="9"/>
      <c r="G9" s="9" t="s">
        <v>47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3">
      <c r="A10" s="9"/>
      <c r="B10" s="15">
        <v>3</v>
      </c>
      <c r="C10" s="15">
        <v>-4</v>
      </c>
      <c r="D10" s="9"/>
      <c r="E10" s="9"/>
      <c r="F10" s="9"/>
      <c r="G10" s="17">
        <f>(B10*E11)</f>
        <v>45</v>
      </c>
      <c r="H10" s="17">
        <f>(C10*E11)</f>
        <v>-60</v>
      </c>
      <c r="I10" s="9"/>
      <c r="J10" s="14">
        <f>MOD(G10,26)</f>
        <v>19</v>
      </c>
      <c r="K10" s="14">
        <f>MOD(H10,26)</f>
        <v>18</v>
      </c>
      <c r="L10" s="9" t="s">
        <v>48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3">
      <c r="A11" s="9"/>
      <c r="B11" s="15">
        <v>-2</v>
      </c>
      <c r="C11" s="15">
        <v>5</v>
      </c>
      <c r="D11" s="11" t="s">
        <v>49</v>
      </c>
      <c r="E11" s="13">
        <v>15</v>
      </c>
      <c r="F11" s="9"/>
      <c r="G11" s="17">
        <f>B11*E11</f>
        <v>-30</v>
      </c>
      <c r="H11" s="17">
        <f>C11*E11</f>
        <v>75</v>
      </c>
      <c r="I11" s="9" t="s">
        <v>50</v>
      </c>
      <c r="J11" s="14">
        <f>MOD(G11,26)</f>
        <v>22</v>
      </c>
      <c r="K11" s="14">
        <f>MOD(H11,26)</f>
        <v>23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3">
      <c r="A15" s="9" t="s">
        <v>53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3">
      <c r="A17" s="9" t="s">
        <v>29</v>
      </c>
      <c r="B17" s="9" t="s">
        <v>30</v>
      </c>
      <c r="C17" s="9"/>
      <c r="D17" s="9"/>
      <c r="E17" s="9" t="s">
        <v>31</v>
      </c>
      <c r="F17" s="9"/>
      <c r="G17" s="9" t="s">
        <v>32</v>
      </c>
      <c r="H17" s="9"/>
      <c r="I17" s="9" t="s">
        <v>33</v>
      </c>
      <c r="J17" s="9"/>
      <c r="K17" s="9" t="s">
        <v>34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3">
      <c r="A19" s="11" t="s">
        <v>19</v>
      </c>
      <c r="B19" s="16">
        <v>19</v>
      </c>
      <c r="C19" s="16">
        <v>18</v>
      </c>
      <c r="D19" s="11"/>
      <c r="E19" s="11">
        <v>18</v>
      </c>
      <c r="F19" s="11"/>
      <c r="G19" s="11">
        <f>(B19*E19+C19*E20)</f>
        <v>486</v>
      </c>
      <c r="H19" s="11"/>
      <c r="I19" s="11">
        <f>MOD(G19,26)</f>
        <v>18</v>
      </c>
      <c r="J19" s="11"/>
      <c r="K19" s="11" t="s">
        <v>19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3">
      <c r="A20" s="11" t="s">
        <v>9</v>
      </c>
      <c r="B20" s="16">
        <v>22</v>
      </c>
      <c r="C20" s="16">
        <v>23</v>
      </c>
      <c r="D20" s="11"/>
      <c r="E20" s="11">
        <v>8</v>
      </c>
      <c r="F20" s="11"/>
      <c r="G20" s="11">
        <f>(B20*E19+C20*E20)</f>
        <v>580</v>
      </c>
      <c r="H20" s="11"/>
      <c r="I20" s="11">
        <f>MOD(G20,26)</f>
        <v>8</v>
      </c>
      <c r="J20" s="11"/>
      <c r="K20" s="11" t="s">
        <v>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3">
      <c r="A22" s="11" t="s">
        <v>11</v>
      </c>
      <c r="B22" s="16">
        <v>19</v>
      </c>
      <c r="C22" s="16">
        <v>18</v>
      </c>
      <c r="D22" s="11"/>
      <c r="E22" s="11">
        <v>10</v>
      </c>
      <c r="F22" s="11"/>
      <c r="G22" s="11">
        <f>(B22*E22+C22*E23)</f>
        <v>460</v>
      </c>
      <c r="H22" s="11"/>
      <c r="I22" s="11">
        <f>MOD(G22,26)</f>
        <v>18</v>
      </c>
      <c r="J22" s="11"/>
      <c r="K22" s="11" t="s">
        <v>19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3">
      <c r="A23" s="11" t="s">
        <v>16</v>
      </c>
      <c r="B23" s="16">
        <v>22</v>
      </c>
      <c r="C23" s="16">
        <v>23</v>
      </c>
      <c r="D23" s="11"/>
      <c r="E23" s="11">
        <v>15</v>
      </c>
      <c r="F23" s="11"/>
      <c r="G23" s="11">
        <f>(B23*E22+C23*E23)</f>
        <v>565</v>
      </c>
      <c r="H23" s="11"/>
      <c r="I23" s="11">
        <f>MOD(G23,26)</f>
        <v>19</v>
      </c>
      <c r="J23" s="11"/>
      <c r="K23" s="11" t="s">
        <v>20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3">
      <c r="A25" s="11" t="s">
        <v>17</v>
      </c>
      <c r="B25" s="16">
        <v>19</v>
      </c>
      <c r="C25" s="16">
        <v>18</v>
      </c>
      <c r="D25" s="11"/>
      <c r="E25" s="11">
        <v>16</v>
      </c>
      <c r="F25" s="11"/>
      <c r="G25" s="11">
        <f>(B25*E25+C25*E26)</f>
        <v>628</v>
      </c>
      <c r="H25" s="11"/>
      <c r="I25" s="11">
        <f>MOD(G25,26)</f>
        <v>4</v>
      </c>
      <c r="J25" s="11"/>
      <c r="K25" s="11" t="s">
        <v>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3">
      <c r="A26" s="11" t="s">
        <v>19</v>
      </c>
      <c r="B26" s="16">
        <v>22</v>
      </c>
      <c r="C26" s="16">
        <v>23</v>
      </c>
      <c r="D26" s="11"/>
      <c r="E26" s="11">
        <v>18</v>
      </c>
      <c r="F26" s="11"/>
      <c r="G26" s="11">
        <f>(B26*E25+C26*E26)</f>
        <v>766</v>
      </c>
      <c r="H26" s="11"/>
      <c r="I26" s="11">
        <f>MOD(G26,26)</f>
        <v>12</v>
      </c>
      <c r="J26" s="11"/>
      <c r="K26" s="11" t="s">
        <v>13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3">
      <c r="A28" s="11" t="s">
        <v>15</v>
      </c>
      <c r="B28" s="16">
        <v>19</v>
      </c>
      <c r="C28" s="16">
        <v>18</v>
      </c>
      <c r="D28" s="11"/>
      <c r="E28" s="11">
        <v>14</v>
      </c>
      <c r="F28" s="11"/>
      <c r="G28" s="11">
        <f>(B28*E28+C28*E29)</f>
        <v>374</v>
      </c>
      <c r="H28" s="11"/>
      <c r="I28" s="11">
        <f>MOD(G28,26)</f>
        <v>10</v>
      </c>
      <c r="J28" s="11"/>
      <c r="K28" s="11" t="s">
        <v>11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3">
      <c r="A29" s="11" t="s">
        <v>7</v>
      </c>
      <c r="B29" s="16">
        <v>22</v>
      </c>
      <c r="C29" s="16">
        <v>23</v>
      </c>
      <c r="D29" s="11"/>
      <c r="E29" s="11">
        <v>6</v>
      </c>
      <c r="F29" s="11"/>
      <c r="G29" s="11">
        <f>(B29*E28+C29*E29)</f>
        <v>446</v>
      </c>
      <c r="H29" s="11"/>
      <c r="I29" s="11">
        <f>MOD(G29,26)</f>
        <v>4</v>
      </c>
      <c r="J29" s="11"/>
      <c r="K29" s="11" t="s">
        <v>5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3">
      <c r="A31" s="11" t="s">
        <v>23</v>
      </c>
      <c r="B31" s="16">
        <v>19</v>
      </c>
      <c r="C31" s="16">
        <v>18</v>
      </c>
      <c r="D31" s="11"/>
      <c r="E31" s="11">
        <v>22</v>
      </c>
      <c r="F31" s="11"/>
      <c r="G31" s="11">
        <f>(B31*E31+C31*E32)</f>
        <v>598</v>
      </c>
      <c r="H31" s="11"/>
      <c r="I31" s="11">
        <f>MOD(G31,26)</f>
        <v>0</v>
      </c>
      <c r="J31" s="11"/>
      <c r="K31" s="11" t="s">
        <v>1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3">
      <c r="A32" s="11" t="s">
        <v>11</v>
      </c>
      <c r="B32" s="16">
        <v>22</v>
      </c>
      <c r="C32" s="16">
        <v>23</v>
      </c>
      <c r="D32" s="11"/>
      <c r="E32" s="11">
        <v>10</v>
      </c>
      <c r="F32" s="11"/>
      <c r="G32" s="11">
        <f>(B32*E31+C32*E32)</f>
        <v>714</v>
      </c>
      <c r="H32" s="11"/>
      <c r="I32" s="11">
        <f>MOD(G32,26)</f>
        <v>12</v>
      </c>
      <c r="J32" s="11"/>
      <c r="K32" s="11" t="s">
        <v>13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3">
      <c r="A34" s="11" t="s">
        <v>1</v>
      </c>
      <c r="B34" s="16">
        <v>19</v>
      </c>
      <c r="C34" s="16">
        <v>18</v>
      </c>
      <c r="D34" s="11"/>
      <c r="E34" s="11">
        <v>0</v>
      </c>
      <c r="F34" s="11"/>
      <c r="G34" s="11">
        <f>(B34*E34+C34*E35)</f>
        <v>234</v>
      </c>
      <c r="H34" s="11"/>
      <c r="I34" s="11">
        <f>MOD(G34,26)</f>
        <v>0</v>
      </c>
      <c r="J34" s="11"/>
      <c r="K34" s="11" t="s">
        <v>1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3">
      <c r="A35" s="11" t="s">
        <v>14</v>
      </c>
      <c r="B35" s="16">
        <v>22</v>
      </c>
      <c r="C35" s="16">
        <v>23</v>
      </c>
      <c r="D35" s="11"/>
      <c r="E35" s="11">
        <v>13</v>
      </c>
      <c r="F35" s="11"/>
      <c r="G35" s="11">
        <f>(B35*E34+C35*E35)</f>
        <v>299</v>
      </c>
      <c r="H35" s="11"/>
      <c r="I35" s="11">
        <f>MOD(G35,26)</f>
        <v>13</v>
      </c>
      <c r="J35" s="11"/>
      <c r="K35" s="11" t="s">
        <v>14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3">
      <c r="A37" s="11" t="s">
        <v>1</v>
      </c>
      <c r="B37" s="16">
        <v>19</v>
      </c>
      <c r="C37" s="16">
        <v>18</v>
      </c>
      <c r="D37" s="11"/>
      <c r="E37" s="11">
        <v>0</v>
      </c>
      <c r="F37" s="11"/>
      <c r="G37" s="11">
        <f>(B37*E37+C37*E38)</f>
        <v>234</v>
      </c>
      <c r="H37" s="11"/>
      <c r="I37" s="11">
        <f>MOD(G37,26)</f>
        <v>0</v>
      </c>
      <c r="J37" s="11"/>
      <c r="K37" s="11" t="s">
        <v>1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3">
      <c r="A38" s="11" t="s">
        <v>14</v>
      </c>
      <c r="B38" s="16">
        <v>22</v>
      </c>
      <c r="C38" s="16">
        <v>23</v>
      </c>
      <c r="D38" s="11"/>
      <c r="E38" s="11">
        <v>13</v>
      </c>
      <c r="F38" s="11"/>
      <c r="G38" s="11">
        <f>(B38*E37+C38*E38)</f>
        <v>299</v>
      </c>
      <c r="H38" s="11"/>
      <c r="I38" s="11">
        <f>MOD(G38,26)</f>
        <v>13</v>
      </c>
      <c r="J38" s="11"/>
      <c r="K38" s="11" t="s">
        <v>14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3">
      <c r="A40" s="11" t="s">
        <v>16</v>
      </c>
      <c r="B40" s="16">
        <v>19</v>
      </c>
      <c r="C40" s="16">
        <v>18</v>
      </c>
      <c r="D40" s="11"/>
      <c r="E40" s="11">
        <v>15</v>
      </c>
      <c r="F40" s="11"/>
      <c r="G40" s="11">
        <f>(B40*E40+C40*E41)</f>
        <v>393</v>
      </c>
      <c r="H40" s="11"/>
      <c r="I40" s="11">
        <f>MOD(G40,26)</f>
        <v>3</v>
      </c>
      <c r="J40" s="11"/>
      <c r="K40" s="11" t="s">
        <v>4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3">
      <c r="A41" s="11" t="s">
        <v>7</v>
      </c>
      <c r="B41" s="16">
        <v>22</v>
      </c>
      <c r="C41" s="16">
        <v>23</v>
      </c>
      <c r="D41" s="11"/>
      <c r="E41" s="11">
        <v>6</v>
      </c>
      <c r="F41" s="11"/>
      <c r="G41" s="11">
        <f>(B41*E40+C41*E41)</f>
        <v>468</v>
      </c>
      <c r="H41" s="11"/>
      <c r="I41" s="11">
        <f>MOD(G41,26)</f>
        <v>0</v>
      </c>
      <c r="J41" s="11"/>
      <c r="K41" s="11" t="s">
        <v>1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3">
      <c r="A43" s="11" t="s">
        <v>18</v>
      </c>
      <c r="B43" s="16">
        <v>19</v>
      </c>
      <c r="C43" s="16">
        <v>18</v>
      </c>
      <c r="D43" s="11"/>
      <c r="E43" s="11">
        <v>17</v>
      </c>
      <c r="F43" s="11"/>
      <c r="G43" s="11">
        <f>(B43*E43+C43*E44)</f>
        <v>539</v>
      </c>
      <c r="H43" s="11"/>
      <c r="I43" s="11">
        <f>MOD(G43,26)</f>
        <v>19</v>
      </c>
      <c r="J43" s="11"/>
      <c r="K43" s="11" t="s">
        <v>20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3">
      <c r="A44" s="11" t="s">
        <v>13</v>
      </c>
      <c r="B44" s="16">
        <v>22</v>
      </c>
      <c r="C44" s="16">
        <v>23</v>
      </c>
      <c r="D44" s="11"/>
      <c r="E44" s="11">
        <v>12</v>
      </c>
      <c r="F44" s="11"/>
      <c r="G44" s="11">
        <f>(B44*E43+C44*E44)</f>
        <v>650</v>
      </c>
      <c r="H44" s="11"/>
      <c r="I44" s="11">
        <f>MOD(G44,26)</f>
        <v>0</v>
      </c>
      <c r="J44" s="11"/>
      <c r="K44" s="11" t="s">
        <v>1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M47" s="9"/>
    </row>
    <row r="48" spans="1:27" x14ac:dyDescent="0.3">
      <c r="M48" s="9"/>
    </row>
    <row r="49" spans="1:13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3">
      <c r="B50" s="9"/>
    </row>
    <row r="51" spans="1:13" x14ac:dyDescent="0.3">
      <c r="B51" s="9"/>
    </row>
    <row r="52" spans="1:13" x14ac:dyDescent="0.3">
      <c r="B52" s="9"/>
    </row>
    <row r="53" spans="1:13" x14ac:dyDescent="0.3">
      <c r="B53" s="9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</vt:lpstr>
      <vt:lpstr>Dekrips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2021-11-08T01:46:30Z</dcterms:modified>
</cp:coreProperties>
</file>