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ocuments\GitHub\Inactivated-vaccines-tilapia\"/>
    </mc:Choice>
  </mc:AlternateContent>
  <xr:revisionPtr revIDLastSave="0" documentId="13_ncr:1_{4A602B02-B15B-429E-BD55-C8B9A6845F33}" xr6:coauthVersionLast="47" xr6:coauthVersionMax="47" xr10:uidLastSave="{00000000-0000-0000-0000-000000000000}"/>
  <bookViews>
    <workbookView xWindow="-120" yWindow="-120" windowWidth="38640" windowHeight="21840" activeTab="8" xr2:uid="{00000000-000D-0000-FFFF-FFFF00000000}"/>
  </bookViews>
  <sheets>
    <sheet name="Sheet1" sheetId="1" r:id="rId1"/>
    <sheet name="Sheet2" sheetId="2" r:id="rId2"/>
    <sheet name="Sheet3" sheetId="3" r:id="rId3"/>
    <sheet name="Sheet8" sheetId="8" r:id="rId4"/>
    <sheet name="Sheet4" sheetId="4" r:id="rId5"/>
    <sheet name="Sheet5" sheetId="5" r:id="rId6"/>
    <sheet name="Sheet6" sheetId="6" r:id="rId7"/>
    <sheet name="Sheet9" sheetId="9" r:id="rId8"/>
    <sheet name="Sheet10" sheetId="10" r:id="rId9"/>
    <sheet name="Sheet7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0" l="1" a="1"/>
  <c r="A2" i="10" s="1"/>
  <c r="A2" i="9" a="1"/>
  <c r="B2" i="9" s="1"/>
  <c r="B2" i="8"/>
  <c r="D2" i="8" s="1"/>
  <c r="B2" i="10" l="1"/>
  <c r="A2" i="9"/>
  <c r="A2" i="8"/>
  <c r="C2" i="8" s="1"/>
  <c r="A2" i="7" a="1"/>
  <c r="B2" i="7" s="1"/>
  <c r="A2" i="6" a="1"/>
  <c r="B2" i="6" s="1"/>
  <c r="A2" i="5" a="1"/>
  <c r="B2" i="5" s="1"/>
  <c r="B2" i="4"/>
  <c r="D2" i="4" s="1"/>
  <c r="B2" i="3"/>
  <c r="A2" i="3" s="1"/>
  <c r="C2" i="3" s="1"/>
  <c r="A2" i="7" l="1"/>
  <c r="A2" i="6"/>
  <c r="A2" i="5"/>
  <c r="A2" i="4"/>
  <c r="C2" i="4" s="1"/>
</calcChain>
</file>

<file path=xl/sharedStrings.xml><?xml version="1.0" encoding="utf-8"?>
<sst xmlns="http://schemas.openxmlformats.org/spreadsheetml/2006/main" count="41" uniqueCount="21">
  <si>
    <t>OD600</t>
  </si>
  <si>
    <t>Colonies</t>
  </si>
  <si>
    <t>Dilution Factor</t>
  </si>
  <si>
    <t>Bacteria strain</t>
  </si>
  <si>
    <t>Growth conditions</t>
  </si>
  <si>
    <t>Culture Media:</t>
  </si>
  <si>
    <t>Temperature:</t>
  </si>
  <si>
    <t>Shaking:</t>
  </si>
  <si>
    <t>Aeromonas veronii</t>
  </si>
  <si>
    <t>Streptoccocus agalactiae</t>
  </si>
  <si>
    <t>e^b (Slope)</t>
  </si>
  <si>
    <t>a (Y-intercept)</t>
  </si>
  <si>
    <t>b (Slope)</t>
  </si>
  <si>
    <t>Generation time [h]</t>
  </si>
  <si>
    <t>Growth constant k [1/h]</t>
  </si>
  <si>
    <t>Generation time [min]</t>
  </si>
  <si>
    <t>Factor k(CFU/mL)/k(OD600)</t>
  </si>
  <si>
    <t>time</t>
  </si>
  <si>
    <t>CFU</t>
  </si>
  <si>
    <t>Hemocytometer_count</t>
  </si>
  <si>
    <t>Factor k(Cells/mL)/k(OD600)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</si>
</sst>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  <xf numFmtId="11" fontId="0" fillId="2" borderId="1" xfId="0" applyNumberFormat="1" applyFill="1" applyBorder="1" applyProtection="1">
      <protection locked="0"/>
    </xf>
    <xf numFmtId="11" fontId="0" fillId="3" borderId="1" xfId="0" applyNumberFormat="1" applyFill="1" applyBorder="1"/>
    <xf numFmtId="0" fontId="1" fillId="0" borderId="0" xfId="0" applyFont="1"/>
    <xf numFmtId="0" fontId="0" fillId="2" borderId="3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37" sqref="E37"/>
    </sheetView>
  </sheetViews>
  <sheetFormatPr defaultRowHeight="15" x14ac:dyDescent="0.25"/>
  <cols>
    <col min="4" max="4" width="16.42578125" customWidth="1"/>
    <col min="6" max="6" width="9.140625" customWidth="1"/>
  </cols>
  <sheetData>
    <row r="1" spans="1:6" x14ac:dyDescent="0.25">
      <c r="A1" s="1" t="s">
        <v>17</v>
      </c>
      <c r="B1" s="1" t="s">
        <v>0</v>
      </c>
      <c r="C1" s="1" t="s">
        <v>1</v>
      </c>
      <c r="D1" s="2" t="s">
        <v>2</v>
      </c>
      <c r="E1" s="2" t="s">
        <v>18</v>
      </c>
      <c r="F1" s="2" t="s">
        <v>19</v>
      </c>
    </row>
    <row r="2" spans="1:6" x14ac:dyDescent="0.25">
      <c r="A2" s="3">
        <v>0</v>
      </c>
      <c r="B2" s="4">
        <v>0</v>
      </c>
      <c r="C2" s="4">
        <v>0</v>
      </c>
      <c r="D2" s="5">
        <v>0</v>
      </c>
      <c r="E2" s="6">
        <v>0</v>
      </c>
      <c r="F2">
        <v>0</v>
      </c>
    </row>
    <row r="3" spans="1:6" x14ac:dyDescent="0.25">
      <c r="A3" s="3">
        <v>1</v>
      </c>
      <c r="B3" s="4">
        <v>0</v>
      </c>
      <c r="C3" s="4">
        <v>0</v>
      </c>
      <c r="D3" s="5">
        <v>0</v>
      </c>
      <c r="E3" s="6">
        <v>0</v>
      </c>
      <c r="F3">
        <v>0</v>
      </c>
    </row>
    <row r="4" spans="1:6" x14ac:dyDescent="0.25">
      <c r="A4" s="3">
        <v>2</v>
      </c>
      <c r="B4" s="4">
        <v>0</v>
      </c>
      <c r="C4" s="4">
        <v>0</v>
      </c>
      <c r="D4" s="5">
        <v>0</v>
      </c>
      <c r="E4" s="6">
        <v>0</v>
      </c>
      <c r="F4">
        <v>0</v>
      </c>
    </row>
    <row r="5" spans="1:6" x14ac:dyDescent="0.25">
      <c r="A5" s="3">
        <v>3</v>
      </c>
      <c r="B5" s="4">
        <v>0</v>
      </c>
      <c r="C5" s="4">
        <v>0</v>
      </c>
      <c r="D5" s="5">
        <v>0</v>
      </c>
      <c r="E5" s="6">
        <v>0</v>
      </c>
      <c r="F5">
        <v>0</v>
      </c>
    </row>
    <row r="6" spans="1:6" x14ac:dyDescent="0.25">
      <c r="A6" s="3">
        <v>4</v>
      </c>
      <c r="B6" s="4">
        <v>0</v>
      </c>
      <c r="C6" s="4">
        <v>0</v>
      </c>
      <c r="D6" s="5">
        <v>0</v>
      </c>
      <c r="E6" s="6">
        <v>100</v>
      </c>
      <c r="F6">
        <v>0</v>
      </c>
    </row>
    <row r="7" spans="1:6" x14ac:dyDescent="0.25">
      <c r="A7" s="3">
        <v>5</v>
      </c>
      <c r="B7" s="4">
        <v>0</v>
      </c>
      <c r="C7" s="4">
        <v>0</v>
      </c>
      <c r="D7" s="5">
        <v>0</v>
      </c>
      <c r="E7" s="6">
        <v>0</v>
      </c>
      <c r="F7">
        <v>0</v>
      </c>
    </row>
    <row r="8" spans="1:6" x14ac:dyDescent="0.25">
      <c r="A8" s="3">
        <v>6</v>
      </c>
      <c r="B8" s="4">
        <v>0</v>
      </c>
      <c r="C8" s="4">
        <v>0</v>
      </c>
      <c r="D8" s="5">
        <v>0</v>
      </c>
      <c r="E8" s="6">
        <v>0</v>
      </c>
      <c r="F8">
        <v>0</v>
      </c>
    </row>
    <row r="9" spans="1:6" x14ac:dyDescent="0.25">
      <c r="A9" s="3">
        <v>7</v>
      </c>
      <c r="B9" s="4">
        <v>0</v>
      </c>
      <c r="C9" s="4">
        <v>0</v>
      </c>
      <c r="D9" s="5">
        <v>0</v>
      </c>
      <c r="E9" s="6">
        <v>0</v>
      </c>
      <c r="F9">
        <v>0</v>
      </c>
    </row>
    <row r="10" spans="1:6" x14ac:dyDescent="0.25">
      <c r="A10" s="3">
        <v>8</v>
      </c>
      <c r="B10" s="4">
        <v>0</v>
      </c>
      <c r="C10" s="4">
        <v>0</v>
      </c>
      <c r="D10" s="5">
        <v>0</v>
      </c>
      <c r="E10" s="6">
        <v>0</v>
      </c>
      <c r="F10">
        <v>0</v>
      </c>
    </row>
    <row r="11" spans="1:6" x14ac:dyDescent="0.25">
      <c r="A11" s="3">
        <v>9</v>
      </c>
      <c r="B11" s="4">
        <v>10000000</v>
      </c>
      <c r="C11" s="4">
        <v>0</v>
      </c>
      <c r="D11" s="5">
        <v>0</v>
      </c>
      <c r="E11" s="6">
        <v>0</v>
      </c>
      <c r="F11">
        <v>0</v>
      </c>
    </row>
    <row r="12" spans="1:6" x14ac:dyDescent="0.25">
      <c r="A12" s="3">
        <v>10</v>
      </c>
      <c r="B12" s="4">
        <v>0</v>
      </c>
      <c r="C12" s="4">
        <v>0</v>
      </c>
      <c r="D12" s="5">
        <v>0</v>
      </c>
      <c r="E12" s="6">
        <v>0</v>
      </c>
      <c r="F12">
        <v>0</v>
      </c>
    </row>
    <row r="13" spans="1:6" x14ac:dyDescent="0.25">
      <c r="A13" s="3">
        <v>11</v>
      </c>
      <c r="B13" s="4">
        <v>0</v>
      </c>
      <c r="C13" s="4">
        <v>0</v>
      </c>
      <c r="D13" s="5">
        <v>0</v>
      </c>
      <c r="E13" s="6">
        <v>0</v>
      </c>
      <c r="F13">
        <v>0</v>
      </c>
    </row>
    <row r="14" spans="1:6" x14ac:dyDescent="0.25">
      <c r="A14" s="3">
        <v>12</v>
      </c>
      <c r="B14" s="4">
        <v>0</v>
      </c>
      <c r="C14" s="4">
        <v>0</v>
      </c>
      <c r="D14" s="5">
        <v>0</v>
      </c>
      <c r="E14" s="6">
        <v>0</v>
      </c>
      <c r="F14">
        <v>0</v>
      </c>
    </row>
    <row r="15" spans="1:6" x14ac:dyDescent="0.25">
      <c r="A15" s="3">
        <v>13</v>
      </c>
      <c r="B15" s="4">
        <v>0</v>
      </c>
      <c r="C15" s="4">
        <v>0</v>
      </c>
      <c r="D15" s="5">
        <v>0</v>
      </c>
      <c r="E15" s="6">
        <v>0</v>
      </c>
      <c r="F15">
        <v>0</v>
      </c>
    </row>
    <row r="16" spans="1:6" x14ac:dyDescent="0.25">
      <c r="A16" s="3">
        <v>14</v>
      </c>
      <c r="B16" s="4">
        <v>0</v>
      </c>
      <c r="C16" s="4">
        <v>0</v>
      </c>
      <c r="D16" s="5">
        <v>0</v>
      </c>
      <c r="E16" s="6">
        <v>0</v>
      </c>
      <c r="F16">
        <v>0</v>
      </c>
    </row>
    <row r="17" spans="1:6" x14ac:dyDescent="0.25">
      <c r="A17" s="3">
        <v>15</v>
      </c>
      <c r="B17" s="4">
        <v>0</v>
      </c>
      <c r="C17" s="4">
        <v>0</v>
      </c>
      <c r="D17" s="5">
        <v>0</v>
      </c>
      <c r="E17" s="6">
        <v>0</v>
      </c>
      <c r="F17">
        <v>0</v>
      </c>
    </row>
    <row r="18" spans="1:6" x14ac:dyDescent="0.25">
      <c r="A18" s="3">
        <v>16</v>
      </c>
      <c r="B18" s="4">
        <v>0</v>
      </c>
      <c r="C18" s="4">
        <v>0</v>
      </c>
      <c r="D18" s="5">
        <v>0</v>
      </c>
      <c r="E18" s="6">
        <v>0</v>
      </c>
      <c r="F18">
        <v>0</v>
      </c>
    </row>
    <row r="19" spans="1:6" x14ac:dyDescent="0.25">
      <c r="A19" s="3">
        <v>17</v>
      </c>
      <c r="B19" s="4">
        <v>0</v>
      </c>
      <c r="C19" s="4">
        <v>0</v>
      </c>
      <c r="D19" s="5">
        <v>0</v>
      </c>
      <c r="E19" s="6">
        <v>0</v>
      </c>
      <c r="F19">
        <v>0</v>
      </c>
    </row>
    <row r="20" spans="1:6" x14ac:dyDescent="0.25">
      <c r="A20" s="3">
        <v>18</v>
      </c>
      <c r="B20" s="4">
        <v>0</v>
      </c>
      <c r="C20" s="4">
        <v>0</v>
      </c>
      <c r="D20" s="5">
        <v>0</v>
      </c>
      <c r="E20" s="6">
        <v>0</v>
      </c>
      <c r="F20">
        <v>0</v>
      </c>
    </row>
    <row r="21" spans="1:6" x14ac:dyDescent="0.25">
      <c r="A21" s="3">
        <v>19</v>
      </c>
      <c r="B21" s="4">
        <v>0</v>
      </c>
      <c r="C21" s="4">
        <v>0</v>
      </c>
      <c r="D21" s="5">
        <v>0</v>
      </c>
      <c r="E21" s="6">
        <v>100000</v>
      </c>
      <c r="F21">
        <v>0</v>
      </c>
    </row>
    <row r="22" spans="1:6" x14ac:dyDescent="0.25">
      <c r="A22" s="3">
        <v>20</v>
      </c>
      <c r="B22" s="4">
        <v>1000000000000</v>
      </c>
      <c r="C22" s="4">
        <v>0</v>
      </c>
      <c r="D22" s="5">
        <v>0</v>
      </c>
      <c r="E22" s="6">
        <v>0</v>
      </c>
      <c r="F22">
        <v>0</v>
      </c>
    </row>
    <row r="23" spans="1:6" x14ac:dyDescent="0.25">
      <c r="A23" s="3">
        <v>21</v>
      </c>
      <c r="B23" s="4">
        <v>0</v>
      </c>
      <c r="C23" s="4">
        <v>0</v>
      </c>
      <c r="D23" s="5">
        <v>0</v>
      </c>
      <c r="E23" s="6">
        <v>0</v>
      </c>
      <c r="F23">
        <v>0</v>
      </c>
    </row>
    <row r="24" spans="1:6" x14ac:dyDescent="0.25">
      <c r="A24" s="3">
        <v>22</v>
      </c>
      <c r="B24" s="4">
        <v>0</v>
      </c>
      <c r="C24" s="4">
        <v>0</v>
      </c>
      <c r="D24" s="5">
        <v>0</v>
      </c>
      <c r="E24" s="6">
        <v>0</v>
      </c>
      <c r="F24">
        <v>0</v>
      </c>
    </row>
    <row r="25" spans="1:6" x14ac:dyDescent="0.25">
      <c r="A25" s="3">
        <v>23</v>
      </c>
      <c r="B25" s="4">
        <v>0</v>
      </c>
      <c r="C25" s="4">
        <v>0</v>
      </c>
      <c r="D25" s="5">
        <v>0</v>
      </c>
      <c r="E25" s="6">
        <v>0</v>
      </c>
      <c r="F25">
        <v>0</v>
      </c>
    </row>
    <row r="26" spans="1:6" x14ac:dyDescent="0.25">
      <c r="A26" s="3">
        <v>24</v>
      </c>
      <c r="B26" s="4">
        <v>0</v>
      </c>
      <c r="C26" s="4">
        <v>0</v>
      </c>
      <c r="D26" s="5">
        <v>0</v>
      </c>
      <c r="E26" s="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4D04-4D2E-4D78-BC93-1F3E22393D4B}">
  <dimension ref="A1:B7"/>
  <sheetViews>
    <sheetView workbookViewId="0">
      <selection activeCell="F26" sqref="F26"/>
    </sheetView>
  </sheetViews>
  <sheetFormatPr defaultRowHeight="15" x14ac:dyDescent="0.25"/>
  <cols>
    <col min="1" max="1" width="34" customWidth="1"/>
    <col min="2" max="2" width="25.7109375" customWidth="1"/>
  </cols>
  <sheetData>
    <row r="1" spans="1:2" x14ac:dyDescent="0.25">
      <c r="A1" s="7" t="s">
        <v>3</v>
      </c>
      <c r="B1" s="7" t="s">
        <v>4</v>
      </c>
    </row>
    <row r="2" spans="1:2" x14ac:dyDescent="0.25">
      <c r="A2" s="8" t="s">
        <v>8</v>
      </c>
      <c r="B2" s="4" t="s">
        <v>5</v>
      </c>
    </row>
    <row r="3" spans="1:2" x14ac:dyDescent="0.25">
      <c r="A3" s="8" t="s">
        <v>8</v>
      </c>
      <c r="B3" s="4" t="s">
        <v>6</v>
      </c>
    </row>
    <row r="4" spans="1:2" x14ac:dyDescent="0.25">
      <c r="A4" s="8" t="s">
        <v>8</v>
      </c>
      <c r="B4" s="4" t="s">
        <v>7</v>
      </c>
    </row>
    <row r="5" spans="1:2" x14ac:dyDescent="0.25">
      <c r="A5" s="9" t="s">
        <v>9</v>
      </c>
      <c r="B5" s="4" t="s">
        <v>5</v>
      </c>
    </row>
    <row r="6" spans="1:2" x14ac:dyDescent="0.25">
      <c r="A6" s="9" t="s">
        <v>9</v>
      </c>
      <c r="B6" s="4" t="s">
        <v>6</v>
      </c>
    </row>
    <row r="7" spans="1:2" x14ac:dyDescent="0.25">
      <c r="A7" s="9" t="s">
        <v>9</v>
      </c>
      <c r="B7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5693-6035-4522-8EF0-8D1762BAC71A}">
  <dimension ref="A1:C2"/>
  <sheetViews>
    <sheetView workbookViewId="0">
      <selection activeCell="C36" sqref="C36"/>
    </sheetView>
  </sheetViews>
  <sheetFormatPr defaultRowHeight="15" x14ac:dyDescent="0.25"/>
  <cols>
    <col min="1" max="1" width="20.85546875" customWidth="1"/>
    <col min="2" max="2" width="28.140625" customWidth="1"/>
    <col min="3" max="3" width="18.57031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11" t="e">
        <f>LN(2)/B2</f>
        <v>#REF!</v>
      </c>
      <c r="B2" s="10" t="e">
        <f>LN(#REF!)</f>
        <v>#REF!</v>
      </c>
      <c r="C2" s="10" t="e">
        <f>A2*60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B762-77ED-4332-9B70-CF897E008E92}">
  <dimension ref="A1:D2"/>
  <sheetViews>
    <sheetView workbookViewId="0">
      <selection activeCell="D24" sqref="D24"/>
    </sheetView>
  </sheetViews>
  <sheetFormatPr defaultRowHeight="15" x14ac:dyDescent="0.25"/>
  <cols>
    <col min="1" max="4" width="30.28515625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20</v>
      </c>
    </row>
    <row r="2" spans="1:4" x14ac:dyDescent="0.25">
      <c r="A2" s="11" t="e">
        <f>LN(2)/B2</f>
        <v>#REF!</v>
      </c>
      <c r="B2" s="10" t="e">
        <f>LN(#REF!)</f>
        <v>#REF!</v>
      </c>
      <c r="C2" s="12" t="e">
        <f>A2*60</f>
        <v>#REF!</v>
      </c>
      <c r="D2" s="10" t="e">
        <f>B2/#REF!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7B99-245F-4BF2-BEA4-43694CCE1408}">
  <dimension ref="A1:D2"/>
  <sheetViews>
    <sheetView workbookViewId="0">
      <selection activeCell="C14" sqref="C14"/>
    </sheetView>
  </sheetViews>
  <sheetFormatPr defaultRowHeight="15" x14ac:dyDescent="0.25"/>
  <cols>
    <col min="1" max="4" width="35.140625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1" t="e">
        <f>LN(2)/B2</f>
        <v>#REF!</v>
      </c>
      <c r="B2" s="10" t="e">
        <f>LN(#REF!)</f>
        <v>#REF!</v>
      </c>
      <c r="C2" s="12" t="e">
        <f>A2*60</f>
        <v>#REF!</v>
      </c>
      <c r="D2" s="10" t="e">
        <f>B2/#REF!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6990-F6A9-48AE-BA97-2E73F0AA1F95}">
  <dimension ref="A1:B2"/>
  <sheetViews>
    <sheetView workbookViewId="0">
      <selection activeCell="F11" sqref="F11"/>
    </sheetView>
  </sheetViews>
  <sheetFormatPr defaultRowHeight="15" x14ac:dyDescent="0.25"/>
  <cols>
    <col min="1" max="2" width="19.425781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0" t="e">
        <f t="array" ref="A2:B2">LOGEST(#REF!,#REF!)</f>
        <v>#REF!</v>
      </c>
      <c r="B2" s="10" t="e"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D462-C41C-4FE3-ACFB-56D2AD1CF1ED}">
  <dimension ref="A1:B2"/>
  <sheetViews>
    <sheetView workbookViewId="0">
      <selection sqref="A1:B2"/>
    </sheetView>
  </sheetViews>
  <sheetFormatPr defaultRowHeight="15" x14ac:dyDescent="0.25"/>
  <cols>
    <col min="1" max="1" width="16.28515625" customWidth="1"/>
    <col min="2" max="2" width="19.1406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0" t="e">
        <f t="array" ref="A2:B2">LOGEST(#REF!,#REF!)</f>
        <v>#REF!</v>
      </c>
      <c r="B2" s="6" t="e"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1A3A-8886-41E9-9696-7039C9F99A03}">
  <dimension ref="A1:B2"/>
  <sheetViews>
    <sheetView workbookViewId="0"/>
  </sheetViews>
  <sheetFormatPr defaultRowHeight="15" x14ac:dyDescent="0.25"/>
  <cols>
    <col min="1" max="1" width="14.5703125" customWidth="1"/>
    <col min="2" max="2" width="13.1406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0" t="e">
        <f t="array" ref="A2:B2">LOGEST(#REF!,#REF!)</f>
        <v>#REF!</v>
      </c>
      <c r="B2" s="6" t="e"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D4E1-9FE7-421C-B417-9E79AF7DC8E9}">
  <dimension ref="A1:B2"/>
  <sheetViews>
    <sheetView tabSelected="1" workbookViewId="0">
      <selection activeCell="C12" sqref="C12"/>
    </sheetView>
  </sheetViews>
  <sheetFormatPr defaultRowHeight="15" x14ac:dyDescent="0.25"/>
  <cols>
    <col min="1" max="2" width="26.28515625" customWidth="1"/>
  </cols>
  <sheetData>
    <row r="1" spans="1:2" x14ac:dyDescent="0.25">
      <c r="A1" s="1" t="s">
        <v>12</v>
      </c>
      <c r="B1" s="1" t="s">
        <v>11</v>
      </c>
    </row>
    <row r="2" spans="1:2" x14ac:dyDescent="0.25">
      <c r="A2" s="6" t="e">
        <f t="array" ref="A2:B2">LINEST(#REF!,#REF!)</f>
        <v>#REF!</v>
      </c>
      <c r="B2" s="6" t="e">
        <v>#REF!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18BE-200F-4CBB-ACA7-978BC40D9CDC}">
  <dimension ref="A1:B2"/>
  <sheetViews>
    <sheetView workbookViewId="0">
      <selection activeCell="J25" sqref="J25"/>
    </sheetView>
  </sheetViews>
  <sheetFormatPr defaultRowHeight="15" x14ac:dyDescent="0.25"/>
  <cols>
    <col min="1" max="2" width="20.28515625" customWidth="1"/>
  </cols>
  <sheetData>
    <row r="1" spans="1:2" x14ac:dyDescent="0.25">
      <c r="A1" s="1" t="s">
        <v>12</v>
      </c>
      <c r="B1" s="1" t="s">
        <v>11</v>
      </c>
    </row>
    <row r="2" spans="1:2" x14ac:dyDescent="0.25">
      <c r="A2" s="6" t="e">
        <f t="array" ref="A2:B2">LINEST(#REF!,#REF!)</f>
        <v>#REF!</v>
      </c>
      <c r="B2" s="6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Sheet8</vt:lpstr>
      <vt:lpstr>Sheet4</vt:lpstr>
      <vt:lpstr>Sheet5</vt:lpstr>
      <vt:lpstr>Sheet6</vt:lpstr>
      <vt:lpstr>Sheet9</vt:lpstr>
      <vt:lpstr>Sheet10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2015-06-05T18:17:20Z</dcterms:created>
  <dcterms:modified xsi:type="dcterms:W3CDTF">2021-09-12T12:12:47Z</dcterms:modified>
</cp:coreProperties>
</file>